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hidePivotFieldList="1"/>
  <mc:AlternateContent xmlns:mc="http://schemas.openxmlformats.org/markup-compatibility/2006">
    <mc:Choice Requires="x15">
      <x15ac:absPath xmlns:x15ac="http://schemas.microsoft.com/office/spreadsheetml/2010/11/ac" url="C:\Work\Data analysis using Excel With Assaal\"/>
    </mc:Choice>
  </mc:AlternateContent>
  <xr:revisionPtr revIDLastSave="0" documentId="13_ncr:1_{0EA9F041-1519-48F4-9590-EFA9617D69BE}" xr6:coauthVersionLast="47" xr6:coauthVersionMax="47" xr10:uidLastSave="{00000000-0000-0000-0000-000000000000}"/>
  <bookViews>
    <workbookView xWindow="-108" yWindow="-108" windowWidth="23256" windowHeight="12456" activeTab="6" xr2:uid="{00000000-000D-0000-FFFF-FFFF00000000}"/>
  </bookViews>
  <sheets>
    <sheet name="Orders" sheetId="2" r:id="rId1"/>
    <sheet name="People" sheetId="3" r:id="rId2"/>
    <sheet name="Returns" sheetId="4" r:id="rId3"/>
    <sheet name="Instructions" sheetId="6" state="hidden" r:id="rId4"/>
    <sheet name="Sheet4" sheetId="8" state="hidden" r:id="rId5"/>
    <sheet name="Calculations" sheetId="5" state="hidden" r:id="rId6"/>
    <sheet name="Sales Dashboard" sheetId="7" r:id="rId7"/>
  </sheets>
  <definedNames>
    <definedName name="_xlcn.WorksheetConnection_CleanedData2.xlsxOrders" hidden="1">Orders[]</definedName>
    <definedName name="_xlcn.WorksheetConnection_CleanedData2.xlsxPeople" hidden="1">People[]</definedName>
    <definedName name="_xlcn.WorksheetConnection_CleanedData2.xlsxReturns2" hidden="1">Returns2[]</definedName>
    <definedName name="ExternalData_1" localSheetId="0" hidden="1">Orders!$A$1:$X$5112</definedName>
    <definedName name="ExternalData_2" localSheetId="1" hidden="1">People!$A$1:$B$5</definedName>
    <definedName name="ExternalData_3" localSheetId="2" hidden="1">Returns!$A$1:$B$297</definedName>
    <definedName name="Slicer_Category">#N/A</definedName>
    <definedName name="Slicer_City">#N/A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 cacheId="11" r:id="rId19"/>
    <pivotCache cacheId="12" r:id="rId20"/>
    <pivotCache cacheId="13" r:id="rId21"/>
    <pivotCache cacheId="14" r:id="rId22"/>
    <pivotCache cacheId="15" r:id="rId23"/>
    <pivotCache cacheId="16" r:id="rId24"/>
    <pivotCache cacheId="17" r:id="rId25"/>
  </pivotCaches>
  <extLst>
    <ext xmlns:x14="http://schemas.microsoft.com/office/spreadsheetml/2009/9/main" uri="{876F7934-8845-4945-9796-88D515C7AA90}">
      <x14:pivotCaches>
        <pivotCache cacheId="18" r:id="rId26"/>
      </x14:pivotCaches>
    </ext>
    <ext xmlns:x14="http://schemas.microsoft.com/office/spreadsheetml/2009/9/main" uri="{BBE1A952-AA13-448e-AADC-164F8A28A991}">
      <x14:slicerCaches>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 name="Orders" connection="WorksheetConnection_Cleaned Data 2.xlsx!Orders"/>
          <x15:modelTable id="People" name="People" connection="WorksheetConnection_Cleaned Data 2.xlsx!People"/>
          <x15:modelTable id="Returns2" name="Returns2" connection="WorksheetConnection_Cleaned Data 2.xlsx!Returns2"/>
        </x15:modelTables>
        <x15:modelRelationships>
          <x15:modelRelationship fromTable="Orders" fromColumn="Region" toTable="People" toColumn="Region"/>
          <x15:modelRelationship fromTable="Returns2" fromColumn="Order ID" toTable="Orders" toColumn="Order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5" l="1"/>
  <c r="N22" i="5"/>
  <c r="K22" i="5" l="1"/>
  <c r="M22" i="5"/>
  <c r="C11" i="5"/>
  <c r="C9" i="5"/>
  <c r="C7" i="5"/>
  <c r="C5" i="5"/>
  <c r="O22" i="5"/>
  <c r="F13" i="5"/>
  <c r="D13" i="5"/>
  <c r="N18" i="5" l="1"/>
  <c r="N17" i="5"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3328B6-D018-4CEA-ACDB-5463D230311B}"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AF80A885-042F-4AB1-8862-2A28CD83AD73}" keepAlive="1" name="Query - People" description="Connection to the 'People' query in the workbook." type="5" refreshedVersion="8" background="1" saveData="1">
    <dbPr connection="Provider=Microsoft.Mashup.OleDb.1;Data Source=$Workbook$;Location=People;Extended Properties=&quot;&quot;" command="SELECT * FROM [People]"/>
  </connection>
  <connection id="3" xr16:uid="{6227D004-9525-464B-A11C-EBE5DCEEDDBC}" keepAlive="1" name="Query - Returns2" description="Connection to the 'Returns2' query in the workbook." type="5" refreshedVersion="8" background="1" saveData="1">
    <dbPr connection="Provider=Microsoft.Mashup.OleDb.1;Data Source=$Workbook$;Location=Returns2;Extended Properties=&quot;&quot;" command="SELECT * FROM [Returns2]"/>
  </connection>
  <connection id="4" xr16:uid="{1A8EE861-4423-4F28-A8A5-5250E7AF878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C39FEA76-20C7-443A-8ABB-9682B6EBCA0E}" name="WorksheetConnection_Cleaned Data 2.xlsx!Orders" type="102" refreshedVersion="8" minRefreshableVersion="5">
    <extLst>
      <ext xmlns:x15="http://schemas.microsoft.com/office/spreadsheetml/2010/11/main" uri="{DE250136-89BD-433C-8126-D09CA5730AF9}">
        <x15:connection id="Orders">
          <x15:rangePr sourceName="_xlcn.WorksheetConnection_CleanedData2.xlsxOrders"/>
        </x15:connection>
      </ext>
    </extLst>
  </connection>
  <connection id="6" xr16:uid="{675CEA54-A483-40B1-B183-3B22F2737C98}" name="WorksheetConnection_Cleaned Data 2.xlsx!People" type="102" refreshedVersion="8" minRefreshableVersion="5">
    <extLst>
      <ext xmlns:x15="http://schemas.microsoft.com/office/spreadsheetml/2010/11/main" uri="{DE250136-89BD-433C-8126-D09CA5730AF9}">
        <x15:connection id="People">
          <x15:rangePr sourceName="_xlcn.WorksheetConnection_CleanedData2.xlsxPeople"/>
        </x15:connection>
      </ext>
    </extLst>
  </connection>
  <connection id="7" xr16:uid="{405132B1-6EB5-4142-A950-83FF653E00D8}" name="WorksheetConnection_Cleaned Data 2.xlsx!Returns2" type="102" refreshedVersion="8" minRefreshableVersion="5">
    <extLst>
      <ext xmlns:x15="http://schemas.microsoft.com/office/spreadsheetml/2010/11/main" uri="{DE250136-89BD-433C-8126-D09CA5730AF9}">
        <x15:connection id="Returns2">
          <x15:rangePr sourceName="_xlcn.WorksheetConnection_CleanedData2.xlsxReturns2"/>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s].[Order Date].[All]}"/>
  </metadataStrings>
  <mdxMetadata count="1">
    <mdx n="0" f="s">
      <ms ns="1" c="0"/>
    </mdx>
  </mdxMetadata>
  <valueMetadata count="1">
    <bk>
      <rc t="1" v="0"/>
    </bk>
  </valueMetadata>
</metadata>
</file>

<file path=xl/sharedStrings.xml><?xml version="1.0" encoding="utf-8"?>
<sst xmlns="http://schemas.openxmlformats.org/spreadsheetml/2006/main" count="73423" uniqueCount="15802">
  <si>
    <t>Regional Manager</t>
  </si>
  <si>
    <t>Region</t>
  </si>
  <si>
    <t>Sadie Pawthorne</t>
  </si>
  <si>
    <t>West</t>
  </si>
  <si>
    <t>Chuck Magee</t>
  </si>
  <si>
    <t>East</t>
  </si>
  <si>
    <t>Roxanne Rodriguez</t>
  </si>
  <si>
    <t>Central</t>
  </si>
  <si>
    <t>Fred Suzuki</t>
  </si>
  <si>
    <t>South</t>
  </si>
  <si>
    <t>Row ID</t>
  </si>
  <si>
    <t>Order ID</t>
  </si>
  <si>
    <t>Order Date</t>
  </si>
  <si>
    <t>Ship Date</t>
  </si>
  <si>
    <t>Duration</t>
  </si>
  <si>
    <t>Ship Mode</t>
  </si>
  <si>
    <t>Customer ID</t>
  </si>
  <si>
    <t>Customer Name</t>
  </si>
  <si>
    <t>Segment</t>
  </si>
  <si>
    <t>Country/Region</t>
  </si>
  <si>
    <t>City</t>
  </si>
  <si>
    <t>State/Province</t>
  </si>
  <si>
    <t>Postal Code</t>
  </si>
  <si>
    <t>Product ID</t>
  </si>
  <si>
    <t>Category</t>
  </si>
  <si>
    <t>Sub-Category</t>
  </si>
  <si>
    <t>Product Name</t>
  </si>
  <si>
    <t>Sales</t>
  </si>
  <si>
    <t>Quantity</t>
  </si>
  <si>
    <t>Discount</t>
  </si>
  <si>
    <t>Discount Value</t>
  </si>
  <si>
    <t>Profit</t>
  </si>
  <si>
    <t>COGS</t>
  </si>
  <si>
    <t>1</t>
  </si>
  <si>
    <t>US-2021-103800</t>
  </si>
  <si>
    <t>Standard Class</t>
  </si>
  <si>
    <t>DP-13000</t>
  </si>
  <si>
    <t>Darren Powers</t>
  </si>
  <si>
    <t>Consumer</t>
  </si>
  <si>
    <t>United States</t>
  </si>
  <si>
    <t>Houston</t>
  </si>
  <si>
    <t>Texas</t>
  </si>
  <si>
    <t>OFF-PA-10000174</t>
  </si>
  <si>
    <t>Office Supplies</t>
  </si>
  <si>
    <t>Paper</t>
  </si>
  <si>
    <t>Message Book, Wirebound, Four 5 1/2" X 4" Forms/Pg., 200 Dupl. Sets/Book</t>
  </si>
  <si>
    <t>2</t>
  </si>
  <si>
    <t>US-2021-112326</t>
  </si>
  <si>
    <t>PO-19195</t>
  </si>
  <si>
    <t>Phillina Ober</t>
  </si>
  <si>
    <t>Home Office</t>
  </si>
  <si>
    <t>Naperville</t>
  </si>
  <si>
    <t>Illinois</t>
  </si>
  <si>
    <t>OFF-BI-10004094</t>
  </si>
  <si>
    <t>Binders</t>
  </si>
  <si>
    <t>GBC Standard Plastic Binding Systems Combs</t>
  </si>
  <si>
    <t>OFF-LA-10003223</t>
  </si>
  <si>
    <t>Labels</t>
  </si>
  <si>
    <t>Avery 508</t>
  </si>
  <si>
    <t>OFF-ST-10002743</t>
  </si>
  <si>
    <t>Storage</t>
  </si>
  <si>
    <t>SAFCO Boltless Steel Shelving</t>
  </si>
  <si>
    <t>5</t>
  </si>
  <si>
    <t>US-2021-141817</t>
  </si>
  <si>
    <t>MB-18085</t>
  </si>
  <si>
    <t>Mick Brown</t>
  </si>
  <si>
    <t>Philadelphia</t>
  </si>
  <si>
    <t>Pennsylvania</t>
  </si>
  <si>
    <t>OFF-AR-10003478</t>
  </si>
  <si>
    <t>Art</t>
  </si>
  <si>
    <t>Avery Hi-Liter EverBold Pen Style Fluorescent Highlighters, 4/Pack</t>
  </si>
  <si>
    <t>6</t>
  </si>
  <si>
    <t>US-2021-167199</t>
  </si>
  <si>
    <t>ME-17320</t>
  </si>
  <si>
    <t>Maria Etezadi</t>
  </si>
  <si>
    <t>Henderson</t>
  </si>
  <si>
    <t>Kentucky</t>
  </si>
  <si>
    <t>FUR-CH-10004063</t>
  </si>
  <si>
    <t>Furniture</t>
  </si>
  <si>
    <t>Chairs</t>
  </si>
  <si>
    <t>Global Deluxe High-Back Manager's Chair</t>
  </si>
  <si>
    <t>OFF-AR-10001662</t>
  </si>
  <si>
    <t>Rogers Handheld Barrel Pencil Sharpener</t>
  </si>
  <si>
    <t>8</t>
  </si>
  <si>
    <t>US-2021-106054</t>
  </si>
  <si>
    <t>First Class</t>
  </si>
  <si>
    <t>JO-15145</t>
  </si>
  <si>
    <t>Jack O'Briant</t>
  </si>
  <si>
    <t>Corporate</t>
  </si>
  <si>
    <t>Athens</t>
  </si>
  <si>
    <t>Georgia</t>
  </si>
  <si>
    <t>OFF-AR-10002399</t>
  </si>
  <si>
    <t>Dixon Prang Watercolor Pencils, 10-Color Set with Brush</t>
  </si>
  <si>
    <t>OFF-BI-10004632</t>
  </si>
  <si>
    <t>Ibico Hi-Tech Manual Binding System</t>
  </si>
  <si>
    <t>OFF-FA-10001883</t>
  </si>
  <si>
    <t>Fasteners</t>
  </si>
  <si>
    <t>Alliance Super-Size Bands, Assorted Sizes</t>
  </si>
  <si>
    <t>12</t>
  </si>
  <si>
    <t>US-2021-130813</t>
  </si>
  <si>
    <t>Second Class</t>
  </si>
  <si>
    <t>LS-17230</t>
  </si>
  <si>
    <t>Lycoris Saunders</t>
  </si>
  <si>
    <t>Los Angeles</t>
  </si>
  <si>
    <t>California</t>
  </si>
  <si>
    <t>OFF-PA-10002005</t>
  </si>
  <si>
    <t>Xerox 225</t>
  </si>
  <si>
    <t>TEC-PH-10004539</t>
  </si>
  <si>
    <t>Technology</t>
  </si>
  <si>
    <t>Phones</t>
  </si>
  <si>
    <t>Wireless Extenders zBoost YX545 SOHO Signal Booster</t>
  </si>
  <si>
    <t>TEC-PH-10004977</t>
  </si>
  <si>
    <t>GE 30524EE4</t>
  </si>
  <si>
    <t>15</t>
  </si>
  <si>
    <t>US-2021-105417</t>
  </si>
  <si>
    <t>VS-21820</t>
  </si>
  <si>
    <t>Vivek Sundaresam</t>
  </si>
  <si>
    <t>Huntsville</t>
  </si>
  <si>
    <t>FUR-FU-10004864</t>
  </si>
  <si>
    <t>Furnishings</t>
  </si>
  <si>
    <t>Howard Miller 14-1/2" Diameter Chrome Round Wall Clock</t>
  </si>
  <si>
    <t>OFF-BI-10003708</t>
  </si>
  <si>
    <t>Acco Four Pocket Poly Ring Binder with Label Holder, Smoke, 1"</t>
  </si>
  <si>
    <t>17</t>
  </si>
  <si>
    <t>US-2021-135405</t>
  </si>
  <si>
    <t>MS-17830</t>
  </si>
  <si>
    <t>Melanie Seite</t>
  </si>
  <si>
    <t>Laredo</t>
  </si>
  <si>
    <t>OFF-AR-10004078</t>
  </si>
  <si>
    <t>Newell 312</t>
  </si>
  <si>
    <t>TEC-AC-10001266</t>
  </si>
  <si>
    <t>Accessories</t>
  </si>
  <si>
    <t>Memorex Micro Travel Drive 8 GB</t>
  </si>
  <si>
    <t>19</t>
  </si>
  <si>
    <t>US-2021-149020</t>
  </si>
  <si>
    <t>AJ-10780</t>
  </si>
  <si>
    <t>Anthony Jacobs</t>
  </si>
  <si>
    <t>Springfield</t>
  </si>
  <si>
    <t>Virginia</t>
  </si>
  <si>
    <t>FUR-FU-10000965</t>
  </si>
  <si>
    <t>Howard Miller 11-1/2" Diameter Ridgewood Wall Clock</t>
  </si>
  <si>
    <t>OFF-LA-10004272</t>
  </si>
  <si>
    <t>Avery 482</t>
  </si>
  <si>
    <t>21</t>
  </si>
  <si>
    <t>US-2021-130092</t>
  </si>
  <si>
    <t>SV-20365</t>
  </si>
  <si>
    <t>Seth Vernon</t>
  </si>
  <si>
    <t>Dover</t>
  </si>
  <si>
    <t>Delaware</t>
  </si>
  <si>
    <t>FUR-FU-10000010</t>
  </si>
  <si>
    <t>DAX Value U-Channel Document Frames, Easel Back</t>
  </si>
  <si>
    <t>22</t>
  </si>
  <si>
    <t>US-2021-157147</t>
  </si>
  <si>
    <t>BD-11605</t>
  </si>
  <si>
    <t>Brian Dahlen</t>
  </si>
  <si>
    <t>San Francisco</t>
  </si>
  <si>
    <t>FUR-BO-10003034</t>
  </si>
  <si>
    <t>Bookcases</t>
  </si>
  <si>
    <t>O'Sullivan Elevations Bookcase, Cherry Finish</t>
  </si>
  <si>
    <t>23</t>
  </si>
  <si>
    <t>US-2021-109232</t>
  </si>
  <si>
    <t>ND-18370</t>
  </si>
  <si>
    <t>Natalie DeCherney</t>
  </si>
  <si>
    <t>Mount Pleasant</t>
  </si>
  <si>
    <t>South Carolina</t>
  </si>
  <si>
    <t>FUR-CH-10000422</t>
  </si>
  <si>
    <t>Global Highback Leather Tilter in Burgundy</t>
  </si>
  <si>
    <t>OFF-AR-10003514</t>
  </si>
  <si>
    <t>4009 Highlighters by Sanford</t>
  </si>
  <si>
    <t>25</t>
  </si>
  <si>
    <t>US-2021-118192</t>
  </si>
  <si>
    <t>MM-17920</t>
  </si>
  <si>
    <t>Michael Moore</t>
  </si>
  <si>
    <t>Newark</t>
  </si>
  <si>
    <t>Ohio</t>
  </si>
  <si>
    <t>OFF-BI-10003476</t>
  </si>
  <si>
    <t>Avery Metallic Poly Binders</t>
  </si>
  <si>
    <t>26</t>
  </si>
  <si>
    <t>US-2021-162775</t>
  </si>
  <si>
    <t>CS-12250</t>
  </si>
  <si>
    <t>Chris Selesnick</t>
  </si>
  <si>
    <t>Bossier City</t>
  </si>
  <si>
    <t>Louisiana</t>
  </si>
  <si>
    <t>OFF-BI-10004187</t>
  </si>
  <si>
    <t>3-ring staple pack</t>
  </si>
  <si>
    <t>OFF-EN-10001532</t>
  </si>
  <si>
    <t>Envelopes</t>
  </si>
  <si>
    <t>Brown Kraft Recycled Envelopes</t>
  </si>
  <si>
    <t>OFF-EN-10001990</t>
  </si>
  <si>
    <t>Staple envelope</t>
  </si>
  <si>
    <t>OFF-PA-10002947</t>
  </si>
  <si>
    <t>Xerox 1923</t>
  </si>
  <si>
    <t>OFF-ST-10000025</t>
  </si>
  <si>
    <t>Fellowes Stor/Drawer Steel Plus Storage Drawers</t>
  </si>
  <si>
    <t>TEC-AC-10003174</t>
  </si>
  <si>
    <t>Plantronics S12 Corded Telephone Headset System</t>
  </si>
  <si>
    <t>33</t>
  </si>
  <si>
    <t>US-2021-149524</t>
  </si>
  <si>
    <t>BS-11590</t>
  </si>
  <si>
    <t>Brendan Sweed</t>
  </si>
  <si>
    <t>FUR-BO-10003433</t>
  </si>
  <si>
    <t>Sauder Cornerstone Collection Library</t>
  </si>
  <si>
    <t>34</t>
  </si>
  <si>
    <t>US-2021-103366</t>
  </si>
  <si>
    <t>EH-13990</t>
  </si>
  <si>
    <t>Erica Hackney</t>
  </si>
  <si>
    <t>Roswell</t>
  </si>
  <si>
    <t>TEC-AC-10003628</t>
  </si>
  <si>
    <t>Logitech 910-002974 M325 Wireless Mouse for Web Scrolling</t>
  </si>
  <si>
    <t>35</t>
  </si>
  <si>
    <t>US-2021-115791</t>
  </si>
  <si>
    <t>DL-13315</t>
  </si>
  <si>
    <t>Delfina Latchford</t>
  </si>
  <si>
    <t>FUR-FU-10001095</t>
  </si>
  <si>
    <t>DAX Black Cherry Wood-Tone Poster Frame</t>
  </si>
  <si>
    <t>OFF-BI-10001575</t>
  </si>
  <si>
    <t>GBC Linen Binding Covers</t>
  </si>
  <si>
    <t>OFF-LA-10001074</t>
  </si>
  <si>
    <t>Round Specialty Laser Printer Labels</t>
  </si>
  <si>
    <t>TEC-PH-10004614</t>
  </si>
  <si>
    <t>AT&amp;T 841000 Phone</t>
  </si>
  <si>
    <t>39</t>
  </si>
  <si>
    <t>US-2021-123477</t>
  </si>
  <si>
    <t>DW-13195</t>
  </si>
  <si>
    <t>David Wiener</t>
  </si>
  <si>
    <t>Oregon</t>
  </si>
  <si>
    <t>OFF-AP-10000692</t>
  </si>
  <si>
    <t>Appliances</t>
  </si>
  <si>
    <t>Fellowes Mighty 8 Compact Surge Protector</t>
  </si>
  <si>
    <t>40</t>
  </si>
  <si>
    <t>US-2021-146591</t>
  </si>
  <si>
    <t>TS-21340</t>
  </si>
  <si>
    <t>Toby Swindell</t>
  </si>
  <si>
    <t>Scottsdale</t>
  </si>
  <si>
    <t>Arizona</t>
  </si>
  <si>
    <t>FUR-BO-10001972</t>
  </si>
  <si>
    <t>O'Sullivan 4-Shelf Bookcase in Odessa Pine</t>
  </si>
  <si>
    <t>OFF-BI-10003676</t>
  </si>
  <si>
    <t>GBC Standard Recycled Report Covers, Clear Plastic Sheets</t>
  </si>
  <si>
    <t>OFF-EN-10002504</t>
  </si>
  <si>
    <t>Tyvek  Top-Opening Peel &amp; Seel Envelopes, Plain White</t>
  </si>
  <si>
    <t>OFF-PA-10000659</t>
  </si>
  <si>
    <t>TOPS Carbonless Receipt Book, Four 2-3/4 x 7-1/4 Money Receipts per Page</t>
  </si>
  <si>
    <t>44</t>
  </si>
  <si>
    <t>US-2021-147627</t>
  </si>
  <si>
    <t>HL-15040</t>
  </si>
  <si>
    <t>Hunter Lopez</t>
  </si>
  <si>
    <t>Jonesboro</t>
  </si>
  <si>
    <t>Arkansas</t>
  </si>
  <si>
    <t>FUR-CH-10002331</t>
  </si>
  <si>
    <t>Hon 4700 Series Mobuis Mid-Back Task Chairs with Adjustable Arms</t>
  </si>
  <si>
    <t>45</t>
  </si>
  <si>
    <t>US-2021-167927</t>
  </si>
  <si>
    <t>XP-21865</t>
  </si>
  <si>
    <t>Xylona Preis</t>
  </si>
  <si>
    <t>Westland</t>
  </si>
  <si>
    <t>Michigan</t>
  </si>
  <si>
    <t>FUR-FU-10002268</t>
  </si>
  <si>
    <t>Ultra Door Push Plate</t>
  </si>
  <si>
    <t>FUR-FU-10002918</t>
  </si>
  <si>
    <t>Eldon ClusterMat Chair Mat with Cordless Antistatic Protection</t>
  </si>
  <si>
    <t>FUR-FU-10003194</t>
  </si>
  <si>
    <t>Eldon Expressions Desk Accessory, Wood Pencil Holder, Oak</t>
  </si>
  <si>
    <t>48</t>
  </si>
  <si>
    <t>US-2021-148614</t>
  </si>
  <si>
    <t>MV-17485</t>
  </si>
  <si>
    <t>Mark Van Huff</t>
  </si>
  <si>
    <t>OFF-AP-10002311</t>
  </si>
  <si>
    <t>Holmes Replacement Filter for HEPA Air Cleaner, Very Large Room, HEPA Filter</t>
  </si>
  <si>
    <t>OFF-AR-10002375</t>
  </si>
  <si>
    <t>Newell 351</t>
  </si>
  <si>
    <t>OFF-AR-10003811</t>
  </si>
  <si>
    <t>Newell 327</t>
  </si>
  <si>
    <t>OFF-AR-10004456</t>
  </si>
  <si>
    <t>Panasonic KP-4ABK Battery-Operated Pencil Sharpener</t>
  </si>
  <si>
    <t>OFF-BI-10000605</t>
  </si>
  <si>
    <t>Acco Pressboard Covers with Storage Hooks, 9 1/2" x 11", Executive Red</t>
  </si>
  <si>
    <t>54</t>
  </si>
  <si>
    <t>US-2021-147774</t>
  </si>
  <si>
    <t>MM-18280</t>
  </si>
  <si>
    <t>Muhammed MacIntyre</t>
  </si>
  <si>
    <t>Smyrna</t>
  </si>
  <si>
    <t>Tennessee</t>
  </si>
  <si>
    <t>OFF-BI-10003091</t>
  </si>
  <si>
    <t>GBC DocuBind TL200 Manual Binding Machine</t>
  </si>
  <si>
    <t>OFF-BI-10004364</t>
  </si>
  <si>
    <t>Storex Dura Pro Binders</t>
  </si>
  <si>
    <t>OFF-EN-10001539</t>
  </si>
  <si>
    <t>OFF-PA-10002893</t>
  </si>
  <si>
    <t>Wirebound Service Call Books, 5 1/2" x 4"</t>
  </si>
  <si>
    <t>OFF-ST-10000760</t>
  </si>
  <si>
    <t>Eldon Fold 'N Roll Cart System</t>
  </si>
  <si>
    <t>OFF-ST-10003123</t>
  </si>
  <si>
    <t>Fellowes Bases and Tops For Staxonsteel/High-Stak Systems</t>
  </si>
  <si>
    <t>TEC-PH-10001061</t>
  </si>
  <si>
    <t>Apple iPhone 5C</t>
  </si>
  <si>
    <t>61</t>
  </si>
  <si>
    <t>US-2021-110422</t>
  </si>
  <si>
    <t>TB-21400</t>
  </si>
  <si>
    <t>Tom Boeckenhauer</t>
  </si>
  <si>
    <t>Miami</t>
  </si>
  <si>
    <t>Florida</t>
  </si>
  <si>
    <t>FUR-FU-10001889</t>
  </si>
  <si>
    <t>Ultra Door Pull Handle</t>
  </si>
  <si>
    <t>62</t>
  </si>
  <si>
    <t>CA-2021-115238</t>
  </si>
  <si>
    <t>JW-15220</t>
  </si>
  <si>
    <t>Jane Waco</t>
  </si>
  <si>
    <t>Canada</t>
  </si>
  <si>
    <t>Toronto</t>
  </si>
  <si>
    <t>Ontario</t>
  </si>
  <si>
    <t>FUR-FU-10001025</t>
  </si>
  <si>
    <t>Eldon Imàge Series Desk Accessories, Clear</t>
  </si>
  <si>
    <t>FUR-FU-10002445</t>
  </si>
  <si>
    <t>DAX Two-Tone Rosewood/Black Document Frame, Desktop, 5 x 7</t>
  </si>
  <si>
    <t>FUR-FU-10002960</t>
  </si>
  <si>
    <t>Eldon 200 Class Desk Accessories, Burgundy</t>
  </si>
  <si>
    <t>67</t>
  </si>
  <si>
    <t>US-2021-146997</t>
  </si>
  <si>
    <t>SG-20605</t>
  </si>
  <si>
    <t>Speros Goranitis</t>
  </si>
  <si>
    <t>Lafayette</t>
  </si>
  <si>
    <t>Indiana</t>
  </si>
  <si>
    <t>OFF-FA-10003467</t>
  </si>
  <si>
    <t>Alliance Big Bands Rubber Bands, 12/Pack</t>
  </si>
  <si>
    <t>68</t>
  </si>
  <si>
    <t>US-2021-102645</t>
  </si>
  <si>
    <t>IM-15055</t>
  </si>
  <si>
    <t>Ionia McGrath</t>
  </si>
  <si>
    <t>Las Vegas</t>
  </si>
  <si>
    <t>Nevada</t>
  </si>
  <si>
    <t>OFF-PA-10001804</t>
  </si>
  <si>
    <t>Xerox 195</t>
  </si>
  <si>
    <t>69</t>
  </si>
  <si>
    <t>US-2021-167997</t>
  </si>
  <si>
    <t>CA-11965</t>
  </si>
  <si>
    <t>Carol Adams</t>
  </si>
  <si>
    <t>Rapid City</t>
  </si>
  <si>
    <t>South Dakota</t>
  </si>
  <si>
    <t>FUR-BO-10004409</t>
  </si>
  <si>
    <t>Safco Value Mate Series Steel Bookcases, Baked Enamel Finish on Steel, Gray</t>
  </si>
  <si>
    <t>70</t>
  </si>
  <si>
    <t>US-2021-155502</t>
  </si>
  <si>
    <t>SD-20485</t>
  </si>
  <si>
    <t>Shirley Daniels</t>
  </si>
  <si>
    <t>Alexandria</t>
  </si>
  <si>
    <t>FUR-FU-10001847</t>
  </si>
  <si>
    <t>Eldon Image Series Black Desk Accessories</t>
  </si>
  <si>
    <t>FUR-FU-10004587</t>
  </si>
  <si>
    <t>GE General Use Halogen Bulbs, 100 Watts, 1 Bulb per Pack</t>
  </si>
  <si>
    <t>OFF-BI-10001758</t>
  </si>
  <si>
    <t>Wilson Jones 14 Line Acrylic Coated Pressboard Data Binders</t>
  </si>
  <si>
    <t>OFF-PA-10000380</t>
  </si>
  <si>
    <t>REDIFORM Incoming/Outgoing Call Register, 11" X 8 1/2", 100 Messages</t>
  </si>
  <si>
    <t>OFF-PA-10003072</t>
  </si>
  <si>
    <t>Eureka Recycled Copy Paper 8 1/2" x 11", Ream</t>
  </si>
  <si>
    <t>OFF-ST-10004337</t>
  </si>
  <si>
    <t>SAFCO Commercial Wire Shelving, 72h</t>
  </si>
  <si>
    <t>TEC-PH-10002103</t>
  </si>
  <si>
    <t>Jabra SPEAK 410</t>
  </si>
  <si>
    <t>TEC-PH-10004833</t>
  </si>
  <si>
    <t>Macally Suction Cup Mount</t>
  </si>
  <si>
    <t>78</t>
  </si>
  <si>
    <t>US-2021-117163</t>
  </si>
  <si>
    <t>EJ-13720</t>
  </si>
  <si>
    <t>Ed Jacobs</t>
  </si>
  <si>
    <t>San Diego</t>
  </si>
  <si>
    <t>FUR-TA-10003469</t>
  </si>
  <si>
    <t>Tables</t>
  </si>
  <si>
    <t>Balt Split Level Computer Training Table</t>
  </si>
  <si>
    <t>OFF-AR-10003179</t>
  </si>
  <si>
    <t>Dixon Ticonderoga Core-Lock Colored Pencils</t>
  </si>
  <si>
    <t>OFF-ST-10003692</t>
  </si>
  <si>
    <t>Recycled Steel Personal File for Hanging File Folders</t>
  </si>
  <si>
    <t>81</t>
  </si>
  <si>
    <t>US-2021-100328</t>
  </si>
  <si>
    <t>JC-15340</t>
  </si>
  <si>
    <t>Jasper Cacioppo</t>
  </si>
  <si>
    <t>New York City</t>
  </si>
  <si>
    <t>New York</t>
  </si>
  <si>
    <t>OFF-BI-10000343</t>
  </si>
  <si>
    <t>Pressboard Covers with Storage Hooks, 9 1/2" x 11", Light Blue</t>
  </si>
  <si>
    <t>82</t>
  </si>
  <si>
    <t>US-2021-134103</t>
  </si>
  <si>
    <t>MV-18190</t>
  </si>
  <si>
    <t>Mike Vittorini</t>
  </si>
  <si>
    <t>Detroit</t>
  </si>
  <si>
    <t>OFF-PA-10001204</t>
  </si>
  <si>
    <t>Xerox 1972</t>
  </si>
  <si>
    <t>OFF-ST-10000991</t>
  </si>
  <si>
    <t>Space Solutions HD Industrial Steel Shelving.</t>
  </si>
  <si>
    <t>84</t>
  </si>
  <si>
    <t>US-2021-115161</t>
  </si>
  <si>
    <t>LC-17050</t>
  </si>
  <si>
    <t>Liz Carlisle</t>
  </si>
  <si>
    <t>Mission Viejo</t>
  </si>
  <si>
    <t>FUR-BO-10003966</t>
  </si>
  <si>
    <t>Sauder Facets Collection Library, Sky Alder Finish</t>
  </si>
  <si>
    <t>85</t>
  </si>
  <si>
    <t>US-2021-140795</t>
  </si>
  <si>
    <t>BD-11500</t>
  </si>
  <si>
    <t>Bradley Drucker</t>
  </si>
  <si>
    <t>Green Bay</t>
  </si>
  <si>
    <t>Wisconsin</t>
  </si>
  <si>
    <t>TEC-AC-10001432</t>
  </si>
  <si>
    <t>Enermax Aurora Lite Keyboard</t>
  </si>
  <si>
    <t>86</t>
  </si>
  <si>
    <t>US-2021-123400</t>
  </si>
  <si>
    <t>EB-13930</t>
  </si>
  <si>
    <t>Eric Barreto</t>
  </si>
  <si>
    <t>Saint Petersburg</t>
  </si>
  <si>
    <t>OFF-BI-10000666</t>
  </si>
  <si>
    <t>Surelock Post Binders</t>
  </si>
  <si>
    <t>87</t>
  </si>
  <si>
    <t>US-2021-139857</t>
  </si>
  <si>
    <t>CD-12790</t>
  </si>
  <si>
    <t>Cynthia Delaney</t>
  </si>
  <si>
    <t>OFF-FA-10001843</t>
  </si>
  <si>
    <t>Staples</t>
  </si>
  <si>
    <t>TEC-PH-10002890</t>
  </si>
  <si>
    <t>AT&amp;T 17929 Lendline Telephone</t>
  </si>
  <si>
    <t>89</t>
  </si>
  <si>
    <t>US-2021-111059</t>
  </si>
  <si>
    <t>Seattle</t>
  </si>
  <si>
    <t>Washington</t>
  </si>
  <si>
    <t>OFF-BI-10002827</t>
  </si>
  <si>
    <t>Avery Durable Poly Binders</t>
  </si>
  <si>
    <t>OFF-BI-10004593</t>
  </si>
  <si>
    <t>Ibico Laser Imprintable Binding System Covers</t>
  </si>
  <si>
    <t>91</t>
  </si>
  <si>
    <t>US-2021-104808</t>
  </si>
  <si>
    <t>MH-17440</t>
  </si>
  <si>
    <t>Mark Haberlin</t>
  </si>
  <si>
    <t>Escondido</t>
  </si>
  <si>
    <t>92</t>
  </si>
  <si>
    <t>US-2021-107181</t>
  </si>
  <si>
    <t>DB-13270</t>
  </si>
  <si>
    <t>Deborah Brumfield</t>
  </si>
  <si>
    <t>OFF-BI-10004230</t>
  </si>
  <si>
    <t>GBC Recycled Grain Textured Covers</t>
  </si>
  <si>
    <t>OFF-PA-10000350</t>
  </si>
  <si>
    <t>Message Book, Standard Line "While You Were Out", 5 1/2" X 4", 200 Sets/Book</t>
  </si>
  <si>
    <t>94</t>
  </si>
  <si>
    <t>US-2021-108182</t>
  </si>
  <si>
    <t>Romeoville</t>
  </si>
  <si>
    <t>OFF-BI-10001196</t>
  </si>
  <si>
    <t>Avery Flip-Chart Easel Binder, Black</t>
  </si>
  <si>
    <t>95</t>
  </si>
  <si>
    <t>US-2021-131905</t>
  </si>
  <si>
    <t>ND-18460</t>
  </si>
  <si>
    <t>Neil Ducich</t>
  </si>
  <si>
    <t>Chesapeake</t>
  </si>
  <si>
    <t>OFF-LA-10002787</t>
  </si>
  <si>
    <t>Avery 480</t>
  </si>
  <si>
    <t>TEC-PH-10001615</t>
  </si>
  <si>
    <t>AT&amp;T CL82213</t>
  </si>
  <si>
    <t>98</t>
  </si>
  <si>
    <t>US-2021-169390</t>
  </si>
  <si>
    <t>OFF-ST-10001558</t>
  </si>
  <si>
    <t>Acco Perma 4000 Stacking Storage Drawers</t>
  </si>
  <si>
    <t>99</t>
  </si>
  <si>
    <t>US-2021-107755</t>
  </si>
  <si>
    <t>CK-12760</t>
  </si>
  <si>
    <t>Cyma Kinney</t>
  </si>
  <si>
    <t>Linden</t>
  </si>
  <si>
    <t>New Jersey</t>
  </si>
  <si>
    <t>TEC-AC-10000710</t>
  </si>
  <si>
    <t>Maxell DVD-RAM Discs</t>
  </si>
  <si>
    <t>100</t>
  </si>
  <si>
    <t>US-2021-125759</t>
  </si>
  <si>
    <t>NM-18445</t>
  </si>
  <si>
    <t>Nathan Mautz</t>
  </si>
  <si>
    <t>North Las Vegas</t>
  </si>
  <si>
    <t>FUR-FU-10002111</t>
  </si>
  <si>
    <t>Master Caster Door Stop, Large Brown</t>
  </si>
  <si>
    <t>101</t>
  </si>
  <si>
    <t>US-2021-168368</t>
  </si>
  <si>
    <t>GA-14725</t>
  </si>
  <si>
    <t>Guy Armstrong</t>
  </si>
  <si>
    <t>Columbia</t>
  </si>
  <si>
    <t>Missouri</t>
  </si>
  <si>
    <t>FUR-CH-10001146</t>
  </si>
  <si>
    <t>Global Value Mid-Back Manager's Chair, Gray</t>
  </si>
  <si>
    <t>FUR-FU-10002298</t>
  </si>
  <si>
    <t>Rubbermaid ClusterMat Chairmats, Mat Size- 66" x 60", Lip 20" x 11" -90 Degree Angle</t>
  </si>
  <si>
    <t>103</t>
  </si>
  <si>
    <t>US-2021-127614</t>
  </si>
  <si>
    <t>NF-18385</t>
  </si>
  <si>
    <t>Natalie Fritzler</t>
  </si>
  <si>
    <t>FUR-TA-10003715</t>
  </si>
  <si>
    <t>Hon 2111 Invitation Series Corner Table</t>
  </si>
  <si>
    <t>OFF-BI-10003291</t>
  </si>
  <si>
    <t>Wilson Jones Leather-Like Binders with DublLock Round Rings</t>
  </si>
  <si>
    <t>OFF-BI-10004654</t>
  </si>
  <si>
    <t>VariCap6 Expandable Binder</t>
  </si>
  <si>
    <t>OFF-BI-10004728</t>
  </si>
  <si>
    <t>Wilson Jones Turn Tabs Binder Tool for Ring Binders</t>
  </si>
  <si>
    <t>OFF-LA-10004853</t>
  </si>
  <si>
    <t>Avery 483</t>
  </si>
  <si>
    <t>OFF-ST-10002583</t>
  </si>
  <si>
    <t>Fellowes Neat Ideas Storage Cubes</t>
  </si>
  <si>
    <t>110</t>
  </si>
  <si>
    <t>US-2021-110674</t>
  </si>
  <si>
    <t>SC-20095</t>
  </si>
  <si>
    <t>Sanjit Chand</t>
  </si>
  <si>
    <t>Concord</t>
  </si>
  <si>
    <t>FUR-CH-10000225</t>
  </si>
  <si>
    <t>Global Geo Office Task Chair, Gray</t>
  </si>
  <si>
    <t>111</t>
  </si>
  <si>
    <t>US-2021-121762</t>
  </si>
  <si>
    <t>ML-17395</t>
  </si>
  <si>
    <t>Marina Lichtenstein</t>
  </si>
  <si>
    <t>OFF-AP-10001293</t>
  </si>
  <si>
    <t>Belkin 8 Outlet Surge Protector</t>
  </si>
  <si>
    <t>112</t>
  </si>
  <si>
    <t>US-2021-107706</t>
  </si>
  <si>
    <t>ST-20530</t>
  </si>
  <si>
    <t>Shui Tom</t>
  </si>
  <si>
    <t>OFF-PA-10000466</t>
  </si>
  <si>
    <t>Memo Book, 100 Message Capacity, 5 3/8” x 11”</t>
  </si>
  <si>
    <t>OFF-SU-10000157</t>
  </si>
  <si>
    <t>Supplies</t>
  </si>
  <si>
    <t>Compact Automatic Electric Letter Opener</t>
  </si>
  <si>
    <t>TEC-AC-10000736</t>
  </si>
  <si>
    <t>Logitech G600 MMO Gaming Mouse</t>
  </si>
  <si>
    <t>115</t>
  </si>
  <si>
    <t>US-2021-165568</t>
  </si>
  <si>
    <t>BF-11020</t>
  </si>
  <si>
    <t>Barry Französisch</t>
  </si>
  <si>
    <t>OFF-BI-10001031</t>
  </si>
  <si>
    <t>Pressboard Data Binders by Wilson Jones</t>
  </si>
  <si>
    <t>116</t>
  </si>
  <si>
    <t>US-2021-122567</t>
  </si>
  <si>
    <t>MN-17935</t>
  </si>
  <si>
    <t>Michael Nguyen</t>
  </si>
  <si>
    <t>Dallas</t>
  </si>
  <si>
    <t>OFF-AP-10001303</t>
  </si>
  <si>
    <t>Holmes Cool Mist Humidifier for the Whole House with 8-Gallon Output per Day, Extended Life Filter</t>
  </si>
  <si>
    <t>OFF-BI-10002012</t>
  </si>
  <si>
    <t>Wilson Jones Easy Flow II Sheet Lifters</t>
  </si>
  <si>
    <t>118</t>
  </si>
  <si>
    <t>US-2021-154165</t>
  </si>
  <si>
    <t>Chicago</t>
  </si>
  <si>
    <t>OFF-AR-10003631</t>
  </si>
  <si>
    <t>Staples in misc. colors</t>
  </si>
  <si>
    <t>119</t>
  </si>
  <si>
    <t>US-2021-165589</t>
  </si>
  <si>
    <t>Same Day</t>
  </si>
  <si>
    <t>TB-21595</t>
  </si>
  <si>
    <t>Troy Blackwell</t>
  </si>
  <si>
    <t>Lubbock</t>
  </si>
  <si>
    <t>FUR-FU-10002396</t>
  </si>
  <si>
    <t>DAX Copper Panel Document Frame, 5 x 7 Size</t>
  </si>
  <si>
    <t>120</t>
  </si>
  <si>
    <t>US-2021-152905</t>
  </si>
  <si>
    <t>AB-10015</t>
  </si>
  <si>
    <t>Aaron Bergman</t>
  </si>
  <si>
    <t>Arlington</t>
  </si>
  <si>
    <t>OFF-ST-10000321</t>
  </si>
  <si>
    <t>Akro Stacking Bins</t>
  </si>
  <si>
    <t>121</t>
  </si>
  <si>
    <t>US-2021-109491</t>
  </si>
  <si>
    <t>LC-16930</t>
  </si>
  <si>
    <t>Linda Cazamias</t>
  </si>
  <si>
    <t>Richmond</t>
  </si>
  <si>
    <t>FUR-FU-10000221</t>
  </si>
  <si>
    <t>Master Caster Door Stop, Brown</t>
  </si>
  <si>
    <t>122</t>
  </si>
  <si>
    <t>US-2021-164903</t>
  </si>
  <si>
    <t>SR-20740</t>
  </si>
  <si>
    <t>Steven Roelle</t>
  </si>
  <si>
    <t>OFF-PA-10003363</t>
  </si>
  <si>
    <t>Xerox 204</t>
  </si>
  <si>
    <t>TEC-AC-10001284</t>
  </si>
  <si>
    <t>Enermax Briskie RF Wireless Keyboard and Mouse Combo</t>
  </si>
  <si>
    <t>124</t>
  </si>
  <si>
    <t>US-2021-165540</t>
  </si>
  <si>
    <t>TM-21010</t>
  </si>
  <si>
    <t>Tamara Manning</t>
  </si>
  <si>
    <t>Woodstock</t>
  </si>
  <si>
    <t>125</t>
  </si>
  <si>
    <t>US-2021-133354</t>
  </si>
  <si>
    <t>SA-20830</t>
  </si>
  <si>
    <t>Sue Ann Reed</t>
  </si>
  <si>
    <t>Moreno Valley</t>
  </si>
  <si>
    <t>OFF-PA-10001800</t>
  </si>
  <si>
    <t>Xerox 220</t>
  </si>
  <si>
    <t>126</t>
  </si>
  <si>
    <t>US-2021-103744</t>
  </si>
  <si>
    <t>MG-17875</t>
  </si>
  <si>
    <t>Michael Grace</t>
  </si>
  <si>
    <t>El Paso</t>
  </si>
  <si>
    <t>OFF-BI-10000320</t>
  </si>
  <si>
    <t>GBC Plastic Binding Combs</t>
  </si>
  <si>
    <t>OFF-LA-10004425</t>
  </si>
  <si>
    <t>Staple-on labels</t>
  </si>
  <si>
    <t>128</t>
  </si>
  <si>
    <t>US-2021-137680</t>
  </si>
  <si>
    <t>JH-15430</t>
  </si>
  <si>
    <t>Jennifer Halladay</t>
  </si>
  <si>
    <t>Medford</t>
  </si>
  <si>
    <t>OFF-PA-10000069</t>
  </si>
  <si>
    <t>TOPS 4 x 6 Fluorescent Color Memo Sheets, 500 Sheets per Pack</t>
  </si>
  <si>
    <t>130</t>
  </si>
  <si>
    <t>US-2021-156545</t>
  </si>
  <si>
    <t>JS-16030</t>
  </si>
  <si>
    <t>Joy Smith</t>
  </si>
  <si>
    <t>Columbus</t>
  </si>
  <si>
    <t>OFF-AR-10003560</t>
  </si>
  <si>
    <t>Zebra Zazzle Fluorescent Highlighters</t>
  </si>
  <si>
    <t>131</t>
  </si>
  <si>
    <t>US-2021-113880</t>
  </si>
  <si>
    <t>VF-21715</t>
  </si>
  <si>
    <t>Vicky Freymann</t>
  </si>
  <si>
    <t>Elmhurst</t>
  </si>
  <si>
    <t>FUR-CH-10000863</t>
  </si>
  <si>
    <t>Novimex Swivel Fabric Task Chair</t>
  </si>
  <si>
    <t>132</t>
  </si>
  <si>
    <t>US-2021-131009</t>
  </si>
  <si>
    <t>SC-20380</t>
  </si>
  <si>
    <t>Shahid Collister</t>
  </si>
  <si>
    <t>FUR-CH-10001270</t>
  </si>
  <si>
    <t>Harbour Creations Steel Folding Chair</t>
  </si>
  <si>
    <t>133</t>
  </si>
  <si>
    <t>US-2021-104269</t>
  </si>
  <si>
    <t>DB-13060</t>
  </si>
  <si>
    <t>Dave Brooks</t>
  </si>
  <si>
    <t>135</t>
  </si>
  <si>
    <t>US-2021-168312</t>
  </si>
  <si>
    <t>GW-14605</t>
  </si>
  <si>
    <t>Giulietta Weimer</t>
  </si>
  <si>
    <t>FUR-TA-10001866</t>
  </si>
  <si>
    <t>Bevis Round Conference Room Tables and Bases</t>
  </si>
  <si>
    <t>OFF-FA-10004395</t>
  </si>
  <si>
    <t>Plymouth Boxed Rubber Bands by Plymouth</t>
  </si>
  <si>
    <t>140</t>
  </si>
  <si>
    <t>US-2021-143707</t>
  </si>
  <si>
    <t>HR-14770</t>
  </si>
  <si>
    <t>Hallie Redmond</t>
  </si>
  <si>
    <t>TEC-PH-10003655</t>
  </si>
  <si>
    <t>Sannysis Cute Owl Design Soft Skin Case Cover for Samsung Galaxy S4</t>
  </si>
  <si>
    <t>141</t>
  </si>
  <si>
    <t>US-2021-107524</t>
  </si>
  <si>
    <t>KN-16705</t>
  </si>
  <si>
    <t>Kristina Nunn</t>
  </si>
  <si>
    <t>142</t>
  </si>
  <si>
    <t>US-2021-111157</t>
  </si>
  <si>
    <t>NH-18610</t>
  </si>
  <si>
    <t>Nicole Hansen</t>
  </si>
  <si>
    <t>OFF-PA-10000327</t>
  </si>
  <si>
    <t>Xerox 1971</t>
  </si>
  <si>
    <t>OFF-PA-10000587</t>
  </si>
  <si>
    <t>Array Parchment Paper, Assorted Colors</t>
  </si>
  <si>
    <t>TEC-AC-10004353</t>
  </si>
  <si>
    <t>Hypercom P1300 Pinpad</t>
  </si>
  <si>
    <t>145</t>
  </si>
  <si>
    <t>US-2021-127978</t>
  </si>
  <si>
    <t>JS-15595</t>
  </si>
  <si>
    <t>Jill Stevenson</t>
  </si>
  <si>
    <t>146</t>
  </si>
  <si>
    <t>US-2021-105648</t>
  </si>
  <si>
    <t>EJ-14155</t>
  </si>
  <si>
    <t>Eva Jacobs</t>
  </si>
  <si>
    <t>FUR-TA-10002958</t>
  </si>
  <si>
    <t>Bevis Oval Conference Table, Walnut</t>
  </si>
  <si>
    <t>147</t>
  </si>
  <si>
    <t>US-2021-130421</t>
  </si>
  <si>
    <t>SC-20020</t>
  </si>
  <si>
    <t>Sam Craven</t>
  </si>
  <si>
    <t>OFF-AP-10002534</t>
  </si>
  <si>
    <t>3.6 Cubic Foot Counter Height Office Refrigerator</t>
  </si>
  <si>
    <t>148</t>
  </si>
  <si>
    <t>US-2021-155852</t>
  </si>
  <si>
    <t>AJ-10945</t>
  </si>
  <si>
    <t>Ashley Jarboe</t>
  </si>
  <si>
    <t>Wilmington</t>
  </si>
  <si>
    <t>North Carolina</t>
  </si>
  <si>
    <t>149</t>
  </si>
  <si>
    <t>US-2021-127964</t>
  </si>
  <si>
    <t>AP-10720</t>
  </si>
  <si>
    <t>Anne Pryor</t>
  </si>
  <si>
    <t>OFF-BI-10003429</t>
  </si>
  <si>
    <t>Cardinal HOLDit! Binder Insert Strips,Extra Strips</t>
  </si>
  <si>
    <t>OFF-LA-10000305</t>
  </si>
  <si>
    <t>Avery 495</t>
  </si>
  <si>
    <t>OFF-ST-10002486</t>
  </si>
  <si>
    <t>Eldon Shelf Savers Cubes and Bins</t>
  </si>
  <si>
    <t>TEC-PH-10004700</t>
  </si>
  <si>
    <t>PowerGen Dual USB Car Charger</t>
  </si>
  <si>
    <t>154</t>
  </si>
  <si>
    <t>US-2021-117016</t>
  </si>
  <si>
    <t>Margate</t>
  </si>
  <si>
    <t>OFF-AR-10001374</t>
  </si>
  <si>
    <t>BIC Brite Liner Highlighters, Chisel Tip</t>
  </si>
  <si>
    <t>155</t>
  </si>
  <si>
    <t>US-2021-116239</t>
  </si>
  <si>
    <t>CL-12565</t>
  </si>
  <si>
    <t>Clay Ludtke</t>
  </si>
  <si>
    <t>OFF-ST-10001370</t>
  </si>
  <si>
    <t>Sensible Storage WireTech Storage Systems</t>
  </si>
  <si>
    <t>156</t>
  </si>
  <si>
    <t>US-2021-169061</t>
  </si>
  <si>
    <t>AB-10150</t>
  </si>
  <si>
    <t>Aimee Bixby</t>
  </si>
  <si>
    <t>Yonkers</t>
  </si>
  <si>
    <t>OFF-AR-10000588</t>
  </si>
  <si>
    <t>Newell 345</t>
  </si>
  <si>
    <t>OFF-BI-10001617</t>
  </si>
  <si>
    <t>GBC Wire Binding Combs</t>
  </si>
  <si>
    <t>OFF-PA-10001878</t>
  </si>
  <si>
    <t>Xerox 1891</t>
  </si>
  <si>
    <t>OFF-SU-10000381</t>
  </si>
  <si>
    <t>Acme Forged Steel Scissors with Black Enamel Handles</t>
  </si>
  <si>
    <t>TEC-AC-10002001</t>
  </si>
  <si>
    <t>Logitech Wireless Gaming Headset G930</t>
  </si>
  <si>
    <t>161</t>
  </si>
  <si>
    <t>US-2021-104563</t>
  </si>
  <si>
    <t>CM-12715</t>
  </si>
  <si>
    <t>Craig Molinari</t>
  </si>
  <si>
    <t>FUR-CH-10002780</t>
  </si>
  <si>
    <t>Office Star - Task Chair with Contemporary Loop Arms</t>
  </si>
  <si>
    <t>162</t>
  </si>
  <si>
    <t>US-2021-156587</t>
  </si>
  <si>
    <t>FUR-CH-10004477</t>
  </si>
  <si>
    <t>Global Push Button Manager's Chair, Indigo</t>
  </si>
  <si>
    <t>FUR-CH-10004495</t>
  </si>
  <si>
    <t>Global Leather and Oak Executive Chair, Black</t>
  </si>
  <si>
    <t>OFF-AR-10000390</t>
  </si>
  <si>
    <t>Newell Chalk Holder</t>
  </si>
  <si>
    <t>OFF-AR-10001427</t>
  </si>
  <si>
    <t>Newell 330</t>
  </si>
  <si>
    <t>166</t>
  </si>
  <si>
    <t>US-2021-131982</t>
  </si>
  <si>
    <t>NP-18685</t>
  </si>
  <si>
    <t>Nora Pelletier</t>
  </si>
  <si>
    <t>Des Moines</t>
  </si>
  <si>
    <t>OFF-BI-10004224</t>
  </si>
  <si>
    <t>Catalog Binders with Expanding Posts</t>
  </si>
  <si>
    <t>OFF-ST-10000934</t>
  </si>
  <si>
    <t>Contico 72"H Heavy-Duty Storage System</t>
  </si>
  <si>
    <t>OFF-ST-10002344</t>
  </si>
  <si>
    <t>Carina 42"Hx23 3/4"W Media Storage Unit</t>
  </si>
  <si>
    <t>169</t>
  </si>
  <si>
    <t>US-2021-140116</t>
  </si>
  <si>
    <t>KT-16480</t>
  </si>
  <si>
    <t>Kean Thornton</t>
  </si>
  <si>
    <t>Denver</t>
  </si>
  <si>
    <t>Colorado</t>
  </si>
  <si>
    <t>OFF-AR-10001044</t>
  </si>
  <si>
    <t>BOSTON Ranger #55 Pencil Sharpener, Black</t>
  </si>
  <si>
    <t>170</t>
  </si>
  <si>
    <t>US-2021-100279</t>
  </si>
  <si>
    <t>SW-20275</t>
  </si>
  <si>
    <t>Scott Williamson</t>
  </si>
  <si>
    <t>Royal Oak</t>
  </si>
  <si>
    <t>OFF-PA-10002259</t>
  </si>
  <si>
    <t>Geographics Note Cards, Blank, White, 8 1/2" x 11"</t>
  </si>
  <si>
    <t>172</t>
  </si>
  <si>
    <t>US-2021-166884</t>
  </si>
  <si>
    <t>CK-12205</t>
  </si>
  <si>
    <t>Chloris Kastensmidt</t>
  </si>
  <si>
    <t>FUR-FU-10003981</t>
  </si>
  <si>
    <t>Eldon Wave Desk Accessories</t>
  </si>
  <si>
    <t>173</t>
  </si>
  <si>
    <t>US-2021-114790</t>
  </si>
  <si>
    <t>FM-14215</t>
  </si>
  <si>
    <t>Filia McAdams</t>
  </si>
  <si>
    <t>OFF-AP-10002578</t>
  </si>
  <si>
    <t>Fellowes Premier Superior Surge Suppressor, 10-Outlet, With Phone and Remote</t>
  </si>
  <si>
    <t>174</t>
  </si>
  <si>
    <t>US-2021-103338</t>
  </si>
  <si>
    <t>RB-19435</t>
  </si>
  <si>
    <t>Richard Bierner</t>
  </si>
  <si>
    <t>Roseville</t>
  </si>
  <si>
    <t>OFF-AR-10001770</t>
  </si>
  <si>
    <t>Economy #2 Pencils</t>
  </si>
  <si>
    <t>OFF-FA-10001561</t>
  </si>
  <si>
    <t>Stockwell Push Pins</t>
  </si>
  <si>
    <t>177</t>
  </si>
  <si>
    <t>US-2021-158337</t>
  </si>
  <si>
    <t>KA-16525</t>
  </si>
  <si>
    <t>Kelly Andreada</t>
  </si>
  <si>
    <t>OFF-PA-10002137</t>
  </si>
  <si>
    <t>Southworth 100% Résumé Paper, 24lb.</t>
  </si>
  <si>
    <t>TEC-PH-10000984</t>
  </si>
  <si>
    <t>Panasonic KX-TG9471B</t>
  </si>
  <si>
    <t>180</t>
  </si>
  <si>
    <t>CA-2021-139675</t>
  </si>
  <si>
    <t>NF-18595</t>
  </si>
  <si>
    <t>Nicole Fjeld</t>
  </si>
  <si>
    <t>Calgary</t>
  </si>
  <si>
    <t>Alberta</t>
  </si>
  <si>
    <t>FUR-FU-10001979</t>
  </si>
  <si>
    <t>Dana Halogen Swing-Arm Architect Lamp</t>
  </si>
  <si>
    <t>182</t>
  </si>
  <si>
    <t>US-2021-125521</t>
  </si>
  <si>
    <t>CK-12325</t>
  </si>
  <si>
    <t>Christine Kargatis</t>
  </si>
  <si>
    <t>FUR-CH-10003379</t>
  </si>
  <si>
    <t>Global Commerce Series High-Back Swivel/Tilt Chairs</t>
  </si>
  <si>
    <t>183</t>
  </si>
  <si>
    <t>US-2021-157623</t>
  </si>
  <si>
    <t>DK-13225</t>
  </si>
  <si>
    <t>Dean Katz</t>
  </si>
  <si>
    <t>Huntington Beach</t>
  </si>
  <si>
    <t>OFF-AR-10003723</t>
  </si>
  <si>
    <t>Avery Hi-Liter Fluorescent Desk Style Markers</t>
  </si>
  <si>
    <t>184</t>
  </si>
  <si>
    <t>US-2021-114510</t>
  </si>
  <si>
    <t>JF-15295</t>
  </si>
  <si>
    <t>Jason Fortune-</t>
  </si>
  <si>
    <t>Logan</t>
  </si>
  <si>
    <t>Utah</t>
  </si>
  <si>
    <t>OFF-BI-10003007</t>
  </si>
  <si>
    <t>Premium Transparent Presentation Covers, No Pattern/Clear, 8 1/2" x 11"</t>
  </si>
  <si>
    <t>186</t>
  </si>
  <si>
    <t>US-2021-100293</t>
  </si>
  <si>
    <t>NF-18475</t>
  </si>
  <si>
    <t>Neil Französisch</t>
  </si>
  <si>
    <t>Jacksonville</t>
  </si>
  <si>
    <t>OFF-PA-10000176</t>
  </si>
  <si>
    <t>Xerox 1887</t>
  </si>
  <si>
    <t>188</t>
  </si>
  <si>
    <t>US-2021-152618</t>
  </si>
  <si>
    <t>RB-19465</t>
  </si>
  <si>
    <t>Rick Bensley</t>
  </si>
  <si>
    <t>OFF-PA-10001215</t>
  </si>
  <si>
    <t>Xerox 1963</t>
  </si>
  <si>
    <t>OFF-ST-10000736</t>
  </si>
  <si>
    <t>Carina Double Wide Media Storage Towers in Natural &amp; Black</t>
  </si>
  <si>
    <t>OFF-ST-10003221</t>
  </si>
  <si>
    <t>Staple magnet</t>
  </si>
  <si>
    <t>TEC-AC-10004877</t>
  </si>
  <si>
    <t>Imation 30456 USB Flash Drive 8GB</t>
  </si>
  <si>
    <t>Machines</t>
  </si>
  <si>
    <t>193</t>
  </si>
  <si>
    <t>US-2021-149958</t>
  </si>
  <si>
    <t>AS-10240</t>
  </si>
  <si>
    <t>Alan Shonely</t>
  </si>
  <si>
    <t>Tampa</t>
  </si>
  <si>
    <t>FUR-FU-10001756</t>
  </si>
  <si>
    <t>Eldon Expressions Desk Accessory, Wood Photo Frame, Mahogany</t>
  </si>
  <si>
    <t>OFF-BI-10000773</t>
  </si>
  <si>
    <t>Insertable Tab Post Binder Dividers</t>
  </si>
  <si>
    <t>OFF-BI-10001543</t>
  </si>
  <si>
    <t>GBC VeloBinder Manual Binding System</t>
  </si>
  <si>
    <t>OFF-ST-10001490</t>
  </si>
  <si>
    <t>Hot File 7-Pocket, Floor Stand</t>
  </si>
  <si>
    <t>198</t>
  </si>
  <si>
    <t>US-2021-157609</t>
  </si>
  <si>
    <t>Raleigh</t>
  </si>
  <si>
    <t>TEC-PH-10002415</t>
  </si>
  <si>
    <t>Polycom VoiceStation 500 Conference phone</t>
  </si>
  <si>
    <t>199</t>
  </si>
  <si>
    <t>US-2021-148838</t>
  </si>
  <si>
    <t>CP-12340</t>
  </si>
  <si>
    <t>Christine Phan</t>
  </si>
  <si>
    <t>FUR-TA-10001950</t>
  </si>
  <si>
    <t>Balt Solid Wood Round Tables</t>
  </si>
  <si>
    <t>FUR-TA-10003473</t>
  </si>
  <si>
    <t>Bretford Rectangular Conference Table Tops</t>
  </si>
  <si>
    <t>202</t>
  </si>
  <si>
    <t>US-2021-118339</t>
  </si>
  <si>
    <t>BN-11515</t>
  </si>
  <si>
    <t>Bradley Nguyen</t>
  </si>
  <si>
    <t>Lakeville</t>
  </si>
  <si>
    <t>Minnesota</t>
  </si>
  <si>
    <t>OFF-AP-10001154</t>
  </si>
  <si>
    <t>Bionaire Personal Warm Mist Humidifier/Vaporizer</t>
  </si>
  <si>
    <t>203</t>
  </si>
  <si>
    <t>US-2021-164763</t>
  </si>
  <si>
    <t>Jackson</t>
  </si>
  <si>
    <t>Mississippi</t>
  </si>
  <si>
    <t>OFF-AP-10003971</t>
  </si>
  <si>
    <t>Belkin 6 Outlet Metallic Surge Strip</t>
  </si>
  <si>
    <t>204</t>
  </si>
  <si>
    <t>US-2021-158442</t>
  </si>
  <si>
    <t>AZ-10750</t>
  </si>
  <si>
    <t>Annie Zypern</t>
  </si>
  <si>
    <t>OFF-AR-10003732</t>
  </si>
  <si>
    <t>Newell 333</t>
  </si>
  <si>
    <t>OFF-AR-10003829</t>
  </si>
  <si>
    <t>Newell 35</t>
  </si>
  <si>
    <t>OFF-BI-10000136</t>
  </si>
  <si>
    <t>Avery Non-Stick Heavy Duty View Round Locking Ring Binders</t>
  </si>
  <si>
    <t>OFF-BI-10000309</t>
  </si>
  <si>
    <t>GBC Twin Loop Wire Binding Elements, 9/16" Spine, Black</t>
  </si>
  <si>
    <t>OFF-PA-10002195</t>
  </si>
  <si>
    <t>Xerox 1966</t>
  </si>
  <si>
    <t>OFF-PA-10002365</t>
  </si>
  <si>
    <t>Xerox 1967</t>
  </si>
  <si>
    <t>OFF-PA-10003063</t>
  </si>
  <si>
    <t>EcoTones Memo Sheets</t>
  </si>
  <si>
    <t>217</t>
  </si>
  <si>
    <t>US-2021-127859</t>
  </si>
  <si>
    <t>QJ-19255</t>
  </si>
  <si>
    <t>Quincy Jones</t>
  </si>
  <si>
    <t>OFF-PA-10003641</t>
  </si>
  <si>
    <t>Xerox 1909</t>
  </si>
  <si>
    <t>218</t>
  </si>
  <si>
    <t>US-2021-111871</t>
  </si>
  <si>
    <t>EK-13795</t>
  </si>
  <si>
    <t>Eileen Kiefer</t>
  </si>
  <si>
    <t>FUR-BO-10004218</t>
  </si>
  <si>
    <t>Bush Heritage Pine Collection 5-Shelf Bookcase, Albany Pine Finish, *Special Order</t>
  </si>
  <si>
    <t>219</t>
  </si>
  <si>
    <t>US-2021-145317</t>
  </si>
  <si>
    <t>SM-20320</t>
  </si>
  <si>
    <t>Sean Miller</t>
  </si>
  <si>
    <t>FUR-FU-10001986</t>
  </si>
  <si>
    <t>Dana Fluorescent Magnifying Lamp, White, 36"</t>
  </si>
  <si>
    <t>FUR-FU-10004270</t>
  </si>
  <si>
    <t>Executive Impressions 13" Clairmont Wall Clock</t>
  </si>
  <si>
    <t>221</t>
  </si>
  <si>
    <t>US-2021-131275</t>
  </si>
  <si>
    <t>SC-20050</t>
  </si>
  <si>
    <t>Sample Company A</t>
  </si>
  <si>
    <t>Burbank</t>
  </si>
  <si>
    <t>FUR-FU-10004597</t>
  </si>
  <si>
    <t>Eldon Cleatmat Chair Mats for Medium Pile Carpets</t>
  </si>
  <si>
    <t>OFF-AR-10003183</t>
  </si>
  <si>
    <t>Avery Fluorescent Highlighter Four-Color Set</t>
  </si>
  <si>
    <t>OFF-FA-10003112</t>
  </si>
  <si>
    <t>TEC-MA-10001148</t>
  </si>
  <si>
    <t>Swingline SM12-08 MicroCut Jam Free Shredder</t>
  </si>
  <si>
    <t>229</t>
  </si>
  <si>
    <t>US-2021-103989</t>
  </si>
  <si>
    <t>MC-17605</t>
  </si>
  <si>
    <t>Matt Connell</t>
  </si>
  <si>
    <t>Lakeland</t>
  </si>
  <si>
    <t>FUR-FU-10002508</t>
  </si>
  <si>
    <t>Document Clip Frames</t>
  </si>
  <si>
    <t>OFF-LA-10000443</t>
  </si>
  <si>
    <t>Avery 501</t>
  </si>
  <si>
    <t>OFF-ST-10000918</t>
  </si>
  <si>
    <t>Crate-A-Files</t>
  </si>
  <si>
    <t>TEC-PH-10004667</t>
  </si>
  <si>
    <t>Cisco 8x8 Inc. 6753i IP Business Phone System</t>
  </si>
  <si>
    <t>236</t>
  </si>
  <si>
    <t>US-2021-155544</t>
  </si>
  <si>
    <t>GM-14440</t>
  </si>
  <si>
    <t>Gary McGarr</t>
  </si>
  <si>
    <t>Knoxville</t>
  </si>
  <si>
    <t>FUR-FU-10001473</t>
  </si>
  <si>
    <t>DAX Wood Document Frame</t>
  </si>
  <si>
    <t>238</t>
  </si>
  <si>
    <t>US-2021-163223</t>
  </si>
  <si>
    <t>KH-16690</t>
  </si>
  <si>
    <t>Kristen Hastings</t>
  </si>
  <si>
    <t>OFF-AR-10001573</t>
  </si>
  <si>
    <t>American Pencil</t>
  </si>
  <si>
    <t>239</t>
  </si>
  <si>
    <t>US-2021-140004</t>
  </si>
  <si>
    <t>CB-12025</t>
  </si>
  <si>
    <t>Cassandra Brandow</t>
  </si>
  <si>
    <t>Hamilton</t>
  </si>
  <si>
    <t>OFF-AR-10004027</t>
  </si>
  <si>
    <t>Binney &amp; Smith inkTank Erasable Desk Highlighter, Chisel Tip, Yellow, 12/Box</t>
  </si>
  <si>
    <t>OFF-AR-10004685</t>
  </si>
  <si>
    <t>Binney &amp; Smith Crayola Metallic Colored Pencils, 8-Color Set</t>
  </si>
  <si>
    <t>OFF-BI-10001597</t>
  </si>
  <si>
    <t>Wilson Jones Ledger-Size, Piano-Hinge Binder, 2", Blue</t>
  </si>
  <si>
    <t>OFF-LA-10004409</t>
  </si>
  <si>
    <t>Avery 492</t>
  </si>
  <si>
    <t>OFF-LA-10004544</t>
  </si>
  <si>
    <t>Avery 505</t>
  </si>
  <si>
    <t>OFF-PA-10000675</t>
  </si>
  <si>
    <t>Xerox 1919</t>
  </si>
  <si>
    <t>245</t>
  </si>
  <si>
    <t>US-2021-107405</t>
  </si>
  <si>
    <t>TS-21205</t>
  </si>
  <si>
    <t>Thomas Seio</t>
  </si>
  <si>
    <t>Asheville</t>
  </si>
  <si>
    <t>OFF-ST-10002301</t>
  </si>
  <si>
    <t>Tennsco Commercial Shelving</t>
  </si>
  <si>
    <t>247</t>
  </si>
  <si>
    <t>US-2021-148040</t>
  </si>
  <si>
    <t>BF-11275</t>
  </si>
  <si>
    <t>Beth Fritzler</t>
  </si>
  <si>
    <t>Tucson</t>
  </si>
  <si>
    <t>FUR-CH-10001482</t>
  </si>
  <si>
    <t>Office Star - Mesh Screen back chair with Vinyl seat</t>
  </si>
  <si>
    <t>248</t>
  </si>
  <si>
    <t>US-2021-129609</t>
  </si>
  <si>
    <t>VM-21835</t>
  </si>
  <si>
    <t>Vivian Mathis</t>
  </si>
  <si>
    <t>Portage</t>
  </si>
  <si>
    <t>249</t>
  </si>
  <si>
    <t>US-2021-158057</t>
  </si>
  <si>
    <t>CC-12685</t>
  </si>
  <si>
    <t>Craig Carroll</t>
  </si>
  <si>
    <t>Greensboro</t>
  </si>
  <si>
    <t>OFF-BI-10002735</t>
  </si>
  <si>
    <t>GBC Prestige Therm-A-Bind Covers</t>
  </si>
  <si>
    <t>OFF-BI-10004410</t>
  </si>
  <si>
    <t>C-Line Peel &amp; Stick Add-On Filing Pockets, 8-3/4 x 5-1/8, 10/Pack</t>
  </si>
  <si>
    <t>252</t>
  </si>
  <si>
    <t>US-2021-164749</t>
  </si>
  <si>
    <t>BG-11740</t>
  </si>
  <si>
    <t>Bruce Geld</t>
  </si>
  <si>
    <t>Delray Beach</t>
  </si>
  <si>
    <t>OFF-LA-10004484</t>
  </si>
  <si>
    <t>Avery 476</t>
  </si>
  <si>
    <t>253</t>
  </si>
  <si>
    <t>US-2021-120838</t>
  </si>
  <si>
    <t>PO-18865</t>
  </si>
  <si>
    <t>Patrick O'Donnell</t>
  </si>
  <si>
    <t>OFF-ST-10000585</t>
  </si>
  <si>
    <t>Economy Rollaway Files</t>
  </si>
  <si>
    <t>TEC-PH-10003484</t>
  </si>
  <si>
    <t>Ooma Telo VoIP Home Phone System</t>
  </si>
  <si>
    <t>255</t>
  </si>
  <si>
    <t>US-2021-143637</t>
  </si>
  <si>
    <t>MS-17710</t>
  </si>
  <si>
    <t>Maurice Satty</t>
  </si>
  <si>
    <t>Fresno</t>
  </si>
  <si>
    <t>FUR-FU-10002813</t>
  </si>
  <si>
    <t>DAX Contemporary Wood Frame with Silver Metal Mat, Desktop, 11 x 14 Size</t>
  </si>
  <si>
    <t>256</t>
  </si>
  <si>
    <t>US-2021-147235</t>
  </si>
  <si>
    <t>CD-11920</t>
  </si>
  <si>
    <t>Carlos Daly</t>
  </si>
  <si>
    <t>OFF-PA-10004948</t>
  </si>
  <si>
    <t>Xerox 190</t>
  </si>
  <si>
    <t>257</t>
  </si>
  <si>
    <t>US-2021-148586</t>
  </si>
  <si>
    <t>FUR-CH-10002439</t>
  </si>
  <si>
    <t>Iceberg Nesting Folding Chair, 19w x 6d x 43h</t>
  </si>
  <si>
    <t>258</t>
  </si>
  <si>
    <t>US-2021-128237</t>
  </si>
  <si>
    <t>CA-12265</t>
  </si>
  <si>
    <t>Christina Anderson</t>
  </si>
  <si>
    <t>OFF-AR-10000034</t>
  </si>
  <si>
    <t>BIC Brite Liner Grip Highlighters, Assorted, 5/Pack</t>
  </si>
  <si>
    <t>OFF-AR-10003338</t>
  </si>
  <si>
    <t>Eberhard Faber 3 1/2" Golf Pencils</t>
  </si>
  <si>
    <t>TEC-AC-10002558</t>
  </si>
  <si>
    <t>Imation Swivel Flash Drive USB flash drive - 8 GB</t>
  </si>
  <si>
    <t>262</t>
  </si>
  <si>
    <t>US-2021-141838</t>
  </si>
  <si>
    <t>DK-12835</t>
  </si>
  <si>
    <t>Damala Kotsonis</t>
  </si>
  <si>
    <t>OFF-AR-10004272</t>
  </si>
  <si>
    <t>Newell 308</t>
  </si>
  <si>
    <t>264</t>
  </si>
  <si>
    <t>US-2021-100860</t>
  </si>
  <si>
    <t>CS-12505</t>
  </si>
  <si>
    <t>Cindy Stewart</t>
  </si>
  <si>
    <t>Pomona</t>
  </si>
  <si>
    <t>OFF-LA-10001982</t>
  </si>
  <si>
    <t>Smead Alpha-Z Color-Coded Name Labels First Letter Starter Set</t>
  </si>
  <si>
    <t>265</t>
  </si>
  <si>
    <t>US-2021-138436</t>
  </si>
  <si>
    <t>JD-15895</t>
  </si>
  <si>
    <t>Jonathan Doherty</t>
  </si>
  <si>
    <t>TEC-AC-10002323</t>
  </si>
  <si>
    <t>SanDisk Ultra 32 GB MicroSDHC Class 10 Memory Card</t>
  </si>
  <si>
    <t>TEC-PH-10004100</t>
  </si>
  <si>
    <t>Griffin GC17055 Auxiliary Audio Cable</t>
  </si>
  <si>
    <t>267</t>
  </si>
  <si>
    <t>US-2021-117380</t>
  </si>
  <si>
    <t>MP-18175</t>
  </si>
  <si>
    <t>Mike Pelletier</t>
  </si>
  <si>
    <t>FUR-TA-10000198</t>
  </si>
  <si>
    <t>Chromcraft Bull-Nose Wood Oval Conference Tables &amp; Bases</t>
  </si>
  <si>
    <t>268</t>
  </si>
  <si>
    <t>US-2021-137869</t>
  </si>
  <si>
    <t>CV-12295</t>
  </si>
  <si>
    <t>Christina VanderZanden</t>
  </si>
  <si>
    <t>Iowa</t>
  </si>
  <si>
    <t>FUR-TA-10003954</t>
  </si>
  <si>
    <t>Hon 94000 Series Round Tables</t>
  </si>
  <si>
    <t>OFF-EN-10001509</t>
  </si>
  <si>
    <t>Poly String Tie Envelopes</t>
  </si>
  <si>
    <t>270</t>
  </si>
  <si>
    <t>US-2021-100881</t>
  </si>
  <si>
    <t>DR-12940</t>
  </si>
  <si>
    <t>Daniel Raglin</t>
  </si>
  <si>
    <t>Albuquerque</t>
  </si>
  <si>
    <t>New Mexico</t>
  </si>
  <si>
    <t>TEC-PH-10003273</t>
  </si>
  <si>
    <t>AT&amp;T TR1909W</t>
  </si>
  <si>
    <t>271</t>
  </si>
  <si>
    <t>US-2021-137274</t>
  </si>
  <si>
    <t>MG-18145</t>
  </si>
  <si>
    <t>Mike Gockenbach</t>
  </si>
  <si>
    <t>Plano</t>
  </si>
  <si>
    <t>FUR-TA-10001889</t>
  </si>
  <si>
    <t>Bush Advantage Collection Racetrack Conference Table</t>
  </si>
  <si>
    <t>272</t>
  </si>
  <si>
    <t>US-2021-131247</t>
  </si>
  <si>
    <t>FUR-BO-10001337</t>
  </si>
  <si>
    <t>O'Sullivan Living Dimensions 2-Shelf Bookcases</t>
  </si>
  <si>
    <t>273</t>
  </si>
  <si>
    <t>US-2021-162089</t>
  </si>
  <si>
    <t>MP-17470</t>
  </si>
  <si>
    <t>Mark Packer</t>
  </si>
  <si>
    <t>Brownsville</t>
  </si>
  <si>
    <t>FUR-CH-10002304</t>
  </si>
  <si>
    <t>Global Stack Chair without Arms, Black</t>
  </si>
  <si>
    <t>274</t>
  </si>
  <si>
    <t>US-2021-105151</t>
  </si>
  <si>
    <t>SG-20890</t>
  </si>
  <si>
    <t>Susan Gilcrest</t>
  </si>
  <si>
    <t>OFF-AR-10001231</t>
  </si>
  <si>
    <t>Sanford EarthWrite Recycled Pencils, Medium Soft, #2</t>
  </si>
  <si>
    <t>275</t>
  </si>
  <si>
    <t>US-2021-169033</t>
  </si>
  <si>
    <t>KM-16720</t>
  </si>
  <si>
    <t>Kunst Miller</t>
  </si>
  <si>
    <t>Long Beach</t>
  </si>
  <si>
    <t>OFF-AR-10001915</t>
  </si>
  <si>
    <t>Peel-Off China Markers</t>
  </si>
  <si>
    <t>OFF-EN-10002230</t>
  </si>
  <si>
    <t>Airmail Envelopes</t>
  </si>
  <si>
    <t>277</t>
  </si>
  <si>
    <t>US-2021-133424</t>
  </si>
  <si>
    <t>Dl-13600</t>
  </si>
  <si>
    <t>Dorris liebe</t>
  </si>
  <si>
    <t>OFF-LA-10002312</t>
  </si>
  <si>
    <t>Avery 490</t>
  </si>
  <si>
    <t>278</t>
  </si>
  <si>
    <t>US-2021-113124</t>
  </si>
  <si>
    <t>NC-18340</t>
  </si>
  <si>
    <t>Nat Carroll</t>
  </si>
  <si>
    <t>Apple Valley</t>
  </si>
  <si>
    <t>OFF-ST-10001511</t>
  </si>
  <si>
    <t>Space Solutions Commercial Steel Shelving</t>
  </si>
  <si>
    <t>OFF-ST-10002957</t>
  </si>
  <si>
    <t>Sterilite Show Offs Storage Containers</t>
  </si>
  <si>
    <t>TEC-PH-10001819</t>
  </si>
  <si>
    <t>Innergie mMini Combo Duo USB Travel Charging Kit</t>
  </si>
  <si>
    <t>281</t>
  </si>
  <si>
    <t>US-2021-130428</t>
  </si>
  <si>
    <t>TG-21640</t>
  </si>
  <si>
    <t>Trudy Glocke</t>
  </si>
  <si>
    <t>FUR-CH-10002965</t>
  </si>
  <si>
    <t>Global Leather Highback Executive Chair with Pneumatic Height Adjustment, Black</t>
  </si>
  <si>
    <t>282</t>
  </si>
  <si>
    <t>US-2021-128055</t>
  </si>
  <si>
    <t>AA-10315</t>
  </si>
  <si>
    <t>Alex Avila</t>
  </si>
  <si>
    <t>OFF-AP-10002765</t>
  </si>
  <si>
    <t>Fellowes Advanced Computer Series Surge Protectors</t>
  </si>
  <si>
    <t>284</t>
  </si>
  <si>
    <t>US-2021-101770</t>
  </si>
  <si>
    <t>KB-16240</t>
  </si>
  <si>
    <t>Karen Bern</t>
  </si>
  <si>
    <t>OFF-BI-10001097</t>
  </si>
  <si>
    <t>Avery Hole Reinforcements</t>
  </si>
  <si>
    <t>OFF-BI-10001636</t>
  </si>
  <si>
    <t>Ibico Plastic and Wire Spiral Binding Combs</t>
  </si>
  <si>
    <t>286</t>
  </si>
  <si>
    <t>US-2021-104759</t>
  </si>
  <si>
    <t>DD-13570</t>
  </si>
  <si>
    <t>Dorothy Dickinson</t>
  </si>
  <si>
    <t>OFF-BI-10002071</t>
  </si>
  <si>
    <t>Fellowes Black Plastic Comb Bindings</t>
  </si>
  <si>
    <t>287</t>
  </si>
  <si>
    <t>US-2021-112403</t>
  </si>
  <si>
    <t>JO-15280</t>
  </si>
  <si>
    <t>Jas O'Carroll</t>
  </si>
  <si>
    <t>OFF-BI-10003529</t>
  </si>
  <si>
    <t>Avery Round Ring Poly Binders</t>
  </si>
  <si>
    <t>OFF-BI-10004390</t>
  </si>
  <si>
    <t>GBC DocuBind 200 Manual Binding Machine</t>
  </si>
  <si>
    <t>TEC-AC-10004901</t>
  </si>
  <si>
    <t>Kensington SlimBlade Notebook Wireless Mouse with Nano Receiver</t>
  </si>
  <si>
    <t>290</t>
  </si>
  <si>
    <t>US-2021-157021</t>
  </si>
  <si>
    <t>Vallejo</t>
  </si>
  <si>
    <t>OFF-BI-10000042</t>
  </si>
  <si>
    <t>Pressboard Data Binder, Crimson, 12" X 8 1/2"</t>
  </si>
  <si>
    <t>291</t>
  </si>
  <si>
    <t>US-2021-138359</t>
  </si>
  <si>
    <t>KH-16330</t>
  </si>
  <si>
    <t>Katharine Harms</t>
  </si>
  <si>
    <t>Revere</t>
  </si>
  <si>
    <t>Massachusetts</t>
  </si>
  <si>
    <t>OFF-BI-10000145</t>
  </si>
  <si>
    <t>Zipper Ring Binder Pockets</t>
  </si>
  <si>
    <t>OFF-ST-10000636</t>
  </si>
  <si>
    <t>Rogers Profile Extra Capacity Storage Tub</t>
  </si>
  <si>
    <t>294</t>
  </si>
  <si>
    <t>US-2021-160276</t>
  </si>
  <si>
    <t>AH-10690</t>
  </si>
  <si>
    <t>Anna Häberlin</t>
  </si>
  <si>
    <t>Virginia Beach</t>
  </si>
  <si>
    <t>FUR-FU-10003192</t>
  </si>
  <si>
    <t>Luxo Adjustable Task Clamp Lamp</t>
  </si>
  <si>
    <t>295</t>
  </si>
  <si>
    <t>US-2021-164315</t>
  </si>
  <si>
    <t>RD-19585</t>
  </si>
  <si>
    <t>Rob Dowd</t>
  </si>
  <si>
    <t>OFF-AP-10003842</t>
  </si>
  <si>
    <t>Euro-Pro Shark Turbo Vacuum</t>
  </si>
  <si>
    <t>296</t>
  </si>
  <si>
    <t>US-2021-157847</t>
  </si>
  <si>
    <t>OFF-PA-10001593</t>
  </si>
  <si>
    <t>Xerox 1947</t>
  </si>
  <si>
    <t>OFF-PA-10002986</t>
  </si>
  <si>
    <t>Xerox 1898</t>
  </si>
  <si>
    <t>OFF-PA-10004248</t>
  </si>
  <si>
    <t>Xerox 1990</t>
  </si>
  <si>
    <t>300</t>
  </si>
  <si>
    <t>US-2021-112291</t>
  </si>
  <si>
    <t>KE-16420</t>
  </si>
  <si>
    <t>Katrina Edelman</t>
  </si>
  <si>
    <t>OFF-EN-10001415</t>
  </si>
  <si>
    <t>303</t>
  </si>
  <si>
    <t>US-2021-133228</t>
  </si>
  <si>
    <t>FUR-FU-10004020</t>
  </si>
  <si>
    <t>Advantus Panel Wall Acrylic Frame</t>
  </si>
  <si>
    <t>OFF-AR-10001955</t>
  </si>
  <si>
    <t>Newell 319</t>
  </si>
  <si>
    <t>305</t>
  </si>
  <si>
    <t>US-2021-128685</t>
  </si>
  <si>
    <t>MZ-17515</t>
  </si>
  <si>
    <t>Mary Zewe</t>
  </si>
  <si>
    <t>OFF-BI-10004140</t>
  </si>
  <si>
    <t>Avery Non-Stick Binders</t>
  </si>
  <si>
    <t>306</t>
  </si>
  <si>
    <t>US-2021-105172</t>
  </si>
  <si>
    <t>PK-18910</t>
  </si>
  <si>
    <t>Paul Knutson</t>
  </si>
  <si>
    <t>OFF-LA-10001641</t>
  </si>
  <si>
    <t>Avery 518</t>
  </si>
  <si>
    <t>307</t>
  </si>
  <si>
    <t>US-2021-149538</t>
  </si>
  <si>
    <t>KB-16585</t>
  </si>
  <si>
    <t>Ken Black</t>
  </si>
  <si>
    <t>OFF-PA-10003797</t>
  </si>
  <si>
    <t>Xerox 209</t>
  </si>
  <si>
    <t>OFF-ST-10004180</t>
  </si>
  <si>
    <t>Safco Commercial Shelving</t>
  </si>
  <si>
    <t>311</t>
  </si>
  <si>
    <t>US-2021-102988</t>
  </si>
  <si>
    <t>GM-14695</t>
  </si>
  <si>
    <t>Greg Maxwell</t>
  </si>
  <si>
    <t>OFF-AR-10000127</t>
  </si>
  <si>
    <t>Newell 321</t>
  </si>
  <si>
    <t>312</t>
  </si>
  <si>
    <t>US-2021-149104</t>
  </si>
  <si>
    <t>RD-19900</t>
  </si>
  <si>
    <t>Ruben Dartt</t>
  </si>
  <si>
    <t>Dearborn Heights</t>
  </si>
  <si>
    <t>OFF-AR-10002952</t>
  </si>
  <si>
    <t>Stanley Contemporary Battery Pencil Sharpeners</t>
  </si>
  <si>
    <t>OFF-AR-10004757</t>
  </si>
  <si>
    <t>Crayola Colored Pencils</t>
  </si>
  <si>
    <t>315</t>
  </si>
  <si>
    <t>US-2021-157231</t>
  </si>
  <si>
    <t>RP-19855</t>
  </si>
  <si>
    <t>Roy Phan</t>
  </si>
  <si>
    <t>OFF-BI-10002852</t>
  </si>
  <si>
    <t>Ibico Standard Transparent Covers</t>
  </si>
  <si>
    <t>OFF-BI-10004209</t>
  </si>
  <si>
    <t>Fellowes Twister Kit, Gray/Clear, 3/pkg</t>
  </si>
  <si>
    <t>318</t>
  </si>
  <si>
    <t>US-2021-113887</t>
  </si>
  <si>
    <t>TH-21550</t>
  </si>
  <si>
    <t>Tracy Hopkins</t>
  </si>
  <si>
    <t>OFF-PA-10004071</t>
  </si>
  <si>
    <t>Eaton Premium Continuous-Feed Paper, 25% Cotton, Letter Size, White, 1000 Shts/Box</t>
  </si>
  <si>
    <t>320</t>
  </si>
  <si>
    <t>US-2021-151001</t>
  </si>
  <si>
    <t>JG-15805</t>
  </si>
  <si>
    <t>John Grady</t>
  </si>
  <si>
    <t>Decatur</t>
  </si>
  <si>
    <t>OFF-ST-10001031</t>
  </si>
  <si>
    <t>Adjustable Personal File Tote</t>
  </si>
  <si>
    <t>OFF-ST-10003455</t>
  </si>
  <si>
    <t>Tenex File Box, Personal Filing Tote with Lid, Black</t>
  </si>
  <si>
    <t>OFF-SU-10002881</t>
  </si>
  <si>
    <t>Martin Yale Chadless Opener Electric Letter Opener</t>
  </si>
  <si>
    <t>324</t>
  </si>
  <si>
    <t>US-2021-102652</t>
  </si>
  <si>
    <t>AY-10555</t>
  </si>
  <si>
    <t>Andy Yotov</t>
  </si>
  <si>
    <t>FUR-FU-10000747</t>
  </si>
  <si>
    <t>Tenex B1-RE Series Chair Mats for Low Pile Carpets</t>
  </si>
  <si>
    <t>FUR-FU-10001918</t>
  </si>
  <si>
    <t>C-Line Cubicle Keepers Polyproplyene Holder With Velcro Backings</t>
  </si>
  <si>
    <t>326</t>
  </si>
  <si>
    <t>US-2021-169803</t>
  </si>
  <si>
    <t>SC-20260</t>
  </si>
  <si>
    <t>Scott Cohen</t>
  </si>
  <si>
    <t>FUR-TA-10000688</t>
  </si>
  <si>
    <t>Chromcraft Bull-Nose Wood Round Conference Table Top, Wood Base</t>
  </si>
  <si>
    <t>327</t>
  </si>
  <si>
    <t>US-2021-118486</t>
  </si>
  <si>
    <t>FUR-TA-10001039</t>
  </si>
  <si>
    <t>KI Adjustable-Height Table</t>
  </si>
  <si>
    <t>328</t>
  </si>
  <si>
    <t>US-2021-153808</t>
  </si>
  <si>
    <t>FH-14275</t>
  </si>
  <si>
    <t>Frank Hawley</t>
  </si>
  <si>
    <t>OFF-AR-10001725</t>
  </si>
  <si>
    <t>Boston Home &amp; Office Model 2000 Electric Pencil Sharpeners</t>
  </si>
  <si>
    <t>OFF-BI-10002794</t>
  </si>
  <si>
    <t>Avery Trapezoid Ring Binder, 3" Capacity, Black, 1040 sheets</t>
  </si>
  <si>
    <t>330</t>
  </si>
  <si>
    <t>US-2021-136742</t>
  </si>
  <si>
    <t>GP-14740</t>
  </si>
  <si>
    <t>Guy Phonely</t>
  </si>
  <si>
    <t>Lancaster</t>
  </si>
  <si>
    <t>OFF-BI-10003719</t>
  </si>
  <si>
    <t>Large Capacity Hanging Post Binders</t>
  </si>
  <si>
    <t>OFF-PA-10001977</t>
  </si>
  <si>
    <t>Xerox 194</t>
  </si>
  <si>
    <t>OFF-PA-10003309</t>
  </si>
  <si>
    <t>Xerox 211</t>
  </si>
  <si>
    <t>OFF-SU-10004498</t>
  </si>
  <si>
    <t>Martin-Yale Premier Letter Opener</t>
  </si>
  <si>
    <t>TEC-AC-10003441</t>
  </si>
  <si>
    <t>Kingston Digital DataTraveler 32GB USB 2.0</t>
  </si>
  <si>
    <t>TEC-AC-10004171</t>
  </si>
  <si>
    <t>Razer Kraken 7.1 Surround Sound Over Ear USB Gaming Headset</t>
  </si>
  <si>
    <t>TEC-AC-10004659</t>
  </si>
  <si>
    <t>Imation Secure+ Hardware Encrypted USB 2.0 Flash Drive; 16GB</t>
  </si>
  <si>
    <t>337</t>
  </si>
  <si>
    <t>US-2021-124023</t>
  </si>
  <si>
    <t>PJ-19015</t>
  </si>
  <si>
    <t>Pauline Johnson</t>
  </si>
  <si>
    <t>Mobile</t>
  </si>
  <si>
    <t>Alabama</t>
  </si>
  <si>
    <t>FUR-FU-10004415</t>
  </si>
  <si>
    <t>Stacking Tray, Side-Loading, Legal, Smoke</t>
  </si>
  <si>
    <t>338</t>
  </si>
  <si>
    <t>US-2021-128846</t>
  </si>
  <si>
    <t>RS-19765</t>
  </si>
  <si>
    <t>Roland Schwarz</t>
  </si>
  <si>
    <t>OFF-PA-10000100</t>
  </si>
  <si>
    <t>Xerox 1945</t>
  </si>
  <si>
    <t>339</t>
  </si>
  <si>
    <t>US-2021-165806</t>
  </si>
  <si>
    <t>VM-21685</t>
  </si>
  <si>
    <t>Valerie Mitchum</t>
  </si>
  <si>
    <t>Marietta</t>
  </si>
  <si>
    <t>OFF-PA-10003441</t>
  </si>
  <si>
    <t>Xerox 226</t>
  </si>
  <si>
    <t>TEC-PH-10004922</t>
  </si>
  <si>
    <t>RCA Visys Integrated PBX 8-Line Router</t>
  </si>
  <si>
    <t>342</t>
  </si>
  <si>
    <t>US-2021-118997</t>
  </si>
  <si>
    <t>RA-19885</t>
  </si>
  <si>
    <t>Ruben Ausman</t>
  </si>
  <si>
    <t>FUR-TA-10001086</t>
  </si>
  <si>
    <t>SAFCO PlanMaster Boards, 60w x 37-1/2d, White Melamine</t>
  </si>
  <si>
    <t>343</t>
  </si>
  <si>
    <t>US-2021-150581</t>
  </si>
  <si>
    <t>FUR-TA-10003748</t>
  </si>
  <si>
    <t>Bevis 36 x 72 Conference Tables</t>
  </si>
  <si>
    <t>344</t>
  </si>
  <si>
    <t>US-2021-121769</t>
  </si>
  <si>
    <t>JS-15880</t>
  </si>
  <si>
    <t>John Stevenson</t>
  </si>
  <si>
    <t>Toledo</t>
  </si>
  <si>
    <t>FUR-TA-10004442</t>
  </si>
  <si>
    <t>Riverside Furniture Stanwyck Manor Table Series</t>
  </si>
  <si>
    <t>345</t>
  </si>
  <si>
    <t>US-2021-100363</t>
  </si>
  <si>
    <t>JM-15655</t>
  </si>
  <si>
    <t>Jim Mitchum</t>
  </si>
  <si>
    <t>Glendale</t>
  </si>
  <si>
    <t>OFF-FA-10000611</t>
  </si>
  <si>
    <t>Binder Clips by OIC</t>
  </si>
  <si>
    <t>346</t>
  </si>
  <si>
    <t>US-2021-163797</t>
  </si>
  <si>
    <t>PC-19000</t>
  </si>
  <si>
    <t>Pauline Chand</t>
  </si>
  <si>
    <t>Chandler</t>
  </si>
  <si>
    <t>OFF-PA-10004733</t>
  </si>
  <si>
    <t>Things To Do Today Spiral Book</t>
  </si>
  <si>
    <t>TEC-AC-10001908</t>
  </si>
  <si>
    <t>Logitech Wireless Headset h800</t>
  </si>
  <si>
    <t>349</t>
  </si>
  <si>
    <t>US-2021-121734</t>
  </si>
  <si>
    <t>SE-20110</t>
  </si>
  <si>
    <t>Sanjit Engle</t>
  </si>
  <si>
    <t>Lewiston</t>
  </si>
  <si>
    <t>Idaho</t>
  </si>
  <si>
    <t>OFF-BI-10004817</t>
  </si>
  <si>
    <t>GBC Personal VeloBind Strips</t>
  </si>
  <si>
    <t>350</t>
  </si>
  <si>
    <t>US-2021-102715</t>
  </si>
  <si>
    <t>JK-15370</t>
  </si>
  <si>
    <t>Jay Kimmel</t>
  </si>
  <si>
    <t>OFF-FA-10001332</t>
  </si>
  <si>
    <t>Acco Banker's Clasps, 5 3/4"-Long</t>
  </si>
  <si>
    <t>OFF-PA-10000029</t>
  </si>
  <si>
    <t>Xerox 224</t>
  </si>
  <si>
    <t>352</t>
  </si>
  <si>
    <t>US-2021-110555</t>
  </si>
  <si>
    <t>MM-18055</t>
  </si>
  <si>
    <t>Michelle Moray</t>
  </si>
  <si>
    <t>Great Falls</t>
  </si>
  <si>
    <t>Montana</t>
  </si>
  <si>
    <t>OFF-ST-10000876</t>
  </si>
  <si>
    <t>Eldon Simplefile Box Office</t>
  </si>
  <si>
    <t>TEC-AC-10001874</t>
  </si>
  <si>
    <t>Logitech Wireless Anywhere Mouse MX for PC and Mac</t>
  </si>
  <si>
    <t>TEC-AC-10003399</t>
  </si>
  <si>
    <t>Memorex Mini Travel Drive 64 GB USB 2.0 Flash Drive</t>
  </si>
  <si>
    <t>357</t>
  </si>
  <si>
    <t>US-2021-138940</t>
  </si>
  <si>
    <t>GM-14455</t>
  </si>
  <si>
    <t>Gary Mitchum</t>
  </si>
  <si>
    <t>Austin</t>
  </si>
  <si>
    <t>TEC-PH-10001835</t>
  </si>
  <si>
    <t>Jawbone JAMBOX Wireless Bluetooth Speaker</t>
  </si>
  <si>
    <t>358</t>
  </si>
  <si>
    <t>US-2021-154599</t>
  </si>
  <si>
    <t>KN-16450</t>
  </si>
  <si>
    <t>Kean Nguyen</t>
  </si>
  <si>
    <t>Redondo Beach</t>
  </si>
  <si>
    <t>359</t>
  </si>
  <si>
    <t>US-2021-142979</t>
  </si>
  <si>
    <t>EH-13765</t>
  </si>
  <si>
    <t>Edward Hooks</t>
  </si>
  <si>
    <t>Lodi</t>
  </si>
  <si>
    <t>OFF-AR-10002987</t>
  </si>
  <si>
    <t>Prismacolor Color Pencil Set</t>
  </si>
  <si>
    <t>OFF-BI-10002764</t>
  </si>
  <si>
    <t>Recycled Pressboard Report Cover with Reinforced Top Hinge</t>
  </si>
  <si>
    <t>361</t>
  </si>
  <si>
    <t>US-2021-158365</t>
  </si>
  <si>
    <t>SV-20785</t>
  </si>
  <si>
    <t>Stewart Visinsky</t>
  </si>
  <si>
    <t>Bloomington</t>
  </si>
  <si>
    <t>OFF-PA-10000289</t>
  </si>
  <si>
    <t>Xerox 213</t>
  </si>
  <si>
    <t>TEC-PH-10001557</t>
  </si>
  <si>
    <t>Pyle PMP37LED</t>
  </si>
  <si>
    <t>364</t>
  </si>
  <si>
    <t>US-2021-122336</t>
  </si>
  <si>
    <t>OFF-AR-10000122</t>
  </si>
  <si>
    <t>Newell 314</t>
  </si>
  <si>
    <t>OFF-BI-10003656</t>
  </si>
  <si>
    <t>Fellowes PB200 Plastic Comb Binding Machine</t>
  </si>
  <si>
    <t>OFF-FA-10002780</t>
  </si>
  <si>
    <t>367</t>
  </si>
  <si>
    <t>US-2021-167724</t>
  </si>
  <si>
    <t>BF-11170</t>
  </si>
  <si>
    <t>Ben Ferrer</t>
  </si>
  <si>
    <t>Baltimore</t>
  </si>
  <si>
    <t>Maryland</t>
  </si>
  <si>
    <t>OFF-LA-10002368</t>
  </si>
  <si>
    <t>Avery 479</t>
  </si>
  <si>
    <t>TEC-PH-10000702</t>
  </si>
  <si>
    <t>Square Credit Card Reader, 4 1/2" x 4 1/2" x 1", White</t>
  </si>
  <si>
    <t>369</t>
  </si>
  <si>
    <t>US-2021-120740</t>
  </si>
  <si>
    <t>PS-18970</t>
  </si>
  <si>
    <t>Paul Stevenson</t>
  </si>
  <si>
    <t>FUR-FU-10004091</t>
  </si>
  <si>
    <t>Howard Miller 13" Diameter Goldtone Round Wall Clock</t>
  </si>
  <si>
    <t>OFF-AP-10000240</t>
  </si>
  <si>
    <t>Belkin F9G930V10-GRY 9 Outlet Surge</t>
  </si>
  <si>
    <t>371</t>
  </si>
  <si>
    <t>US-2021-155208</t>
  </si>
  <si>
    <t>SP-20650</t>
  </si>
  <si>
    <t>Stephanie Phelps</t>
  </si>
  <si>
    <t>372</t>
  </si>
  <si>
    <t>US-2021-100678</t>
  </si>
  <si>
    <t>FUR-CH-10002602</t>
  </si>
  <si>
    <t>DMI Arturo Collection Mission-style Design Wood Chair</t>
  </si>
  <si>
    <t>373</t>
  </si>
  <si>
    <t>US-2021-110849</t>
  </si>
  <si>
    <t>JL-15835</t>
  </si>
  <si>
    <t>John Lee</t>
  </si>
  <si>
    <t>OFF-AR-10000657</t>
  </si>
  <si>
    <t>Binney &amp; Smith inkTank Desk Highlighter, Chisel Tip, Yellow, 12/Box</t>
  </si>
  <si>
    <t>OFF-AR-10001868</t>
  </si>
  <si>
    <t>Prang Dustless Chalk Sticks</t>
  </si>
  <si>
    <t>OFF-EN-10000056</t>
  </si>
  <si>
    <t>Cameo Buff Policy Envelopes</t>
  </si>
  <si>
    <t>OFF-FA-10000134</t>
  </si>
  <si>
    <t>Advantus Push Pins, Aluminum Head</t>
  </si>
  <si>
    <t>TEC-AC-10000474</t>
  </si>
  <si>
    <t>Kensington Expert Mouse Optical USB Trackball for PC or Mac</t>
  </si>
  <si>
    <t>380</t>
  </si>
  <si>
    <t>US-2021-169460</t>
  </si>
  <si>
    <t>San Jose</t>
  </si>
  <si>
    <t>FUR-FU-10004017</t>
  </si>
  <si>
    <t>Executive Impressions 13" Chairman Wall Clock</t>
  </si>
  <si>
    <t>381</t>
  </si>
  <si>
    <t>US-2021-158470</t>
  </si>
  <si>
    <t>AG-10390</t>
  </si>
  <si>
    <t>Allen Goldenen</t>
  </si>
  <si>
    <t>OFF-BI-10003638</t>
  </si>
  <si>
    <t>GBC Durable Plastic Covers</t>
  </si>
  <si>
    <t>383</t>
  </si>
  <si>
    <t>US-2021-101462</t>
  </si>
  <si>
    <t>BP-11230</t>
  </si>
  <si>
    <t>Benjamin Patterson</t>
  </si>
  <si>
    <t>FUR-FU-10000409</t>
  </si>
  <si>
    <t>GE 4 Foot Flourescent Tube, 40 Watt</t>
  </si>
  <si>
    <t>384</t>
  </si>
  <si>
    <t>US-2021-134572</t>
  </si>
  <si>
    <t>FUR-TA-10001705</t>
  </si>
  <si>
    <t>Bush Advantage Collection Round Conference Table</t>
  </si>
  <si>
    <t>OFF-ST-10004634</t>
  </si>
  <si>
    <t>Personal Folder Holder, Ebony</t>
  </si>
  <si>
    <t>387</t>
  </si>
  <si>
    <t>US-2021-158064</t>
  </si>
  <si>
    <t>AA-10375</t>
  </si>
  <si>
    <t>Allen Armold</t>
  </si>
  <si>
    <t>OFF-BI-10002976</t>
  </si>
  <si>
    <t>ACCOHIDE Binder by Acco</t>
  </si>
  <si>
    <t>388</t>
  </si>
  <si>
    <t>US-2021-136336</t>
  </si>
  <si>
    <t>DB-13555</t>
  </si>
  <si>
    <t>Dorothy Badders</t>
  </si>
  <si>
    <t>OFF-ST-10002574</t>
  </si>
  <si>
    <t>SAFCO Commercial Wire Shelving, Black</t>
  </si>
  <si>
    <t>389</t>
  </si>
  <si>
    <t>US-2021-122070</t>
  </si>
  <si>
    <t>AH-10030</t>
  </si>
  <si>
    <t>Aaron Hawkins</t>
  </si>
  <si>
    <t>Troy</t>
  </si>
  <si>
    <t>OFF-BI-10004970</t>
  </si>
  <si>
    <t>ACCOHIDE 3-Ring Binder, Blue, 1"</t>
  </si>
  <si>
    <t>OFF-EN-10004773</t>
  </si>
  <si>
    <t>391</t>
  </si>
  <si>
    <t>US-2021-150119</t>
  </si>
  <si>
    <t>LB-16795</t>
  </si>
  <si>
    <t>Laurel Beltran</t>
  </si>
  <si>
    <t>FUR-FU-10002191</t>
  </si>
  <si>
    <t>G.E. Halogen Desk Lamp Bulbs</t>
  </si>
  <si>
    <t>395</t>
  </si>
  <si>
    <t>US-2021-112564</t>
  </si>
  <si>
    <t>TS-21160</t>
  </si>
  <si>
    <t>Theresa Swint</t>
  </si>
  <si>
    <t>OFF-BI-10004876</t>
  </si>
  <si>
    <t>Wilson Jones Suede Grain Vinyl Binders</t>
  </si>
  <si>
    <t>396</t>
  </si>
  <si>
    <t>US-2021-111857</t>
  </si>
  <si>
    <t>397</t>
  </si>
  <si>
    <t>US-2021-166954</t>
  </si>
  <si>
    <t>BT-11305</t>
  </si>
  <si>
    <t>Beth Thompson</t>
  </si>
  <si>
    <t>San Gabriel</t>
  </si>
  <si>
    <t>FUR-CH-10003973</t>
  </si>
  <si>
    <t>GuestStacker Chair with Chrome Finish Legs</t>
  </si>
  <si>
    <t>FUR-FU-10003708</t>
  </si>
  <si>
    <t>Tenex Traditional Chairmats for Medium Pile Carpet, Standard Lip, 36" x 48"</t>
  </si>
  <si>
    <t>OFF-AP-10001391</t>
  </si>
  <si>
    <t>Kensington 6 Outlet MasterPiece HOMEOFFICE Power Control Center</t>
  </si>
  <si>
    <t>400</t>
  </si>
  <si>
    <t>US-2021-157406</t>
  </si>
  <si>
    <t>DA-13450</t>
  </si>
  <si>
    <t>Dianna Arnett</t>
  </si>
  <si>
    <t>OFF-AR-10002221</t>
  </si>
  <si>
    <t>12 Colored Short Pencils</t>
  </si>
  <si>
    <t>OFF-PA-10003543</t>
  </si>
  <si>
    <t>Xerox 1985</t>
  </si>
  <si>
    <t>402</t>
  </si>
  <si>
    <t>US-2021-110100</t>
  </si>
  <si>
    <t>LC-16885</t>
  </si>
  <si>
    <t>Lena Creighton</t>
  </si>
  <si>
    <t>TEC-PH-10004531</t>
  </si>
  <si>
    <t>AT&amp;T CL2909</t>
  </si>
  <si>
    <t>403</t>
  </si>
  <si>
    <t>US-2021-147298</t>
  </si>
  <si>
    <t>AG-10300</t>
  </si>
  <si>
    <t>Aleksandra Gannaway</t>
  </si>
  <si>
    <t>FUR-CH-10004886</t>
  </si>
  <si>
    <t>Bevis Steel Folding Chairs</t>
  </si>
  <si>
    <t>404</t>
  </si>
  <si>
    <t>US-2021-116785</t>
  </si>
  <si>
    <t>MH-17290</t>
  </si>
  <si>
    <t>Marc Harrigan</t>
  </si>
  <si>
    <t>OFF-AR-10003504</t>
  </si>
  <si>
    <t>Newell 347</t>
  </si>
  <si>
    <t>OFF-BI-10001525</t>
  </si>
  <si>
    <t>Acco Pressboard Covers with Storage Hooks, 14 7/8" x 11", Executive Red</t>
  </si>
  <si>
    <t>407</t>
  </si>
  <si>
    <t>US-2021-118976</t>
  </si>
  <si>
    <t>MY-18295</t>
  </si>
  <si>
    <t>Muhammed Yedwab</t>
  </si>
  <si>
    <t>OFF-AR-10004752</t>
  </si>
  <si>
    <t>Blackstonian Pencils</t>
  </si>
  <si>
    <t>OFF-BI-10001628</t>
  </si>
  <si>
    <t>Acco Data Flex Cable Posts For Top &amp; Bottom Load Binders, 6" Capacity</t>
  </si>
  <si>
    <t>OFF-LA-10000452</t>
  </si>
  <si>
    <t>Avery 488</t>
  </si>
  <si>
    <t>410</t>
  </si>
  <si>
    <t>US-2021-140228</t>
  </si>
  <si>
    <t>GB-14530</t>
  </si>
  <si>
    <t>George Bell</t>
  </si>
  <si>
    <t>OFF-LA-10001613</t>
  </si>
  <si>
    <t>Avery File Folder Labels</t>
  </si>
  <si>
    <t>OFF-ST-10000877</t>
  </si>
  <si>
    <t>Recycled Steel Personal File for Standard File Folders</t>
  </si>
  <si>
    <t>OFF-ST-10001128</t>
  </si>
  <si>
    <t>Carina Mini System Audio Rack, Model AR050B</t>
  </si>
  <si>
    <t>OFF-ST-10002214</t>
  </si>
  <si>
    <t>X-Rack File for Hanging Folders</t>
  </si>
  <si>
    <t>414</t>
  </si>
  <si>
    <t>US-2021-132983</t>
  </si>
  <si>
    <t>DS-13180</t>
  </si>
  <si>
    <t>David Smith</t>
  </si>
  <si>
    <t>Jamestown</t>
  </si>
  <si>
    <t>415</t>
  </si>
  <si>
    <t>US-2021-131387</t>
  </si>
  <si>
    <t>AI-10855</t>
  </si>
  <si>
    <t>Arianne Irving</t>
  </si>
  <si>
    <t>TEC-PH-10001459</t>
  </si>
  <si>
    <t>Samsung Galaxy Mega 6.3</t>
  </si>
  <si>
    <t>416</t>
  </si>
  <si>
    <t>US-2021-107811</t>
  </si>
  <si>
    <t>LA-16780</t>
  </si>
  <si>
    <t>Laura Armstrong</t>
  </si>
  <si>
    <t>Memphis</t>
  </si>
  <si>
    <t>FUR-CH-10001394</t>
  </si>
  <si>
    <t>Global Leather Executive Chair</t>
  </si>
  <si>
    <t>417</t>
  </si>
  <si>
    <t>US-2021-142727</t>
  </si>
  <si>
    <t>HG-14845</t>
  </si>
  <si>
    <t>Harry Greene</t>
  </si>
  <si>
    <t>Lake Charles</t>
  </si>
  <si>
    <t>418</t>
  </si>
  <si>
    <t>US-2021-134061</t>
  </si>
  <si>
    <t>LL-16840</t>
  </si>
  <si>
    <t>Lauren Leatherbury</t>
  </si>
  <si>
    <t>Rochester</t>
  </si>
  <si>
    <t>FUR-FU-10001424</t>
  </si>
  <si>
    <t>Dax Clear Box Frame</t>
  </si>
  <si>
    <t>421</t>
  </si>
  <si>
    <t>US-2021-118304</t>
  </si>
  <si>
    <t>KH-16360</t>
  </si>
  <si>
    <t>Katherine Hughes</t>
  </si>
  <si>
    <t>TEC-PH-10000376</t>
  </si>
  <si>
    <t>Square Credit Card Reader</t>
  </si>
  <si>
    <t>422</t>
  </si>
  <si>
    <t>US-2021-160094</t>
  </si>
  <si>
    <t>JM-16195</t>
  </si>
  <si>
    <t>Justin MacKendrick</t>
  </si>
  <si>
    <t>Louisville</t>
  </si>
  <si>
    <t>OFF-AR-10004010</t>
  </si>
  <si>
    <t>Hunt Boston Vacuum Mount KS Pencil Sharpener</t>
  </si>
  <si>
    <t>424</t>
  </si>
  <si>
    <t>US-2021-156006</t>
  </si>
  <si>
    <t>TEC-AC-10002550</t>
  </si>
  <si>
    <t>Maxell 4.7GB DVD-RW 3/Pack</t>
  </si>
  <si>
    <t>425</t>
  </si>
  <si>
    <t>US-2021-115056</t>
  </si>
  <si>
    <t>AR-10510</t>
  </si>
  <si>
    <t>Andrew Roberts</t>
  </si>
  <si>
    <t>426</t>
  </si>
  <si>
    <t>US-2021-124618</t>
  </si>
  <si>
    <t>CS-11860</t>
  </si>
  <si>
    <t>Cari Schnelling</t>
  </si>
  <si>
    <t>TEC-CO-10004202</t>
  </si>
  <si>
    <t>Copiers</t>
  </si>
  <si>
    <t>Brother DCP1000 Digital 3 in 1 Multifunction Machine</t>
  </si>
  <si>
    <t>427</t>
  </si>
  <si>
    <t>US-2021-135755</t>
  </si>
  <si>
    <t>NC-18415</t>
  </si>
  <si>
    <t>Nathan Cano</t>
  </si>
  <si>
    <t>OFF-BI-10003981</t>
  </si>
  <si>
    <t>Avery Durable Plastic 1" Binders</t>
  </si>
  <si>
    <t>OFF-BI-10004828</t>
  </si>
  <si>
    <t>GBC Poly Designer Binding Covers</t>
  </si>
  <si>
    <t>429</t>
  </si>
  <si>
    <t>US-2021-130274</t>
  </si>
  <si>
    <t>JS-15940</t>
  </si>
  <si>
    <t>Joni Sundaresam</t>
  </si>
  <si>
    <t>Appleton</t>
  </si>
  <si>
    <t>OFF-LA-10002195</t>
  </si>
  <si>
    <t>Avery 481</t>
  </si>
  <si>
    <t>430</t>
  </si>
  <si>
    <t>US-2021-155271</t>
  </si>
  <si>
    <t>AA-10480</t>
  </si>
  <si>
    <t>Andrew Allen</t>
  </si>
  <si>
    <t>Middletown</t>
  </si>
  <si>
    <t>Connecticut</t>
  </si>
  <si>
    <t>431</t>
  </si>
  <si>
    <t>US-2021-148194</t>
  </si>
  <si>
    <t>BS-11365</t>
  </si>
  <si>
    <t>Bill Shonely</t>
  </si>
  <si>
    <t>FUR-FU-10001852</t>
  </si>
  <si>
    <t>Eldon Regeneration Recycled Desk Accessories, Smoke</t>
  </si>
  <si>
    <t>OFF-AP-10000696</t>
  </si>
  <si>
    <t>Holmes Odor Grabber</t>
  </si>
  <si>
    <t>433</t>
  </si>
  <si>
    <t>US-2021-111899</t>
  </si>
  <si>
    <t>434</t>
  </si>
  <si>
    <t>US-2021-117709</t>
  </si>
  <si>
    <t>PM-18940</t>
  </si>
  <si>
    <t>Paul MacIntyre</t>
  </si>
  <si>
    <t>OFF-BI-10001294</t>
  </si>
  <si>
    <t>Fellowes Binding Cases</t>
  </si>
  <si>
    <t>436</t>
  </si>
  <si>
    <t>US-2021-110219</t>
  </si>
  <si>
    <t>EB-13870</t>
  </si>
  <si>
    <t>Emily Burns</t>
  </si>
  <si>
    <t>San Antonio</t>
  </si>
  <si>
    <t>437</t>
  </si>
  <si>
    <t>US-2021-166457</t>
  </si>
  <si>
    <t>PF-19120</t>
  </si>
  <si>
    <t>Peter Fuller</t>
  </si>
  <si>
    <t>OFF-AR-10003651</t>
  </si>
  <si>
    <t>Newell 350</t>
  </si>
  <si>
    <t>438</t>
  </si>
  <si>
    <t>US-2021-111934</t>
  </si>
  <si>
    <t>GD-14590</t>
  </si>
  <si>
    <t>Giulietta Dortch</t>
  </si>
  <si>
    <t>OFF-PA-10000474</t>
  </si>
  <si>
    <t>Easy-staple paper</t>
  </si>
  <si>
    <t>OFF-PA-10003016</t>
  </si>
  <si>
    <t>Adams "While You Were Out" Message Pads</t>
  </si>
  <si>
    <t>442</t>
  </si>
  <si>
    <t>US-2021-160738</t>
  </si>
  <si>
    <t>Freeport</t>
  </si>
  <si>
    <t>OFF-ST-10003442</t>
  </si>
  <si>
    <t>Eldon Portable Mobile Manager</t>
  </si>
  <si>
    <t>443</t>
  </si>
  <si>
    <t>US-2021-154879</t>
  </si>
  <si>
    <t>SN-20710</t>
  </si>
  <si>
    <t>Steve Nguyen</t>
  </si>
  <si>
    <t>OFF-AR-10001897</t>
  </si>
  <si>
    <t>Model L Table or Wall-Mount Pencil Sharpener</t>
  </si>
  <si>
    <t>444</t>
  </si>
  <si>
    <t>US-2021-121664</t>
  </si>
  <si>
    <t>HP-14815</t>
  </si>
  <si>
    <t>Harold Pawlan</t>
  </si>
  <si>
    <t>OFF-BI-10003684</t>
  </si>
  <si>
    <t>Wilson Jones Legal Size Ring Binders</t>
  </si>
  <si>
    <t>446</t>
  </si>
  <si>
    <t>US-2021-166086</t>
  </si>
  <si>
    <t>CT-11995</t>
  </si>
  <si>
    <t>Carol Triggs</t>
  </si>
  <si>
    <t>Lawrence</t>
  </si>
  <si>
    <t>FUR-CH-10004675</t>
  </si>
  <si>
    <t>Lifetime Advantage Folding Chairs, 4/Carton</t>
  </si>
  <si>
    <t>OFF-AR-10002578</t>
  </si>
  <si>
    <t>Newell 335</t>
  </si>
  <si>
    <t>OFF-BI-10001078</t>
  </si>
  <si>
    <t>Acco PRESSTEX Data Binder with Storage Hooks, Dark Blue, 14 7/8" X 11"</t>
  </si>
  <si>
    <t>450</t>
  </si>
  <si>
    <t>CA-2021-166086</t>
  </si>
  <si>
    <t>454</t>
  </si>
  <si>
    <t>US-2021-116666</t>
  </si>
  <si>
    <t>TEC-CO-10001449</t>
  </si>
  <si>
    <t>Hewlett Packard LaserJet 3310 Copier</t>
  </si>
  <si>
    <t>455</t>
  </si>
  <si>
    <t>US-2021-158771</t>
  </si>
  <si>
    <t>SB-20290</t>
  </si>
  <si>
    <t>Sean Braxton</t>
  </si>
  <si>
    <t>OFF-LA-10003121</t>
  </si>
  <si>
    <t>Avery 506</t>
  </si>
  <si>
    <t>OFF-ST-10000107</t>
  </si>
  <si>
    <t>Fellowes Super Stor/Drawer</t>
  </si>
  <si>
    <t>459</t>
  </si>
  <si>
    <t>US-2021-102071</t>
  </si>
  <si>
    <t>PG-18820</t>
  </si>
  <si>
    <t>Patrick Gardner</t>
  </si>
  <si>
    <t>TEC-AC-10000109</t>
  </si>
  <si>
    <t>Sony Micro Vault Click 16 GB USB 2.0 Flash Drive</t>
  </si>
  <si>
    <t>461</t>
  </si>
  <si>
    <t>US-2021-114181</t>
  </si>
  <si>
    <t>AF-10885</t>
  </si>
  <si>
    <t>Art Foster</t>
  </si>
  <si>
    <t>FUR-BO-10004467</t>
  </si>
  <si>
    <t>Bestar Classic Bookcase</t>
  </si>
  <si>
    <t>462</t>
  </si>
  <si>
    <t>US-2021-103310</t>
  </si>
  <si>
    <t>GM-14680</t>
  </si>
  <si>
    <t>Greg Matthias</t>
  </si>
  <si>
    <t>FUR-CH-10002320</t>
  </si>
  <si>
    <t>Hon Pagoda Stacking Chairs</t>
  </si>
  <si>
    <t>OFF-AR-10000716</t>
  </si>
  <si>
    <t>DIXON Ticonderoga Erasable Checking Pencils</t>
  </si>
  <si>
    <t>464</t>
  </si>
  <si>
    <t>US-2021-159709</t>
  </si>
  <si>
    <t>Kent</t>
  </si>
  <si>
    <t>OFF-EN-10001434</t>
  </si>
  <si>
    <t>Strathmore #10 Envelopes, Ultimate White</t>
  </si>
  <si>
    <t>OFF-PA-10004353</t>
  </si>
  <si>
    <t>Southworth 25% Cotton Premium Laser Paper and Envelopes</t>
  </si>
  <si>
    <t>OFF-SU-10004737</t>
  </si>
  <si>
    <t>Acme Design Stainless Steel Bent Scissors</t>
  </si>
  <si>
    <t>TEC-PH-10001817</t>
  </si>
  <si>
    <t>Wilson Electronics DB Pro Signal Booster</t>
  </si>
  <si>
    <t>TEC-PH-10003988</t>
  </si>
  <si>
    <t>LF Elite 3D Dazzle Designer Hard Case Cover, Lf Stylus Pen and Wiper For Apple Iphone 5c Mini Lite</t>
  </si>
  <si>
    <t>469</t>
  </si>
  <si>
    <t>US-2021-152100</t>
  </si>
  <si>
    <t>VW-21775</t>
  </si>
  <si>
    <t>Victoria Wilson</t>
  </si>
  <si>
    <t>FUR-CH-10000015</t>
  </si>
  <si>
    <t>Hon Multipurpose Stacking Arm Chairs</t>
  </si>
  <si>
    <t>470</t>
  </si>
  <si>
    <t>US-2021-103849</t>
  </si>
  <si>
    <t>PG-18895</t>
  </si>
  <si>
    <t>Paul Gonzalez</t>
  </si>
  <si>
    <t>Fort Worth</t>
  </si>
  <si>
    <t>FUR-FU-10000723</t>
  </si>
  <si>
    <t>Deflect-o EconoMat Studded, No Bevel Mat for Low Pile Carpeting</t>
  </si>
  <si>
    <t>471</t>
  </si>
  <si>
    <t>US-2021-127523</t>
  </si>
  <si>
    <t>BG-11695</t>
  </si>
  <si>
    <t>Brooke Gillingham</t>
  </si>
  <si>
    <t>Watertown</t>
  </si>
  <si>
    <t>OFF-AP-10004249</t>
  </si>
  <si>
    <t>Staple holder</t>
  </si>
  <si>
    <t>472</t>
  </si>
  <si>
    <t>US-2021-119172</t>
  </si>
  <si>
    <t>HD-14785</t>
  </si>
  <si>
    <t>Harold Dahlen</t>
  </si>
  <si>
    <t>OFF-BI-10002026</t>
  </si>
  <si>
    <t>Avery Arch Ring Binders</t>
  </si>
  <si>
    <t>474</t>
  </si>
  <si>
    <t>US-2021-139017</t>
  </si>
  <si>
    <t>RM-19375</t>
  </si>
  <si>
    <t>Raymond Messe</t>
  </si>
  <si>
    <t>TEC-AC-10001013</t>
  </si>
  <si>
    <t>Logitech ClearChat Comfort/USB Headset H390</t>
  </si>
  <si>
    <t>TEC-AC-10001465</t>
  </si>
  <si>
    <t>SanDisk Cruzer 64 GB USB Flash Drive</t>
  </si>
  <si>
    <t>477</t>
  </si>
  <si>
    <t>US-2021-127159</t>
  </si>
  <si>
    <t>Milwaukee</t>
  </si>
  <si>
    <t>478</t>
  </si>
  <si>
    <t>US-2021-155887</t>
  </si>
  <si>
    <t>Franklin</t>
  </si>
  <si>
    <t>FUR-TA-10002228</t>
  </si>
  <si>
    <t>Bevis Traditional Conference Table Top, Plinth Base</t>
  </si>
  <si>
    <t>479</t>
  </si>
  <si>
    <t>US-2021-113768</t>
  </si>
  <si>
    <t>480</t>
  </si>
  <si>
    <t>US-2021-140165</t>
  </si>
  <si>
    <t>EH-14005</t>
  </si>
  <si>
    <t>Erica Hernandez</t>
  </si>
  <si>
    <t>Hialeah</t>
  </si>
  <si>
    <t>OFF-BI-10004519</t>
  </si>
  <si>
    <t>GBC DocuBind P100 Manual Binding Machine</t>
  </si>
  <si>
    <t>OFF-FA-10002815</t>
  </si>
  <si>
    <t>483</t>
  </si>
  <si>
    <t>US-2021-167164</t>
  </si>
  <si>
    <t>AG-10270</t>
  </si>
  <si>
    <t>Alejandro Grove</t>
  </si>
  <si>
    <t>West Jordan</t>
  </si>
  <si>
    <t>484</t>
  </si>
  <si>
    <t>US-2021-114433</t>
  </si>
  <si>
    <t>NP-18325</t>
  </si>
  <si>
    <t>Naresj Patel</t>
  </si>
  <si>
    <t>Oakland</t>
  </si>
  <si>
    <t>TEC-AC-10002800</t>
  </si>
  <si>
    <t>Plantronics Audio 478 Stereo USB Headset</t>
  </si>
  <si>
    <t>485</t>
  </si>
  <si>
    <t>US-2021-106810</t>
  </si>
  <si>
    <t>AJ-10795</t>
  </si>
  <si>
    <t>Anthony Johnson</t>
  </si>
  <si>
    <t>FUR-FU-10004306</t>
  </si>
  <si>
    <t>Electrix Halogen Magnifier Lamp</t>
  </si>
  <si>
    <t>486</t>
  </si>
  <si>
    <t>US-2021-125150</t>
  </si>
  <si>
    <t>PW-19030</t>
  </si>
  <si>
    <t>Pauline Webber</t>
  </si>
  <si>
    <t>487</t>
  </si>
  <si>
    <t>US-2021-163146</t>
  </si>
  <si>
    <t>CC-12475</t>
  </si>
  <si>
    <t>Cindy Chapman</t>
  </si>
  <si>
    <t>TEC-AC-10002217</t>
  </si>
  <si>
    <t>Imation Clip USB flash drive - 8 GB</t>
  </si>
  <si>
    <t>488</t>
  </si>
  <si>
    <t>US-2021-148761</t>
  </si>
  <si>
    <t>PA-19060</t>
  </si>
  <si>
    <t>Pete Armstrong</t>
  </si>
  <si>
    <t>Eau Claire</t>
  </si>
  <si>
    <t>489</t>
  </si>
  <si>
    <t>US-2021-164224</t>
  </si>
  <si>
    <t>TT-21070</t>
  </si>
  <si>
    <t>Ted Trevino</t>
  </si>
  <si>
    <t>Akron</t>
  </si>
  <si>
    <t>FUR-FU-10000308</t>
  </si>
  <si>
    <t>Deflect-o Glass Clear Studded Chair Mats</t>
  </si>
  <si>
    <t>OFF-PA-10001526</t>
  </si>
  <si>
    <t>Xerox 1949</t>
  </si>
  <si>
    <t>491</t>
  </si>
  <si>
    <t>US-2021-133963</t>
  </si>
  <si>
    <t>GA-14515</t>
  </si>
  <si>
    <t>George Ashbrook</t>
  </si>
  <si>
    <t>492</t>
  </si>
  <si>
    <t>US-2021-103373</t>
  </si>
  <si>
    <t>BS-11755</t>
  </si>
  <si>
    <t>Bruce Stewart</t>
  </si>
  <si>
    <t>Cleveland</t>
  </si>
  <si>
    <t>TEC-PH-10002885</t>
  </si>
  <si>
    <t>Apple iPhone 5</t>
  </si>
  <si>
    <t>493</t>
  </si>
  <si>
    <t>US-2021-107699</t>
  </si>
  <si>
    <t>JH-15820</t>
  </si>
  <si>
    <t>John Huston</t>
  </si>
  <si>
    <t>Midland</t>
  </si>
  <si>
    <t>OFF-BI-10001249</t>
  </si>
  <si>
    <t>Avery Heavy-Duty EZD View Binder with Locking Rings</t>
  </si>
  <si>
    <t>494</t>
  </si>
  <si>
    <t>US-2021-130155</t>
  </si>
  <si>
    <t>TD-20995</t>
  </si>
  <si>
    <t>Tamara Dahlen</t>
  </si>
  <si>
    <t>495</t>
  </si>
  <si>
    <t>US-2021-114188</t>
  </si>
  <si>
    <t>RF-19345</t>
  </si>
  <si>
    <t>Randy Ferguson</t>
  </si>
  <si>
    <t>New Hampshire</t>
  </si>
  <si>
    <t>FUR-FU-10000076</t>
  </si>
  <si>
    <t>24-Hour Round Wall Clock</t>
  </si>
  <si>
    <t>496</t>
  </si>
  <si>
    <t>US-2021-130673</t>
  </si>
  <si>
    <t>MC-17590</t>
  </si>
  <si>
    <t>Matt Collister</t>
  </si>
  <si>
    <t>San Marcos</t>
  </si>
  <si>
    <t>FUR-FU-10003489</t>
  </si>
  <si>
    <t>Contemporary Borderless Frame</t>
  </si>
  <si>
    <t>OFF-AR-10004511</t>
  </si>
  <si>
    <t>Sanford Colorific Scented Colored Pencils, 12/Pack</t>
  </si>
  <si>
    <t>TEC-AC-10004227</t>
  </si>
  <si>
    <t>SanDisk Ultra 16 GB MicroSDHC Class 10 Memory Card</t>
  </si>
  <si>
    <t>502</t>
  </si>
  <si>
    <t>CA-2021-166695</t>
  </si>
  <si>
    <t>CC-12430</t>
  </si>
  <si>
    <t>Chuck Clark</t>
  </si>
  <si>
    <t>Vancouver</t>
  </si>
  <si>
    <t>British Columbia</t>
  </si>
  <si>
    <t>TEC-MA-10003176</t>
  </si>
  <si>
    <t>Okidata B400 Printer</t>
  </si>
  <si>
    <t>505</t>
  </si>
  <si>
    <t>US-2021-127166</t>
  </si>
  <si>
    <t>FUR-CH-10003396</t>
  </si>
  <si>
    <t>Global Deluxe Steno Chair</t>
  </si>
  <si>
    <t>506</t>
  </si>
  <si>
    <t>US-2021-152443</t>
  </si>
  <si>
    <t>FG-14260</t>
  </si>
  <si>
    <t>Frank Gastineau</t>
  </si>
  <si>
    <t>507</t>
  </si>
  <si>
    <t>US-2021-104780</t>
  </si>
  <si>
    <t>BT-11530</t>
  </si>
  <si>
    <t>Bradley Talbott</t>
  </si>
  <si>
    <t>OFF-BI-10000977</t>
  </si>
  <si>
    <t>Ibico Plastic Spiral Binding Combs</t>
  </si>
  <si>
    <t>OFF-BI-10001071</t>
  </si>
  <si>
    <t>GBC ProClick Punch Binding System</t>
  </si>
  <si>
    <t>510</t>
  </si>
  <si>
    <t>US-2021-117639</t>
  </si>
  <si>
    <t>MW-18235</t>
  </si>
  <si>
    <t>Mitch Willingham</t>
  </si>
  <si>
    <t>OFF-BI-10003925</t>
  </si>
  <si>
    <t>Fellowes PB300 Plastic Comb Binding Machine</t>
  </si>
  <si>
    <t>OFF-EN-10003134</t>
  </si>
  <si>
    <t>OFF-PA-10001560</t>
  </si>
  <si>
    <t>Adams Telephone Message Books, 5 1/4” x 11”</t>
  </si>
  <si>
    <t>OFF-PA-10003022</t>
  </si>
  <si>
    <t>Xerox 1992</t>
  </si>
  <si>
    <t>TEC-PH-10001530</t>
  </si>
  <si>
    <t>515</t>
  </si>
  <si>
    <t>CA-2021-152443</t>
  </si>
  <si>
    <t>Montreal</t>
  </si>
  <si>
    <t>Quebec</t>
  </si>
  <si>
    <t>518</t>
  </si>
  <si>
    <t>US-2021-143840</t>
  </si>
  <si>
    <t>EH-14185</t>
  </si>
  <si>
    <t>Evan Henry</t>
  </si>
  <si>
    <t>TEC-PH-10002660</t>
  </si>
  <si>
    <t>Nortel Networks T7316 E Nt8 B27</t>
  </si>
  <si>
    <t>TEC-PH-10003171</t>
  </si>
  <si>
    <t>Plantronics Encore H101 Dual Earpieces Headset</t>
  </si>
  <si>
    <t>520</t>
  </si>
  <si>
    <t>US-2021-135881</t>
  </si>
  <si>
    <t>GT-14710</t>
  </si>
  <si>
    <t>Greg Tran</t>
  </si>
  <si>
    <t>OFF-AP-10002118</t>
  </si>
  <si>
    <t>1.7 Cubic Foot Compact "Cube" Office Refrigerators</t>
  </si>
  <si>
    <t>521</t>
  </si>
  <si>
    <t>US-2021-105767</t>
  </si>
  <si>
    <t>OFF-AR-10001246</t>
  </si>
  <si>
    <t>Newell 317</t>
  </si>
  <si>
    <t>OFF-BI-10000829</t>
  </si>
  <si>
    <t>OFF-BI-10000848</t>
  </si>
  <si>
    <t>Angle-D Ring Binders</t>
  </si>
  <si>
    <t>524</t>
  </si>
  <si>
    <t>US-2021-138513</t>
  </si>
  <si>
    <t>Bellevue</t>
  </si>
  <si>
    <t>OFF-PA-10003177</t>
  </si>
  <si>
    <t>Xerox 1999</t>
  </si>
  <si>
    <t>OFF-SU-10003002</t>
  </si>
  <si>
    <t>Letter Slitter</t>
  </si>
  <si>
    <t>TEC-PH-10003092</t>
  </si>
  <si>
    <t>Motorola L804</t>
  </si>
  <si>
    <t>527</t>
  </si>
  <si>
    <t>US-2021-143413</t>
  </si>
  <si>
    <t>RP-19390</t>
  </si>
  <si>
    <t>Resi Pölking</t>
  </si>
  <si>
    <t>OFF-PA-10002319</t>
  </si>
  <si>
    <t>Xerox 1944</t>
  </si>
  <si>
    <t>528</t>
  </si>
  <si>
    <t>US-2021-130379</t>
  </si>
  <si>
    <t>JL-15235</t>
  </si>
  <si>
    <t>Janet Lee</t>
  </si>
  <si>
    <t>FUR-FU-10002553</t>
  </si>
  <si>
    <t>Electrix Incandescent Magnifying Lamp, Black</t>
  </si>
  <si>
    <t>OFF-AP-10001394</t>
  </si>
  <si>
    <t>Harmony Air Purifier</t>
  </si>
  <si>
    <t>530</t>
  </si>
  <si>
    <t>US-2021-100391</t>
  </si>
  <si>
    <t>BW-11065</t>
  </si>
  <si>
    <t>Barry Weirich</t>
  </si>
  <si>
    <t>OFF-PA-10001471</t>
  </si>
  <si>
    <t>Strathmore Photo Frame Cards</t>
  </si>
  <si>
    <t>531</t>
  </si>
  <si>
    <t>US-2021-156349</t>
  </si>
  <si>
    <t>FUR-BO-10000362</t>
  </si>
  <si>
    <t>Sauder Inglewood Library Bookcases</t>
  </si>
  <si>
    <t>532</t>
  </si>
  <si>
    <t>US-2021-158029</t>
  </si>
  <si>
    <t>HF-14995</t>
  </si>
  <si>
    <t>Herbert Flentye</t>
  </si>
  <si>
    <t>FUR-CH-10000988</t>
  </si>
  <si>
    <t>Hon Olson Stacker Stools</t>
  </si>
  <si>
    <t>533</t>
  </si>
  <si>
    <t>US-2021-144029</t>
  </si>
  <si>
    <t>FUR-CH-10003981</t>
  </si>
  <si>
    <t>Global Commerce Series Low-Back Swivel/Tilt Chairs</t>
  </si>
  <si>
    <t>535</t>
  </si>
  <si>
    <t>US-2021-129574</t>
  </si>
  <si>
    <t>Dp-13240</t>
  </si>
  <si>
    <t>Dean percer</t>
  </si>
  <si>
    <t>Murray</t>
  </si>
  <si>
    <t>OFF-ST-10001837</t>
  </si>
  <si>
    <t>SAFCO Mobile Desk Side File, Wire Frame</t>
  </si>
  <si>
    <t>TEC-PH-10000441</t>
  </si>
  <si>
    <t>VTech DS6151</t>
  </si>
  <si>
    <t>TEC-PH-10002726</t>
  </si>
  <si>
    <t>netTALK DUO VoIP Telephone Service</t>
  </si>
  <si>
    <t>539</t>
  </si>
  <si>
    <t>US-2021-124429</t>
  </si>
  <si>
    <t>MH-17785</t>
  </si>
  <si>
    <t>Maya Herman</t>
  </si>
  <si>
    <t>FUR-TA-10002607</t>
  </si>
  <si>
    <t>KI Conference Tables</t>
  </si>
  <si>
    <t>540</t>
  </si>
  <si>
    <t>US-2021-117058</t>
  </si>
  <si>
    <t>LE-16810</t>
  </si>
  <si>
    <t>Laurel Elliston</t>
  </si>
  <si>
    <t>OFF-BI-10004139</t>
  </si>
  <si>
    <t>Fellowes Presentation Covers for Comb Binding Machines</t>
  </si>
  <si>
    <t>OFF-ST-10001809</t>
  </si>
  <si>
    <t>Fellowes Officeware Wire Shelving</t>
  </si>
  <si>
    <t>542</t>
  </si>
  <si>
    <t>US-2021-139192</t>
  </si>
  <si>
    <t>TEC-AC-10001606</t>
  </si>
  <si>
    <t>Logitech Wireless Performance Mouse MX for PC and Mac</t>
  </si>
  <si>
    <t>TEC-PH-10000486</t>
  </si>
  <si>
    <t>Plantronics HL10 Handset Lifter</t>
  </si>
  <si>
    <t>544</t>
  </si>
  <si>
    <t>US-2021-108861</t>
  </si>
  <si>
    <t>MM-17260</t>
  </si>
  <si>
    <t>Magdelene Morse</t>
  </si>
  <si>
    <t>OFF-BI-10003876</t>
  </si>
  <si>
    <t>Green Canvas Binder for 8-1/2" x 14" Sheets</t>
  </si>
  <si>
    <t>545</t>
  </si>
  <si>
    <t>US-2021-135993</t>
  </si>
  <si>
    <t>PJ-18835</t>
  </si>
  <si>
    <t>Patrick Jones</t>
  </si>
  <si>
    <t>TEC-PH-10001552</t>
  </si>
  <si>
    <t>I Need's 3d Hello Kitty Hybrid Silicone Case Cover for HTC One X 4g with 3d Hello Kitty Stylus Pen Green/pink</t>
  </si>
  <si>
    <t>547</t>
  </si>
  <si>
    <t>US-2021-145800</t>
  </si>
  <si>
    <t>SS-20410</t>
  </si>
  <si>
    <t>Shahid Shariari</t>
  </si>
  <si>
    <t>Buffalo Grove</t>
  </si>
  <si>
    <t>FUR-TA-10001539</t>
  </si>
  <si>
    <t>Chromcraft Rectangular Conference Tables</t>
  </si>
  <si>
    <t>548</t>
  </si>
  <si>
    <t>US-2021-103429</t>
  </si>
  <si>
    <t>LW-16825</t>
  </si>
  <si>
    <t>Laurel Workman</t>
  </si>
  <si>
    <t>OFF-AP-10001005</t>
  </si>
  <si>
    <t>Honeywell Quietcare HEPA Air Cleaner</t>
  </si>
  <si>
    <t>549</t>
  </si>
  <si>
    <t>US-2021-105872</t>
  </si>
  <si>
    <t>JG-15160</t>
  </si>
  <si>
    <t>James Galang</t>
  </si>
  <si>
    <t>OFF-BI-10004233</t>
  </si>
  <si>
    <t>GBC Pre-Punched Binding Paper, Plastic, White, 8-1/2" x 11"</t>
  </si>
  <si>
    <t>551</t>
  </si>
  <si>
    <t>US-2021-146885</t>
  </si>
  <si>
    <t>EB-13840</t>
  </si>
  <si>
    <t>Ellis Ballard</t>
  </si>
  <si>
    <t>OFF-PA-10001622</t>
  </si>
  <si>
    <t>Ampad Poly Cover Wirebound Steno Book, 6" x 9" Assorted Colors, Gregg Ruled</t>
  </si>
  <si>
    <t>553</t>
  </si>
  <si>
    <t>US-2021-140473</t>
  </si>
  <si>
    <t>MC-17425</t>
  </si>
  <si>
    <t>Mark Cousins</t>
  </si>
  <si>
    <t>TEC-PH-10003505</t>
  </si>
  <si>
    <t>Geemarc AmpliPOWER60</t>
  </si>
  <si>
    <t>555</t>
  </si>
  <si>
    <t>US-2021-166051</t>
  </si>
  <si>
    <t>JK-15625</t>
  </si>
  <si>
    <t>Jim Karlsson</t>
  </si>
  <si>
    <t>TEC-PH-10002538</t>
  </si>
  <si>
    <t>Grandstream GXP1160 VoIP phone</t>
  </si>
  <si>
    <t>557</t>
  </si>
  <si>
    <t>US-2021-131926</t>
  </si>
  <si>
    <t>DW-13480</t>
  </si>
  <si>
    <t>Dianna Wilson</t>
  </si>
  <si>
    <t>558</t>
  </si>
  <si>
    <t>US-2021-165659</t>
  </si>
  <si>
    <t>LT-17110</t>
  </si>
  <si>
    <t>Liz Thompson</t>
  </si>
  <si>
    <t>Little Rock</t>
  </si>
  <si>
    <t>FUR-FU-10001935</t>
  </si>
  <si>
    <t>3M Hangers With Command Adhesive</t>
  </si>
  <si>
    <t>OFF-AP-10002945</t>
  </si>
  <si>
    <t>Honeywell Enviracaire Portable HEPA Air Cleaner for 17' x 22' Room</t>
  </si>
  <si>
    <t>560</t>
  </si>
  <si>
    <t>US-2021-157070</t>
  </si>
  <si>
    <t>OFF-AP-10004859</t>
  </si>
  <si>
    <t>Acco 6 Outlet Guardian Premium Surge Suppressor</t>
  </si>
  <si>
    <t>561</t>
  </si>
  <si>
    <t>US-2021-111003</t>
  </si>
  <si>
    <t>CR-12625</t>
  </si>
  <si>
    <t>Corey Roper</t>
  </si>
  <si>
    <t>Lakewood</t>
  </si>
  <si>
    <t>OFF-AR-10002135</t>
  </si>
  <si>
    <t>Boston Heavy-Duty Trimline Electric Pencil Sharpeners</t>
  </si>
  <si>
    <t>OFF-BI-10001072</t>
  </si>
  <si>
    <t>GBC Clear Cover, 8-1/2 x 11, unpunched, 25 covers per pack</t>
  </si>
  <si>
    <t>OFF-BI-10001765</t>
  </si>
  <si>
    <t>Wilson Jones Heavy-Duty Casebound Ring Binders with Metal Hinges</t>
  </si>
  <si>
    <t>OFF-PA-10000061</t>
  </si>
  <si>
    <t>Xerox 205</t>
  </si>
  <si>
    <t>OFF-PA-10004082</t>
  </si>
  <si>
    <t>Adams Telephone Message Book w/Frequently-Called Numbers Space, 400 Messages per Book</t>
  </si>
  <si>
    <t>OFF-ST-10002276</t>
  </si>
  <si>
    <t>Safco Steel Mobile File Cart</t>
  </si>
  <si>
    <t>TEC-PH-10002563</t>
  </si>
  <si>
    <t>Adtran 1202752G1</t>
  </si>
  <si>
    <t>568</t>
  </si>
  <si>
    <t>US-2021-104472</t>
  </si>
  <si>
    <t>Orem</t>
  </si>
  <si>
    <t>FUR-FU-10000246</t>
  </si>
  <si>
    <t>Aluminum Document Frame</t>
  </si>
  <si>
    <t>569</t>
  </si>
  <si>
    <t>US-2021-100895</t>
  </si>
  <si>
    <t>OFF-BI-10001658</t>
  </si>
  <si>
    <t>GBC Standard Therm-A-Bind Covers</t>
  </si>
  <si>
    <t>TEC-PH-10001425</t>
  </si>
  <si>
    <t>Mophie Juice Pack Helium for iPhone</t>
  </si>
  <si>
    <t>573</t>
  </si>
  <si>
    <t>US-2021-163867</t>
  </si>
  <si>
    <t>RE-19450</t>
  </si>
  <si>
    <t>Richard Eichhorn</t>
  </si>
  <si>
    <t>FUR-FU-10001475</t>
  </si>
  <si>
    <t>Contract Clock, 14", Brown</t>
  </si>
  <si>
    <t>574</t>
  </si>
  <si>
    <t>US-2021-135657</t>
  </si>
  <si>
    <t>SC-20725</t>
  </si>
  <si>
    <t>Steven Cartwright</t>
  </si>
  <si>
    <t>FUR-TA-10004086</t>
  </si>
  <si>
    <t>575</t>
  </si>
  <si>
    <t>US-2021-141299</t>
  </si>
  <si>
    <t>RB-19795</t>
  </si>
  <si>
    <t>Ross Baird</t>
  </si>
  <si>
    <t>OFF-EN-10004459</t>
  </si>
  <si>
    <t>Security-Tint Envelopes</t>
  </si>
  <si>
    <t>OFF-LA-10001771</t>
  </si>
  <si>
    <t>Avery 513</t>
  </si>
  <si>
    <t>578</t>
  </si>
  <si>
    <t>US-2021-151946</t>
  </si>
  <si>
    <t>BT-11440</t>
  </si>
  <si>
    <t>Bobby Trafton</t>
  </si>
  <si>
    <t>FUR-BO-10003272</t>
  </si>
  <si>
    <t>O'Sullivan Living Dimensions 5-Shelf Bookcases</t>
  </si>
  <si>
    <t>FUR-FU-10002878</t>
  </si>
  <si>
    <t>Seth Thomas 14" Day/Date Wall Clock</t>
  </si>
  <si>
    <t>OFF-AP-10001626</t>
  </si>
  <si>
    <t>Commercial WindTunnel Clean Air Upright Vacuum, Replacement Belts, Filtration Bags</t>
  </si>
  <si>
    <t>582</t>
  </si>
  <si>
    <t>US-2021-147914</t>
  </si>
  <si>
    <t>OFF-PA-10001685</t>
  </si>
  <si>
    <t>583</t>
  </si>
  <si>
    <t>US-2021-159520</t>
  </si>
  <si>
    <t>GT-14635</t>
  </si>
  <si>
    <t>Grant Thornton</t>
  </si>
  <si>
    <t>FUR-TA-10003238</t>
  </si>
  <si>
    <t>Chromcraft Bull-Nose Wood 48" x 96" Rectangular Conference Tables</t>
  </si>
  <si>
    <t>584</t>
  </si>
  <si>
    <t>US-2021-133270</t>
  </si>
  <si>
    <t>BM-11785</t>
  </si>
  <si>
    <t>Bryan Mills</t>
  </si>
  <si>
    <t>OFF-AR-10002656</t>
  </si>
  <si>
    <t>Sanford Liquid Accent Highlighters</t>
  </si>
  <si>
    <t>585</t>
  </si>
  <si>
    <t>US-2021-169257</t>
  </si>
  <si>
    <t>OFF-BI-10002557</t>
  </si>
  <si>
    <t>Presstex Flexible Ring Binders</t>
  </si>
  <si>
    <t>586</t>
  </si>
  <si>
    <t>US-2021-161305</t>
  </si>
  <si>
    <t>SB-20170</t>
  </si>
  <si>
    <t>Sarah Bern</t>
  </si>
  <si>
    <t>OFF-BI-10003982</t>
  </si>
  <si>
    <t>Wilson Jones Century Plastic Molded Ring Binders</t>
  </si>
  <si>
    <t>OFF-EN-10000461</t>
  </si>
  <si>
    <t>#10- 4 1/8" x 9 1/2" Recycled Envelopes</t>
  </si>
  <si>
    <t>589</t>
  </si>
  <si>
    <t>US-2021-151897</t>
  </si>
  <si>
    <t>VT-21700</t>
  </si>
  <si>
    <t>Valerie Takahito</t>
  </si>
  <si>
    <t>OFF-SU-10001664</t>
  </si>
  <si>
    <t>Acme Office Executive Series Stainless Steel Trimmers</t>
  </si>
  <si>
    <t>592</t>
  </si>
  <si>
    <t>US-2021-106229</t>
  </si>
  <si>
    <t>NR-18550</t>
  </si>
  <si>
    <t>Nick Radford</t>
  </si>
  <si>
    <t>Aurora</t>
  </si>
  <si>
    <t>FUR-TA-10002041</t>
  </si>
  <si>
    <t>Bevis Round Conference Table Top, X-Base</t>
  </si>
  <si>
    <t>593</t>
  </si>
  <si>
    <t>US-2021-134971</t>
  </si>
  <si>
    <t>BP-11095</t>
  </si>
  <si>
    <t>Bart Pistole</t>
  </si>
  <si>
    <t>Peoria</t>
  </si>
  <si>
    <t>594</t>
  </si>
  <si>
    <t>US-2021-109162</t>
  </si>
  <si>
    <t>Bristol</t>
  </si>
  <si>
    <t>FUR-CH-10002647</t>
  </si>
  <si>
    <t>Situations Contoured Folding Chairs, 4/Set</t>
  </si>
  <si>
    <t>595</t>
  </si>
  <si>
    <t>US-2021-141257</t>
  </si>
  <si>
    <t>CS-11950</t>
  </si>
  <si>
    <t>Carlos Soltero</t>
  </si>
  <si>
    <t>FUR-CH-10002758</t>
  </si>
  <si>
    <t>Hon Deluxe Fabric Upholstered Stacking Chairs, Squared Back</t>
  </si>
  <si>
    <t>596</t>
  </si>
  <si>
    <t>US-2021-108147</t>
  </si>
  <si>
    <t>RD-19480</t>
  </si>
  <si>
    <t>Rick Duston</t>
  </si>
  <si>
    <t>OFF-ST-10003470</t>
  </si>
  <si>
    <t>Tennsco Snap-Together Open Shelving Units, Starter Sets and Add-On Units</t>
  </si>
  <si>
    <t>598</t>
  </si>
  <si>
    <t>US-2021-115812</t>
  </si>
  <si>
    <t>BH-11710</t>
  </si>
  <si>
    <t>Brosina Hoffman</t>
  </si>
  <si>
    <t>FUR-FU-10001487</t>
  </si>
  <si>
    <t>Eldon Expressions Wood and Plastic Desk Accessories, Cherry Wood</t>
  </si>
  <si>
    <t>599</t>
  </si>
  <si>
    <t>US-2021-160262</t>
  </si>
  <si>
    <t>FUR-FU-10002685</t>
  </si>
  <si>
    <t>Executive Impressions 13-1/2" Indoor/Outdoor Wall Clock</t>
  </si>
  <si>
    <t>601</t>
  </si>
  <si>
    <t>US-2021-132612</t>
  </si>
  <si>
    <t>FO-14305</t>
  </si>
  <si>
    <t>Frank Olsen</t>
  </si>
  <si>
    <t>Harrisonburg</t>
  </si>
  <si>
    <t>FUR-TA-10004534</t>
  </si>
  <si>
    <t>Bevis 44 x 96 Conference Tables</t>
  </si>
  <si>
    <t>OFF-AP-10002892</t>
  </si>
  <si>
    <t>Belkin F5C206VTEL 6 Outlet Surge</t>
  </si>
  <si>
    <t>603</t>
  </si>
  <si>
    <t>US-2021-133753</t>
  </si>
  <si>
    <t>CW-11905</t>
  </si>
  <si>
    <t>Carl Weiss</t>
  </si>
  <si>
    <t>OFF-AR-10001953</t>
  </si>
  <si>
    <t>Boston 1645 Deluxe Heavier-Duty Electric Pencil Sharpener</t>
  </si>
  <si>
    <t>OFF-AR-10002335</t>
  </si>
  <si>
    <t>DIXON Oriole Pencils</t>
  </si>
  <si>
    <t>OFF-AR-10002833</t>
  </si>
  <si>
    <t>Newell 322</t>
  </si>
  <si>
    <t>606</t>
  </si>
  <si>
    <t>US-2021-133851</t>
  </si>
  <si>
    <t>CM-12445</t>
  </si>
  <si>
    <t>OFF-AR-10003752</t>
  </si>
  <si>
    <t>Deluxe Chalkboard Eraser Cleaner</t>
  </si>
  <si>
    <t>OFF-BI-10003910</t>
  </si>
  <si>
    <t>DXL Angle-View Binders with Locking Rings by Samsill</t>
  </si>
  <si>
    <t>OFF-SU-10001225</t>
  </si>
  <si>
    <t>Staple remover</t>
  </si>
  <si>
    <t>TEC-PH-10002275</t>
  </si>
  <si>
    <t>Mitel 5320 IP Phone VoIP phone</t>
  </si>
  <si>
    <t>614</t>
  </si>
  <si>
    <t>US-2021-144281</t>
  </si>
  <si>
    <t>HK-14890</t>
  </si>
  <si>
    <t>Heather Kirkland</t>
  </si>
  <si>
    <t>OFF-LA-10003930</t>
  </si>
  <si>
    <t>Dot Matrix Printer Tape Reel Labels, White, 5000/Box</t>
  </si>
  <si>
    <t>615</t>
  </si>
  <si>
    <t>US-2021-114643</t>
  </si>
  <si>
    <t>616</t>
  </si>
  <si>
    <t>US-2021-140487</t>
  </si>
  <si>
    <t>SR-20425</t>
  </si>
  <si>
    <t>Sharelle Roach</t>
  </si>
  <si>
    <t>FUR-BO-10000711</t>
  </si>
  <si>
    <t>Hon Metal Bookcases, Gray</t>
  </si>
  <si>
    <t>617</t>
  </si>
  <si>
    <t>US-2021-141215</t>
  </si>
  <si>
    <t>KL-16555</t>
  </si>
  <si>
    <t>Kelly Lampkin</t>
  </si>
  <si>
    <t>FUR-TA-10001520</t>
  </si>
  <si>
    <t>Lesro Sheffield Collection Coffee Table, End Table, Center Table, Corner Table</t>
  </si>
  <si>
    <t>OFF-BI-10002706</t>
  </si>
  <si>
    <t>Avery Premier Heavy-Duty Binder with Round Locking Rings</t>
  </si>
  <si>
    <t>620</t>
  </si>
  <si>
    <t>US-2021-126963</t>
  </si>
  <si>
    <t>PS-18760</t>
  </si>
  <si>
    <t>Pamela Stobb</t>
  </si>
  <si>
    <t>OFF-PA-10001952</t>
  </si>
  <si>
    <t>Xerox 1902</t>
  </si>
  <si>
    <t>621</t>
  </si>
  <si>
    <t>US-2021-136644</t>
  </si>
  <si>
    <t>SC-20575</t>
  </si>
  <si>
    <t>Sonia Cooley</t>
  </si>
  <si>
    <t>Mishawaka</t>
  </si>
  <si>
    <t>622</t>
  </si>
  <si>
    <t>US-2021-113929</t>
  </si>
  <si>
    <t>Hempstead</t>
  </si>
  <si>
    <t>OFF-AR-10003772</t>
  </si>
  <si>
    <t>Boston 16750 Black Compact Battery Pencil Sharpener</t>
  </si>
  <si>
    <t>OFF-EN-10003286</t>
  </si>
  <si>
    <t>625</t>
  </si>
  <si>
    <t>US-2021-144414</t>
  </si>
  <si>
    <t>GH-14425</t>
  </si>
  <si>
    <t>Gary Hwang</t>
  </si>
  <si>
    <t>OFF-BI-10004995</t>
  </si>
  <si>
    <t>GBC DocuBind P400 Electric Binding System</t>
  </si>
  <si>
    <t>OFF-FA-10000624</t>
  </si>
  <si>
    <t>OIC Binder Clips</t>
  </si>
  <si>
    <t>628</t>
  </si>
  <si>
    <t>US-2021-156342</t>
  </si>
  <si>
    <t>JF-15415</t>
  </si>
  <si>
    <t>Jennifer Ferguson</t>
  </si>
  <si>
    <t>OFF-PA-10001725</t>
  </si>
  <si>
    <t>Xerox 1892</t>
  </si>
  <si>
    <t>629</t>
  </si>
  <si>
    <t>US-2021-104402</t>
  </si>
  <si>
    <t>DB-13660</t>
  </si>
  <si>
    <t>Duane Benoit</t>
  </si>
  <si>
    <t>TEC-MA-10000423</t>
  </si>
  <si>
    <t>Texas Instruments TI-34 Scientific Calculator</t>
  </si>
  <si>
    <t>630</t>
  </si>
  <si>
    <t>US-2021-123855</t>
  </si>
  <si>
    <t>MC-18100</t>
  </si>
  <si>
    <t>Mick Crebagga</t>
  </si>
  <si>
    <t>TEC-PH-10000215</t>
  </si>
  <si>
    <t>Plantronics Cordless Phone Headset with In-line Volume - M214C</t>
  </si>
  <si>
    <t>631</t>
  </si>
  <si>
    <t>CA-2021-184712</t>
  </si>
  <si>
    <t>NC-19470</t>
  </si>
  <si>
    <t>Neil Cohen</t>
  </si>
  <si>
    <t>Halifax</t>
  </si>
  <si>
    <t>Nova Scotia</t>
  </si>
  <si>
    <t>OFF-PA-10000167</t>
  </si>
  <si>
    <t>Xerox 1925</t>
  </si>
  <si>
    <t>632</t>
  </si>
  <si>
    <t>US-2021-166863</t>
  </si>
  <si>
    <t>FUR-BO-10001608</t>
  </si>
  <si>
    <t>Hon Metal Bookcases, Black</t>
  </si>
  <si>
    <t>633</t>
  </si>
  <si>
    <t>US-2021-112949</t>
  </si>
  <si>
    <t>Co-12640</t>
  </si>
  <si>
    <t>Corey-Lock</t>
  </si>
  <si>
    <t>Lawton</t>
  </si>
  <si>
    <t>Oklahoma</t>
  </si>
  <si>
    <t>OFF-AR-10003469</t>
  </si>
  <si>
    <t>Nontoxic Chalk</t>
  </si>
  <si>
    <t>OFF-BI-10000756</t>
  </si>
  <si>
    <t>Storex DuraTech Recycled Plastic Frosted Binders</t>
  </si>
  <si>
    <t>OFF-PA-10001166</t>
  </si>
  <si>
    <t>Xerox 2</t>
  </si>
  <si>
    <t>OFF-ST-10004123</t>
  </si>
  <si>
    <t>Safco Industrial Wire Shelving System</t>
  </si>
  <si>
    <t>TEC-MA-10001972</t>
  </si>
  <si>
    <t>Okidata C331dn Printer</t>
  </si>
  <si>
    <t>TEC-PH-10000369</t>
  </si>
  <si>
    <t>HTC One Mini</t>
  </si>
  <si>
    <t>641</t>
  </si>
  <si>
    <t>US-2021-138317</t>
  </si>
  <si>
    <t>NW-18400</t>
  </si>
  <si>
    <t>Natalie Webber</t>
  </si>
  <si>
    <t>FUR-FU-10000550</t>
  </si>
  <si>
    <t>Stacking Trays by OIC</t>
  </si>
  <si>
    <t>642</t>
  </si>
  <si>
    <t>US-2021-117135</t>
  </si>
  <si>
    <t>Waynesboro</t>
  </si>
  <si>
    <t>FUR-FU-10004071</t>
  </si>
  <si>
    <t>Luxo Professional Magnifying Clamp-On Fluorescent Lamps</t>
  </si>
  <si>
    <t>643</t>
  </si>
  <si>
    <t>US-2021-130624</t>
  </si>
  <si>
    <t>TB-21280</t>
  </si>
  <si>
    <t>Toby Braunhardt</t>
  </si>
  <si>
    <t>645</t>
  </si>
  <si>
    <t>US-2021-128146</t>
  </si>
  <si>
    <t>OFF-AR-10001919</t>
  </si>
  <si>
    <t>OIC #2 Pencils, Medium Soft</t>
  </si>
  <si>
    <t>646</t>
  </si>
  <si>
    <t>US-2021-141278</t>
  </si>
  <si>
    <t>Meriden</t>
  </si>
  <si>
    <t>OFF-AR-10003056</t>
  </si>
  <si>
    <t>Newell 341</t>
  </si>
  <si>
    <t>OFF-BI-10000069</t>
  </si>
  <si>
    <t>GBC Prepunched Paper, 19-Hole, for Binding Systems, 24-lb</t>
  </si>
  <si>
    <t>648</t>
  </si>
  <si>
    <t>US-2021-160780</t>
  </si>
  <si>
    <t>Pueblo</t>
  </si>
  <si>
    <t>OFF-BI-10001116</t>
  </si>
  <si>
    <t>Wilson Jones 1" Hanging DublLock Ring Binders</t>
  </si>
  <si>
    <t>OFF-BI-10002931</t>
  </si>
  <si>
    <t>Avery Trapezoid Extra Heavy Duty 4" Binders</t>
  </si>
  <si>
    <t>OFF-PA-10003883</t>
  </si>
  <si>
    <t>Message Book, Phone, Wirebound Standard Line Memo, 2 3/4" X 5"</t>
  </si>
  <si>
    <t>OFF-ST-10002444</t>
  </si>
  <si>
    <t>Recycled Eldon Regeneration Jumbo File</t>
  </si>
  <si>
    <t>655</t>
  </si>
  <si>
    <t>US-2021-141796</t>
  </si>
  <si>
    <t>TEC-PH-10001578</t>
  </si>
  <si>
    <t>Polycom SoundStation2 EX Conference phone</t>
  </si>
  <si>
    <t>659</t>
  </si>
  <si>
    <t>US-2021-154963</t>
  </si>
  <si>
    <t>AA-10645</t>
  </si>
  <si>
    <t>Anna Andreadi</t>
  </si>
  <si>
    <t>Chester</t>
  </si>
  <si>
    <t>FUR-CH-10000454</t>
  </si>
  <si>
    <t>Hon Deluxe Fabric Upholstered Stacking Chairs, Rounded Back</t>
  </si>
  <si>
    <t>FUR-CH-10004698</t>
  </si>
  <si>
    <t>Padded Folding Chairs, Black, 4/Carton</t>
  </si>
  <si>
    <t>661</t>
  </si>
  <si>
    <t>US-2021-133389</t>
  </si>
  <si>
    <t>Phoenix</t>
  </si>
  <si>
    <t>OFF-BI-10001553</t>
  </si>
  <si>
    <t>SpineVue Locking Slant-D Ring Binders by Cardinal</t>
  </si>
  <si>
    <t>662</t>
  </si>
  <si>
    <t>US-2021-124646</t>
  </si>
  <si>
    <t>DV-13465</t>
  </si>
  <si>
    <t>Dianna Vittorini</t>
  </si>
  <si>
    <t>Minneapolis</t>
  </si>
  <si>
    <t>OFF-ST-10001097</t>
  </si>
  <si>
    <t>Office Impressions Heavy Duty Welded Shelving &amp; Multimedia Storage Drawers</t>
  </si>
  <si>
    <t>664</t>
  </si>
  <si>
    <t>US-2021-142048</t>
  </si>
  <si>
    <t>JE-15745</t>
  </si>
  <si>
    <t>Joel Eaton</t>
  </si>
  <si>
    <t>TEC-AC-10004114</t>
  </si>
  <si>
    <t>KeyTronic 6101 Series - Keyboard - Black</t>
  </si>
  <si>
    <t>TEC-PH-10004093</t>
  </si>
  <si>
    <t>Panasonic Kx-TS550</t>
  </si>
  <si>
    <t>666</t>
  </si>
  <si>
    <t>US-2021-130358</t>
  </si>
  <si>
    <t>DL-13330</t>
  </si>
  <si>
    <t>Denise Leinenbach</t>
  </si>
  <si>
    <t>OFF-AR-10002766</t>
  </si>
  <si>
    <t>Prang Drawing Pencil Set</t>
  </si>
  <si>
    <t>OFF-SU-10002522</t>
  </si>
  <si>
    <t>Acme Kleen Earth Office Shears</t>
  </si>
  <si>
    <t>668</t>
  </si>
  <si>
    <t>US-2021-126032</t>
  </si>
  <si>
    <t>BS-11665</t>
  </si>
  <si>
    <t>Brian Stugart</t>
  </si>
  <si>
    <t>TEC-AC-10000158</t>
  </si>
  <si>
    <t>Sony 64GB Class 10 Micro SDHC R40 Memory Card</t>
  </si>
  <si>
    <t>669</t>
  </si>
  <si>
    <t>US-2021-159814</t>
  </si>
  <si>
    <t>LP-17080</t>
  </si>
  <si>
    <t>Liz Pelletier</t>
  </si>
  <si>
    <t>FUR-FU-10001731</t>
  </si>
  <si>
    <t>Acrylic Self-Standing Desk Frames</t>
  </si>
  <si>
    <t>670</t>
  </si>
  <si>
    <t>US-2021-159338</t>
  </si>
  <si>
    <t>NS-18640</t>
  </si>
  <si>
    <t>Noel Staavos</t>
  </si>
  <si>
    <t>FUR-TA-10004147</t>
  </si>
  <si>
    <t>Hon 4060 Series Tables</t>
  </si>
  <si>
    <t>671</t>
  </si>
  <si>
    <t>US-2021-164469</t>
  </si>
  <si>
    <t>GK-14620</t>
  </si>
  <si>
    <t>Grace Kelly</t>
  </si>
  <si>
    <t>Salem</t>
  </si>
  <si>
    <t>OFF-AR-10000475</t>
  </si>
  <si>
    <t>Hunt BOSTON Vista Battery-Operated Pencil Sharpener, Black</t>
  </si>
  <si>
    <t>TEC-PH-10002115</t>
  </si>
  <si>
    <t>Plantronics 81402</t>
  </si>
  <si>
    <t>674</t>
  </si>
  <si>
    <t>US-2021-104283</t>
  </si>
  <si>
    <t>LM-17065</t>
  </si>
  <si>
    <t>Liz MacKendrick</t>
  </si>
  <si>
    <t>Southaven</t>
  </si>
  <si>
    <t>677</t>
  </si>
  <si>
    <t>US-2021-140858</t>
  </si>
  <si>
    <t>CA-12775</t>
  </si>
  <si>
    <t>Cynthia Arntzen</t>
  </si>
  <si>
    <t>OFF-BI-10003094</t>
  </si>
  <si>
    <t>Self-Adhesive Ring Binder Labels</t>
  </si>
  <si>
    <t>680</t>
  </si>
  <si>
    <t>US-2021-156993</t>
  </si>
  <si>
    <t>RW-19630</t>
  </si>
  <si>
    <t>Rob Williams</t>
  </si>
  <si>
    <t>OFF-FA-10003495</t>
  </si>
  <si>
    <t>OFF-PA-10000304</t>
  </si>
  <si>
    <t>Xerox 1995</t>
  </si>
  <si>
    <t>OFF-PA-10003395</t>
  </si>
  <si>
    <t>Xerox 1941</t>
  </si>
  <si>
    <t>683</t>
  </si>
  <si>
    <t>US-2021-165974</t>
  </si>
  <si>
    <t>DL-12865</t>
  </si>
  <si>
    <t>Dan Lawera</t>
  </si>
  <si>
    <t>Cincinnati</t>
  </si>
  <si>
    <t>OFF-AR-10003405</t>
  </si>
  <si>
    <t>Dixon My First Ticonderoga Pencil, #2</t>
  </si>
  <si>
    <t>684</t>
  </si>
  <si>
    <t>US-2021-111773</t>
  </si>
  <si>
    <t>OFF-BI-10000174</t>
  </si>
  <si>
    <t>Wilson Jones Clip &amp; Carry Folder Binder Tool for Ring Binders, Clear</t>
  </si>
  <si>
    <t>685</t>
  </si>
  <si>
    <t>US-2021-121566</t>
  </si>
  <si>
    <t>OFF-AR-10001026</t>
  </si>
  <si>
    <t>Sanford Uni-Blazer View Highlighters, Chisel Tip, Yellow</t>
  </si>
  <si>
    <t>686</t>
  </si>
  <si>
    <t>US-2021-109218</t>
  </si>
  <si>
    <t>AR-10825</t>
  </si>
  <si>
    <t>Anthony Rawles</t>
  </si>
  <si>
    <t>687</t>
  </si>
  <si>
    <t>US-2021-123064</t>
  </si>
  <si>
    <t>RA-19915</t>
  </si>
  <si>
    <t>Russell Applegate</t>
  </si>
  <si>
    <t>OFF-AR-10004582</t>
  </si>
  <si>
    <t>BIC Brite Liner Grip Highlighters</t>
  </si>
  <si>
    <t>688</t>
  </si>
  <si>
    <t>US-2021-146640</t>
  </si>
  <si>
    <t>HA-14905</t>
  </si>
  <si>
    <t>Helen Abelman</t>
  </si>
  <si>
    <t>OFF-BI-10002867</t>
  </si>
  <si>
    <t>GBC Recycled Regency Composition Covers</t>
  </si>
  <si>
    <t>OFF-BI-10004528</t>
  </si>
  <si>
    <t>Cardinal Poly Pocket Divider Pockets for Ring Binders</t>
  </si>
  <si>
    <t>690</t>
  </si>
  <si>
    <t>US-2021-116757</t>
  </si>
  <si>
    <t>MS-17980</t>
  </si>
  <si>
    <t>Michael Stewart</t>
  </si>
  <si>
    <t>691</t>
  </si>
  <si>
    <t>US-2021-152254</t>
  </si>
  <si>
    <t>BD-11620</t>
  </si>
  <si>
    <t>Brian DeCherney</t>
  </si>
  <si>
    <t>OFF-PA-10001144</t>
  </si>
  <si>
    <t>Xerox 1913</t>
  </si>
  <si>
    <t>693</t>
  </si>
  <si>
    <t>US-2021-160773</t>
  </si>
  <si>
    <t>Deltona</t>
  </si>
  <si>
    <t>OFF-BI-10000546</t>
  </si>
  <si>
    <t>Avery Durable Binders</t>
  </si>
  <si>
    <t>694</t>
  </si>
  <si>
    <t>US-2021-153150</t>
  </si>
  <si>
    <t>OFF-BI-10003355</t>
  </si>
  <si>
    <t>Cardinal Holdit Business Card Pockets</t>
  </si>
  <si>
    <t>TEC-PH-10004586</t>
  </si>
  <si>
    <t>Wilson SignalBoost 841262 DB PRO Amplifier Kit</t>
  </si>
  <si>
    <t>696</t>
  </si>
  <si>
    <t>US-2021-107594</t>
  </si>
  <si>
    <t>EH-13945</t>
  </si>
  <si>
    <t>Eric Hoffmann</t>
  </si>
  <si>
    <t>Plainfield</t>
  </si>
  <si>
    <t>TEC-PH-10002923</t>
  </si>
  <si>
    <t>Logitech B530 USB Headset - headset - Full size, Binaural</t>
  </si>
  <si>
    <t>698</t>
  </si>
  <si>
    <t>US-2021-120096</t>
  </si>
  <si>
    <t>699</t>
  </si>
  <si>
    <t>US-2021-138709</t>
  </si>
  <si>
    <t>MS-17770</t>
  </si>
  <si>
    <t>Maxwell Schwartz</t>
  </si>
  <si>
    <t>702</t>
  </si>
  <si>
    <t>US-2021-103317</t>
  </si>
  <si>
    <t>DM-13525</t>
  </si>
  <si>
    <t>Don Miller</t>
  </si>
  <si>
    <t>Palm Coast</t>
  </si>
  <si>
    <t>FUR-FU-10001591</t>
  </si>
  <si>
    <t>Advantus Panel Wall Certificate Holder - 8.5x11</t>
  </si>
  <si>
    <t>704</t>
  </si>
  <si>
    <t>US-2021-152849</t>
  </si>
  <si>
    <t>705</t>
  </si>
  <si>
    <t>US-2021-107139</t>
  </si>
  <si>
    <t>DP-13390</t>
  </si>
  <si>
    <t>Dennis Pardue</t>
  </si>
  <si>
    <t>OFF-BI-10001670</t>
  </si>
  <si>
    <t>Vinyl Sectional Post Binders</t>
  </si>
  <si>
    <t>OFF-BI-10001787</t>
  </si>
  <si>
    <t>Wilson Jones Four-Pocket Poly Binders</t>
  </si>
  <si>
    <t>707</t>
  </si>
  <si>
    <t>US-2021-157784</t>
  </si>
  <si>
    <t>MC-17845</t>
  </si>
  <si>
    <t>Michael Chen</t>
  </si>
  <si>
    <t>OFF-LA-10001934</t>
  </si>
  <si>
    <t>Avery 516</t>
  </si>
  <si>
    <t>709</t>
  </si>
  <si>
    <t>US-2021-160444</t>
  </si>
  <si>
    <t>DC-12850</t>
  </si>
  <si>
    <t>Dan Campbell</t>
  </si>
  <si>
    <t>OFF-ST-10000563</t>
  </si>
  <si>
    <t>Fellowes Bankers Box Stor/Drawer Steel Plus</t>
  </si>
  <si>
    <t>OFF-ST-10001522</t>
  </si>
  <si>
    <t>Gould Plastics 18-Pocket Panel Bin, 34w x 5-1/4d x 20-1/2h</t>
  </si>
  <si>
    <t>TEC-AC-10003911</t>
  </si>
  <si>
    <t>NETGEAR AC1750 Dual Band Gigabit Smart WiFi Router</t>
  </si>
  <si>
    <t>712</t>
  </si>
  <si>
    <t>US-2021-147543</t>
  </si>
  <si>
    <t>BC-11125</t>
  </si>
  <si>
    <t>Becky Castell</t>
  </si>
  <si>
    <t>El Cajon</t>
  </si>
  <si>
    <t>FUR-CH-10000155</t>
  </si>
  <si>
    <t>Global Comet Stacking Armless Chair</t>
  </si>
  <si>
    <t>713</t>
  </si>
  <si>
    <t>US-2021-134278</t>
  </si>
  <si>
    <t>EP-13915</t>
  </si>
  <si>
    <t>Emily Phan</t>
  </si>
  <si>
    <t>TEC-CO-10001046</t>
  </si>
  <si>
    <t>Canon Imageclass D680 Copier / Fax</t>
  </si>
  <si>
    <t>714</t>
  </si>
  <si>
    <t>US-2021-138758</t>
  </si>
  <si>
    <t>FUR-CH-10002880</t>
  </si>
  <si>
    <t>Global High-Back Leather Tilter, Burgundy</t>
  </si>
  <si>
    <t>FUR-FU-10003039</t>
  </si>
  <si>
    <t>Howard Miller 11-1/2" Diameter Grantwood Wall Clock</t>
  </si>
  <si>
    <t>716</t>
  </si>
  <si>
    <t>US-2021-150301</t>
  </si>
  <si>
    <t>MH-18025</t>
  </si>
  <si>
    <t>Michelle Huthwaite</t>
  </si>
  <si>
    <t>Buffalo</t>
  </si>
  <si>
    <t>717</t>
  </si>
  <si>
    <t>US-2021-100090</t>
  </si>
  <si>
    <t>EB-13705</t>
  </si>
  <si>
    <t>Ed Braxton</t>
  </si>
  <si>
    <t>719</t>
  </si>
  <si>
    <t>US-2021-113271</t>
  </si>
  <si>
    <t>DS-13030</t>
  </si>
  <si>
    <t>Darrin Sayre</t>
  </si>
  <si>
    <t>OFF-AR-10003251</t>
  </si>
  <si>
    <t>OFF-BI-10002609</t>
  </si>
  <si>
    <t>Avery Hidden Tab Dividers for Binding Systems</t>
  </si>
  <si>
    <t>722</t>
  </si>
  <si>
    <t>US-2021-114125</t>
  </si>
  <si>
    <t>GH-14410</t>
  </si>
  <si>
    <t>Gary Hansen</t>
  </si>
  <si>
    <t>OFF-LA-10004559</t>
  </si>
  <si>
    <t>Avery 49</t>
  </si>
  <si>
    <t>724</t>
  </si>
  <si>
    <t>US-2021-165379</t>
  </si>
  <si>
    <t>BM-11650</t>
  </si>
  <si>
    <t>Brian Moss</t>
  </si>
  <si>
    <t>OFF-PA-10002245</t>
  </si>
  <si>
    <t>Xerox 1895</t>
  </si>
  <si>
    <t>OFF-ST-10001505</t>
  </si>
  <si>
    <t>Perma STOR-ALL Hanging File Box, 13 1/8"W x 12 1/4"D x 10 1/2"H</t>
  </si>
  <si>
    <t>728</t>
  </si>
  <si>
    <t>US-2021-163552</t>
  </si>
  <si>
    <t>Hackensack</t>
  </si>
  <si>
    <t>FUR-FU-10000629</t>
  </si>
  <si>
    <t>9-3/4 Diameter Round Wall Clock</t>
  </si>
  <si>
    <t>730</t>
  </si>
  <si>
    <t>US-2021-133305</t>
  </si>
  <si>
    <t>MH-17455</t>
  </si>
  <si>
    <t>Mark Hamilton</t>
  </si>
  <si>
    <t>OFF-BI-10002954</t>
  </si>
  <si>
    <t>Newell 3-Hole Punched Plastic Slotted Magazine Holders for Binders</t>
  </si>
  <si>
    <t>OFF-LA-10001175</t>
  </si>
  <si>
    <t>Avery 514</t>
  </si>
  <si>
    <t>733</t>
  </si>
  <si>
    <t>US-2021-123225</t>
  </si>
  <si>
    <t>OFF-PA-10000552</t>
  </si>
  <si>
    <t>Xerox 200</t>
  </si>
  <si>
    <t>OFF-PA-10001970</t>
  </si>
  <si>
    <t>Xerox 1881</t>
  </si>
  <si>
    <t>TEC-PH-10000895</t>
  </si>
  <si>
    <t>Polycom VVX 310 VoIP phone</t>
  </si>
  <si>
    <t>TEC-PH-10003885</t>
  </si>
  <si>
    <t>Cisco SPA508G</t>
  </si>
  <si>
    <t>737</t>
  </si>
  <si>
    <t>US-2021-166555</t>
  </si>
  <si>
    <t>JK-15205</t>
  </si>
  <si>
    <t>Jamie Kunitz</t>
  </si>
  <si>
    <t>Niagara Falls</t>
  </si>
  <si>
    <t>TEC-PH-10004912</t>
  </si>
  <si>
    <t>Cisco SPA112 2 Port Phone Adapter</t>
  </si>
  <si>
    <t>738</t>
  </si>
  <si>
    <t>US-2021-131310</t>
  </si>
  <si>
    <t>FUR-CH-10001797</t>
  </si>
  <si>
    <t>Safco Chair Connectors, 6/Carton</t>
  </si>
  <si>
    <t>739</t>
  </si>
  <si>
    <t>US-2021-161508</t>
  </si>
  <si>
    <t>PV-18985</t>
  </si>
  <si>
    <t>Paul Van Hugh</t>
  </si>
  <si>
    <t>League City</t>
  </si>
  <si>
    <t>FUR-CH-10002126</t>
  </si>
  <si>
    <t>Hon Deluxe Fabric Upholstered Stacking Chairs</t>
  </si>
  <si>
    <t>740</t>
  </si>
  <si>
    <t>US-2021-129924</t>
  </si>
  <si>
    <t>AC-10420</t>
  </si>
  <si>
    <t>Alyssa Crouse</t>
  </si>
  <si>
    <t>FUR-TA-10004575</t>
  </si>
  <si>
    <t>Hon 5100 Series Wood Tables</t>
  </si>
  <si>
    <t>OFF-AR-10003158</t>
  </si>
  <si>
    <t>Fluorescent Highlighters by Dixon</t>
  </si>
  <si>
    <t>OFF-BI-10003314</t>
  </si>
  <si>
    <t>Tuff Stuff Recycled Round Ring Binders</t>
  </si>
  <si>
    <t>745</t>
  </si>
  <si>
    <t>US-2021-124807</t>
  </si>
  <si>
    <t>ME-17725</t>
  </si>
  <si>
    <t>Max Engle</t>
  </si>
  <si>
    <t>747</t>
  </si>
  <si>
    <t>US-2021-110184</t>
  </si>
  <si>
    <t>TEC-PH-10000439</t>
  </si>
  <si>
    <t>GE DSL Phone Line Filter</t>
  </si>
  <si>
    <t>750</t>
  </si>
  <si>
    <t>US-2021-165862</t>
  </si>
  <si>
    <t>FUR-TA-10002855</t>
  </si>
  <si>
    <t>Bevis Round Conference Table Top &amp; Single Column Base</t>
  </si>
  <si>
    <t>751</t>
  </si>
  <si>
    <t>US-2021-164182</t>
  </si>
  <si>
    <t>FUR-FU-10001057</t>
  </si>
  <si>
    <t>Tensor Track Tree Floor Lamp</t>
  </si>
  <si>
    <t>752</t>
  </si>
  <si>
    <t>US-2021-124464</t>
  </si>
  <si>
    <t>SS-20515</t>
  </si>
  <si>
    <t>Shirley Schmidt</t>
  </si>
  <si>
    <t>OFF-AP-10000576</t>
  </si>
  <si>
    <t>Belkin 7 Outlet SurgeMaster II</t>
  </si>
  <si>
    <t>754</t>
  </si>
  <si>
    <t>US-2021-109904</t>
  </si>
  <si>
    <t>BF-10975</t>
  </si>
  <si>
    <t>Barbara Fisher</t>
  </si>
  <si>
    <t>OFF-AR-10004999</t>
  </si>
  <si>
    <t>Newell 315</t>
  </si>
  <si>
    <t>755</t>
  </si>
  <si>
    <t>US-2021-103905</t>
  </si>
  <si>
    <t>AW-10930</t>
  </si>
  <si>
    <t>Arthur Wiediger</t>
  </si>
  <si>
    <t>OFF-BI-10001098</t>
  </si>
  <si>
    <t>Acco D-Ring Binder w/DublLock</t>
  </si>
  <si>
    <t>756</t>
  </si>
  <si>
    <t>US-2021-150532</t>
  </si>
  <si>
    <t>PB-19150</t>
  </si>
  <si>
    <t>Philip Brown</t>
  </si>
  <si>
    <t>TEC-PH-10002070</t>
  </si>
  <si>
    <t>Griffin GC36547 PowerJolt SE Lightning Charger</t>
  </si>
  <si>
    <t>TEC-PH-10002583</t>
  </si>
  <si>
    <t>iOttie HLCRIO102 Car Mount</t>
  </si>
  <si>
    <t>760</t>
  </si>
  <si>
    <t>US-2021-115980</t>
  </si>
  <si>
    <t>Sioux Falls</t>
  </si>
  <si>
    <t>OFF-FA-10000304</t>
  </si>
  <si>
    <t>Advantus Push Pins</t>
  </si>
  <si>
    <t>TEC-AC-10003709</t>
  </si>
  <si>
    <t>Maxell 4.7GB DVD-R 5/Pack</t>
  </si>
  <si>
    <t>762</t>
  </si>
  <si>
    <t>US-2021-123295</t>
  </si>
  <si>
    <t>AH-10120</t>
  </si>
  <si>
    <t>Adrian Hane</t>
  </si>
  <si>
    <t>FUR-CH-10002372</t>
  </si>
  <si>
    <t>Office Star - Ergonomically Designed Knee Chair</t>
  </si>
  <si>
    <t>763</t>
  </si>
  <si>
    <t>US-2021-138198</t>
  </si>
  <si>
    <t>JL-15130</t>
  </si>
  <si>
    <t>Jack Lebron</t>
  </si>
  <si>
    <t>New Rochelle</t>
  </si>
  <si>
    <t>OFF-BI-10002103</t>
  </si>
  <si>
    <t>Cardinal Slant-D Ring Binder, Heavy Gauge Vinyl</t>
  </si>
  <si>
    <t>764</t>
  </si>
  <si>
    <t>US-2021-150434</t>
  </si>
  <si>
    <t>CA-12310</t>
  </si>
  <si>
    <t>Christine Abelman</t>
  </si>
  <si>
    <t>FUR-TA-10004152</t>
  </si>
  <si>
    <t>Barricks 18" x 48" Non-Folding Utility Table with Bottom Storage Shelf</t>
  </si>
  <si>
    <t>765</t>
  </si>
  <si>
    <t>US-2021-168158</t>
  </si>
  <si>
    <t>EM-14140</t>
  </si>
  <si>
    <t>Eugene Moren</t>
  </si>
  <si>
    <t>OFF-BI-10001759</t>
  </si>
  <si>
    <t>Acco Pressboard Covers with Storage Hooks, 14 7/8" x 11", Dark Blue</t>
  </si>
  <si>
    <t>OFF-BI-10002160</t>
  </si>
  <si>
    <t>Acco Hanging Data Binders</t>
  </si>
  <si>
    <t>OFF-BI-10003694</t>
  </si>
  <si>
    <t>Avery 3 1/2" Diskette Storage Pages, 10/Pack</t>
  </si>
  <si>
    <t>769</t>
  </si>
  <si>
    <t>US-2021-143903</t>
  </si>
  <si>
    <t>KM-16375</t>
  </si>
  <si>
    <t>Katherine Murray</t>
  </si>
  <si>
    <t>FUR-CH-10002024</t>
  </si>
  <si>
    <t>HON 5400 Series Task Chairs for Big and Tall</t>
  </si>
  <si>
    <t>770</t>
  </si>
  <si>
    <t>US-2021-141726</t>
  </si>
  <si>
    <t>CC-12145</t>
  </si>
  <si>
    <t>Charles Crestani</t>
  </si>
  <si>
    <t>FUR-FU-10003577</t>
  </si>
  <si>
    <t>Nu-Dell Leatherette Frames</t>
  </si>
  <si>
    <t>FUR-FU-10003724</t>
  </si>
  <si>
    <t>Westinghouse Clip-On Gooseneck Lamps</t>
  </si>
  <si>
    <t>772</t>
  </si>
  <si>
    <t>US-2021-127866</t>
  </si>
  <si>
    <t>Riverside</t>
  </si>
  <si>
    <t>OFF-AR-10003481</t>
  </si>
  <si>
    <t>Newell 348</t>
  </si>
  <si>
    <t>773</t>
  </si>
  <si>
    <t>US-2021-142965</t>
  </si>
  <si>
    <t>SW-20245</t>
  </si>
  <si>
    <t>Scot Wooten</t>
  </si>
  <si>
    <t>OFF-BI-10001982</t>
  </si>
  <si>
    <t>Wilson Jones Custom Binder Spines &amp; Labels</t>
  </si>
  <si>
    <t>775</t>
  </si>
  <si>
    <t>US-2021-157546</t>
  </si>
  <si>
    <t>RD-19720</t>
  </si>
  <si>
    <t>Roger Demir</t>
  </si>
  <si>
    <t>OFF-BI-10002498</t>
  </si>
  <si>
    <t>Clear Mylar Reinforcing Strips</t>
  </si>
  <si>
    <t>OFF-PA-10002230</t>
  </si>
  <si>
    <t>Xerox 1897</t>
  </si>
  <si>
    <t>OFF-PA-10003971</t>
  </si>
  <si>
    <t>Xerox 1965</t>
  </si>
  <si>
    <t>OFF-PA-10004569</t>
  </si>
  <si>
    <t>Wirebound Message Books, Two 4 1/4" x 5" Forms per Page</t>
  </si>
  <si>
    <t>OFF-ST-10003306</t>
  </si>
  <si>
    <t>Letter Size Cart</t>
  </si>
  <si>
    <t>TEC-AC-10000023</t>
  </si>
  <si>
    <t>Maxell 74 Minute CD-R Spindle, 50/Pack</t>
  </si>
  <si>
    <t>784</t>
  </si>
  <si>
    <t>US-2021-116932</t>
  </si>
  <si>
    <t>ME-18010</t>
  </si>
  <si>
    <t>Michelle Ellison</t>
  </si>
  <si>
    <t>FUR-CH-10001215</t>
  </si>
  <si>
    <t>Global Troy Executive Leather Low-Back Tilter</t>
  </si>
  <si>
    <t>785</t>
  </si>
  <si>
    <t>US-2021-129189</t>
  </si>
  <si>
    <t>HM-14860</t>
  </si>
  <si>
    <t>Harry Marie</t>
  </si>
  <si>
    <t>FUR-CH-10004997</t>
  </si>
  <si>
    <t>Hon Every-Day Series Multi-Task Chairs</t>
  </si>
  <si>
    <t>OFF-AR-10002067</t>
  </si>
  <si>
    <t>Newell 334</t>
  </si>
  <si>
    <t>OFF-BI-10000494</t>
  </si>
  <si>
    <t>Acco Economy Flexible Poly Round Ring Binder</t>
  </si>
  <si>
    <t>791</t>
  </si>
  <si>
    <t>US-2021-109890</t>
  </si>
  <si>
    <t>Omaha</t>
  </si>
  <si>
    <t>Nebraska</t>
  </si>
  <si>
    <t>792</t>
  </si>
  <si>
    <t>US-2021-117464</t>
  </si>
  <si>
    <t>FUR-TA-10004767</t>
  </si>
  <si>
    <t>Safco Drafting Table</t>
  </si>
  <si>
    <t>794</t>
  </si>
  <si>
    <t>US-2021-127691</t>
  </si>
  <si>
    <t>EM-14065</t>
  </si>
  <si>
    <t>Erin Mull</t>
  </si>
  <si>
    <t>OFF-AR-10002053</t>
  </si>
  <si>
    <t>Premium Writing Pencils, Soft, #2 by Central Association for the Blind</t>
  </si>
  <si>
    <t>OFF-AR-10003190</t>
  </si>
  <si>
    <t>Newell 32</t>
  </si>
  <si>
    <t>796</t>
  </si>
  <si>
    <t>US-2021-122679</t>
  </si>
  <si>
    <t>AB-10255</t>
  </si>
  <si>
    <t>Alejandro Ballentine</t>
  </si>
  <si>
    <t>798</t>
  </si>
  <si>
    <t>US-2021-164644</t>
  </si>
  <si>
    <t>JL-15850</t>
  </si>
  <si>
    <t>John Lucas</t>
  </si>
  <si>
    <t>TEC-AC-10002567</t>
  </si>
  <si>
    <t>Logitech G602 Wireless Gaming Mouse</t>
  </si>
  <si>
    <t>800</t>
  </si>
  <si>
    <t>US-2021-119137</t>
  </si>
  <si>
    <t>AG-10900</t>
  </si>
  <si>
    <t>Arthur Gainer</t>
  </si>
  <si>
    <t>OFF-AR-10000658</t>
  </si>
  <si>
    <t>Newell 324</t>
  </si>
  <si>
    <t>802</t>
  </si>
  <si>
    <t>US-2021-145254</t>
  </si>
  <si>
    <t>NC-18535</t>
  </si>
  <si>
    <t>Nick Crebassa</t>
  </si>
  <si>
    <t>OFF-SU-10004664</t>
  </si>
  <si>
    <t>Acme Softgrip Scissors</t>
  </si>
  <si>
    <t>803</t>
  </si>
  <si>
    <t>US-2021-103058</t>
  </si>
  <si>
    <t>TEC-AC-10001314</t>
  </si>
  <si>
    <t>Case Logic 2.4GHz Wireless Keyboard</t>
  </si>
  <si>
    <t>TEC-AC-10002076</t>
  </si>
  <si>
    <t>Microsoft Natural Keyboard Elite</t>
  </si>
  <si>
    <t>TEC-AC-10002167</t>
  </si>
  <si>
    <t>Imation 8gb Micro Traveldrive Usb 2.0 Flash Drive</t>
  </si>
  <si>
    <t>809</t>
  </si>
  <si>
    <t>US-2021-143917</t>
  </si>
  <si>
    <t>KL-16645</t>
  </si>
  <si>
    <t>Ken Lonsdale</t>
  </si>
  <si>
    <t>FUR-FU-10004351</t>
  </si>
  <si>
    <t>Staple-based wall hangings</t>
  </si>
  <si>
    <t>810</t>
  </si>
  <si>
    <t>US-2021-146528</t>
  </si>
  <si>
    <t>OFF-ST-10001228</t>
  </si>
  <si>
    <t>Fellowes Personal Hanging Folder Files, Navy</t>
  </si>
  <si>
    <t>814</t>
  </si>
  <si>
    <t>US-2021-116190</t>
  </si>
  <si>
    <t>SG-20470</t>
  </si>
  <si>
    <t>Sheri Gordon</t>
  </si>
  <si>
    <t>Atlanta</t>
  </si>
  <si>
    <t>FUR-CH-10000553</t>
  </si>
  <si>
    <t>Metal Folding Chairs, Beige, 4/Carton</t>
  </si>
  <si>
    <t>815</t>
  </si>
  <si>
    <t>US-2021-126760</t>
  </si>
  <si>
    <t>FUR-CH-10003312</t>
  </si>
  <si>
    <t>Hon 2090 “Pillow Soft” Series Mid Back Swivel/Tilt Chairs</t>
  </si>
  <si>
    <t>FUR-FU-10000719</t>
  </si>
  <si>
    <t>DAX Cubicle Frames, 8-1/2 x 11</t>
  </si>
  <si>
    <t>FUR-FU-10004018</t>
  </si>
  <si>
    <t>Tensor Computer Mounted Lamp</t>
  </si>
  <si>
    <t>818</t>
  </si>
  <si>
    <t>US-2021-169019</t>
  </si>
  <si>
    <t>LF-17185</t>
  </si>
  <si>
    <t>Luke Foster</t>
  </si>
  <si>
    <t>FUR-FU-10004666</t>
  </si>
  <si>
    <t>DAX Clear Channel Poster Frame</t>
  </si>
  <si>
    <t>OFF-AP-10003281</t>
  </si>
  <si>
    <t>Acco 6 Outlet Guardian Standard Surge Suppressor</t>
  </si>
  <si>
    <t>OFF-BI-10001524</t>
  </si>
  <si>
    <t>GBC Premium Transparent Covers with Diagonal Lined Pattern</t>
  </si>
  <si>
    <t>OFF-BI-10001679</t>
  </si>
  <si>
    <t>GBC Instant Index System for Binding Systems</t>
  </si>
  <si>
    <t>OFF-LA-10002762</t>
  </si>
  <si>
    <t>Avery 485</t>
  </si>
  <si>
    <t>824</t>
  </si>
  <si>
    <t>US-2021-155894</t>
  </si>
  <si>
    <t>CL-11890</t>
  </si>
  <si>
    <t>Carl Ludwig</t>
  </si>
  <si>
    <t>OFF-ST-10004804</t>
  </si>
  <si>
    <t>Belkin 19" Vented Equipment Shelf, Black</t>
  </si>
  <si>
    <t>825</t>
  </si>
  <si>
    <t>US-2021-159121</t>
  </si>
  <si>
    <t>Draper</t>
  </si>
  <si>
    <t>TEC-AC-10002006</t>
  </si>
  <si>
    <t>Memorex Micro Travel Drive 16 GB</t>
  </si>
  <si>
    <t>TEC-PH-10001363</t>
  </si>
  <si>
    <t>Apple iPhone 5S</t>
  </si>
  <si>
    <t>829</t>
  </si>
  <si>
    <t>US-2021-150126</t>
  </si>
  <si>
    <t>AS-10045</t>
  </si>
  <si>
    <t>Aaron Smayling</t>
  </si>
  <si>
    <t>OFF-PA-10002709</t>
  </si>
  <si>
    <t>Xerox 1956</t>
  </si>
  <si>
    <t>830</t>
  </si>
  <si>
    <t>US-2021-169642</t>
  </si>
  <si>
    <t>BB-10990</t>
  </si>
  <si>
    <t>Barry Blumstein</t>
  </si>
  <si>
    <t>831</t>
  </si>
  <si>
    <t>US-2021-124709</t>
  </si>
  <si>
    <t>TEC-AC-10002842</t>
  </si>
  <si>
    <t>WD My Passport Ultra 2TB Portable External Hard Drive</t>
  </si>
  <si>
    <t>832</t>
  </si>
  <si>
    <t>US-2021-131541</t>
  </si>
  <si>
    <t>Apopka</t>
  </si>
  <si>
    <t>FUR-FU-10003623</t>
  </si>
  <si>
    <t>DataProducts Ampli Magnifier Task Lamp, Black,</t>
  </si>
  <si>
    <t>OFF-FA-10000621</t>
  </si>
  <si>
    <t>OIC Colored Binder Clips, Assorted Sizes</t>
  </si>
  <si>
    <t>835</t>
  </si>
  <si>
    <t>US-2021-111192</t>
  </si>
  <si>
    <t>TS-21430</t>
  </si>
  <si>
    <t>Tom Stivers</t>
  </si>
  <si>
    <t>FUR-BO-10002916</t>
  </si>
  <si>
    <t>Rush Hierlooms Collection 1" Thick Stackable Bookcases</t>
  </si>
  <si>
    <t>836</t>
  </si>
  <si>
    <t>US-2021-117345</t>
  </si>
  <si>
    <t>Charlotte</t>
  </si>
  <si>
    <t>838</t>
  </si>
  <si>
    <t>US-2021-152296</t>
  </si>
  <si>
    <t>IL-15100</t>
  </si>
  <si>
    <t>Ivan Liston</t>
  </si>
  <si>
    <t>OFF-BI-10004506</t>
  </si>
  <si>
    <t>Wilson Jones data.warehouse D-Ring Binders with DublLock</t>
  </si>
  <si>
    <t>839</t>
  </si>
  <si>
    <t>US-2021-162684</t>
  </si>
  <si>
    <t>AS-10630</t>
  </si>
  <si>
    <t>Ann Steele</t>
  </si>
  <si>
    <t>OFF-FA-10000992</t>
  </si>
  <si>
    <t>Acco Clips to Go Binder Clips, 24 Clips in Two Sizes</t>
  </si>
  <si>
    <t>OFF-LA-10000240</t>
  </si>
  <si>
    <t>Self-Adhesive Address Labels for Typewriters by Universal</t>
  </si>
  <si>
    <t>OFF-PA-10002377</t>
  </si>
  <si>
    <t>Xerox 1916</t>
  </si>
  <si>
    <t>842</t>
  </si>
  <si>
    <t>US-2021-106299</t>
  </si>
  <si>
    <t>NZ-18565</t>
  </si>
  <si>
    <t>Nick Zandusky</t>
  </si>
  <si>
    <t>TEC-AC-10003237</t>
  </si>
  <si>
    <t>Memorex Micro Travel Drive 4 GB</t>
  </si>
  <si>
    <t>845</t>
  </si>
  <si>
    <t>US-2021-133690</t>
  </si>
  <si>
    <t>FUR-TA-10004289</t>
  </si>
  <si>
    <t>BoxOffice By Design Rectangular and Half-Moon Meeting Room Tables</t>
  </si>
  <si>
    <t>OFF-AP-10003622</t>
  </si>
  <si>
    <t>Bravo II Megaboss 12-Amp Hard Body Upright, Replacement Belts, 2 Belts per Pack</t>
  </si>
  <si>
    <t>847</t>
  </si>
  <si>
    <t>US-2021-125612</t>
  </si>
  <si>
    <t>BK-11260</t>
  </si>
  <si>
    <t>Berenike Kampe</t>
  </si>
  <si>
    <t>OFF-PA-10001019</t>
  </si>
  <si>
    <t>Xerox 1884</t>
  </si>
  <si>
    <t>848</t>
  </si>
  <si>
    <t>US-2021-128986</t>
  </si>
  <si>
    <t>OFF-PA-10001289</t>
  </si>
  <si>
    <t>White Computer Printout Paper by Universal</t>
  </si>
  <si>
    <t>OFF-SU-10002537</t>
  </si>
  <si>
    <t>Acme Box Cutter Scissors</t>
  </si>
  <si>
    <t>851</t>
  </si>
  <si>
    <t>US-2021-134215</t>
  </si>
  <si>
    <t>Bangor</t>
  </si>
  <si>
    <t>Maine</t>
  </si>
  <si>
    <t>OFF-AP-10001271</t>
  </si>
  <si>
    <t>Eureka The Boss Cordless Rechargeable Stick Vac</t>
  </si>
  <si>
    <t>852</t>
  </si>
  <si>
    <t>US-2021-126361</t>
  </si>
  <si>
    <t>VD-21670</t>
  </si>
  <si>
    <t>Valerie Dominguez</t>
  </si>
  <si>
    <t>Pleasant Grove</t>
  </si>
  <si>
    <t>OFF-AP-10003590</t>
  </si>
  <si>
    <t>Hoover WindTunnel Plus Canister Vacuum</t>
  </si>
  <si>
    <t>OFF-PA-10000806</t>
  </si>
  <si>
    <t>Xerox 1934</t>
  </si>
  <si>
    <t>OFF-ST-10002289</t>
  </si>
  <si>
    <t>Safco Wire Cube Shelving System, For Use as 4 or 5 14" Cubes, Black</t>
  </si>
  <si>
    <t>TEC-AC-10002473</t>
  </si>
  <si>
    <t>Maxell 4.7GB DVD-R</t>
  </si>
  <si>
    <t>860</t>
  </si>
  <si>
    <t>US-2021-117968</t>
  </si>
  <si>
    <t>RS-19420</t>
  </si>
  <si>
    <t>Ricardo Sperren</t>
  </si>
  <si>
    <t>FUR-CH-10002335</t>
  </si>
  <si>
    <t>Hon GuestStacker Chair</t>
  </si>
  <si>
    <t>861</t>
  </si>
  <si>
    <t>US-2021-118962</t>
  </si>
  <si>
    <t>CS-12130</t>
  </si>
  <si>
    <t>Chad Sievert</t>
  </si>
  <si>
    <t>FUR-CH-10003817</t>
  </si>
  <si>
    <t>Global Value Steno Chair, Gray</t>
  </si>
  <si>
    <t>862</t>
  </si>
  <si>
    <t>US-2021-124723</t>
  </si>
  <si>
    <t>GZ-14470</t>
  </si>
  <si>
    <t>Gary Zandusky</t>
  </si>
  <si>
    <t>Texas City</t>
  </si>
  <si>
    <t>FUR-TA-10001307</t>
  </si>
  <si>
    <t>SAFCO PlanMaster Heigh-Adjustable Drafting Table Base, 43w x 30d x 30-37h, Black</t>
  </si>
  <si>
    <t>OFF-AR-10004165</t>
  </si>
  <si>
    <t>Binney &amp; Smith inkTank Erasable Pocket Highlighter, Chisel Tip, Yellow</t>
  </si>
  <si>
    <t>865</t>
  </si>
  <si>
    <t>US-2021-110065</t>
  </si>
  <si>
    <t>866</t>
  </si>
  <si>
    <t>US-2021-150490</t>
  </si>
  <si>
    <t>SS-20590</t>
  </si>
  <si>
    <t>Sonia Sunley</t>
  </si>
  <si>
    <t>OFF-AR-10004602</t>
  </si>
  <si>
    <t>Boston KS Multi-Size Manual Pencil Sharpener</t>
  </si>
  <si>
    <t>Adams Phone Message Book, Professional, 400 Message Capacity, 5 3/6” x 11”</t>
  </si>
  <si>
    <t>TEC-AC-10004510</t>
  </si>
  <si>
    <t>Logitech Desktop MK120 Mouse and keyboard Combo</t>
  </si>
  <si>
    <t>872</t>
  </si>
  <si>
    <t>US-2021-115357</t>
  </si>
  <si>
    <t>RF-19735</t>
  </si>
  <si>
    <t>Roland Fjeld</t>
  </si>
  <si>
    <t>873</t>
  </si>
  <si>
    <t>US-2021-137575</t>
  </si>
  <si>
    <t>TB-21625</t>
  </si>
  <si>
    <t>Trudy Brown</t>
  </si>
  <si>
    <t>TEC-AC-10004571</t>
  </si>
  <si>
    <t>Logitech G700s Rechargeable Gaming Mouse</t>
  </si>
  <si>
    <t>874</t>
  </si>
  <si>
    <t>US-2021-156790</t>
  </si>
  <si>
    <t>VG-21790</t>
  </si>
  <si>
    <t>Vivek Gonzalez</t>
  </si>
  <si>
    <t>FUR-BO-10000468</t>
  </si>
  <si>
    <t>O'Sullivan 2-Shelf Heavy-Duty Bookcases</t>
  </si>
  <si>
    <t>875</t>
  </si>
  <si>
    <t>US-2021-151708</t>
  </si>
  <si>
    <t>MB-17305</t>
  </si>
  <si>
    <t>Maria Bertelson</t>
  </si>
  <si>
    <t>FUR-FU-10001602</t>
  </si>
  <si>
    <t>Eldon Delta Triangular Chair Mat, 52" x 58", Clear</t>
  </si>
  <si>
    <t>876</t>
  </si>
  <si>
    <t>US-2021-131450</t>
  </si>
  <si>
    <t>LR-16915</t>
  </si>
  <si>
    <t>Lena Radford</t>
  </si>
  <si>
    <t>877</t>
  </si>
  <si>
    <t>US-2021-124478</t>
  </si>
  <si>
    <t>MA-17560</t>
  </si>
  <si>
    <t>Matt Abelman</t>
  </si>
  <si>
    <t>Trenton</t>
  </si>
  <si>
    <t>FUR-FU-10002088</t>
  </si>
  <si>
    <t>Nu-Dell Float Frame 11 x 14 1/2</t>
  </si>
  <si>
    <t>OFF-AP-10002495</t>
  </si>
  <si>
    <t>Acco Smartsocket Table Surge Protector, 6 Color-Coded Adapter Outlets</t>
  </si>
  <si>
    <t>OFF-AP-10004708</t>
  </si>
  <si>
    <t>Fellowes Superior 10 Outlet Split Surge Protector</t>
  </si>
  <si>
    <t>OFF-EN-10002500</t>
  </si>
  <si>
    <t>Globe Weis Peel &amp; Seel First Class Envelopes</t>
  </si>
  <si>
    <t>881</t>
  </si>
  <si>
    <t>US-2021-154669</t>
  </si>
  <si>
    <t>Vacaville</t>
  </si>
  <si>
    <t>OFF-ST-10000532</t>
  </si>
  <si>
    <t>Advantus Rolling Drawer Organizers</t>
  </si>
  <si>
    <t>TEC-AC-10001767</t>
  </si>
  <si>
    <t>SanDisk Ultra 64 GB MicroSDHC Class 10 Memory Card</t>
  </si>
  <si>
    <t>887</t>
  </si>
  <si>
    <t>CA-2021-129322</t>
  </si>
  <si>
    <t>DB-13405</t>
  </si>
  <si>
    <t>Denny Blanton</t>
  </si>
  <si>
    <t>OFF-AP-10004336</t>
  </si>
  <si>
    <t>Conquest 14 Commercial Heavy-Duty Upright Vacuum, Collection System, Accessory Kit</t>
  </si>
  <si>
    <t>OFF-AR-10004587</t>
  </si>
  <si>
    <t>Boston 1827 Commercial Additional Cutter, Drive Gear &amp; Gear Rack for 1606</t>
  </si>
  <si>
    <t>OFF-BI-10001718</t>
  </si>
  <si>
    <t>GBC DocuBind P50 Personal Binding Machine</t>
  </si>
  <si>
    <t>890</t>
  </si>
  <si>
    <t>US-2021-161249</t>
  </si>
  <si>
    <t>891</t>
  </si>
  <si>
    <t>US-2021-169726</t>
  </si>
  <si>
    <t>JH-15985</t>
  </si>
  <si>
    <t>Joseph Holt</t>
  </si>
  <si>
    <t>OFF-BI-10004600</t>
  </si>
  <si>
    <t>Ibico Ibimaster 300 Manual Binding System</t>
  </si>
  <si>
    <t>893</t>
  </si>
  <si>
    <t>US-2021-110527</t>
  </si>
  <si>
    <t>ED-13885</t>
  </si>
  <si>
    <t>Emily Ducich</t>
  </si>
  <si>
    <t>OFF-LA-10000262</t>
  </si>
  <si>
    <t>Avery 494</t>
  </si>
  <si>
    <t>894</t>
  </si>
  <si>
    <t>US-2021-141901</t>
  </si>
  <si>
    <t>GM-14500</t>
  </si>
  <si>
    <t>Gene McClure</t>
  </si>
  <si>
    <t>OFF-PA-10001667</t>
  </si>
  <si>
    <t>Great White Multi-Use Recycled Paper (20Lb. and 84 Bright)</t>
  </si>
  <si>
    <t>895</t>
  </si>
  <si>
    <t>US-2021-167850</t>
  </si>
  <si>
    <t>AG-10525</t>
  </si>
  <si>
    <t>Andy Gerbode</t>
  </si>
  <si>
    <t>OFF-PA-10001937</t>
  </si>
  <si>
    <t>Xerox 21</t>
  </si>
  <si>
    <t>896</t>
  </si>
  <si>
    <t>US-2021-166471</t>
  </si>
  <si>
    <t>MG-17650</t>
  </si>
  <si>
    <t>Matthew Grinstein</t>
  </si>
  <si>
    <t>TEC-PH-10000038</t>
  </si>
  <si>
    <t>Jawbone MINI JAMBOX Wireless Bluetooth Speaker</t>
  </si>
  <si>
    <t>Cisco Unified IP Phone 7945G VoIP phone</t>
  </si>
  <si>
    <t>899</t>
  </si>
  <si>
    <t>US-2021-127012</t>
  </si>
  <si>
    <t>FUR-FU-10003691</t>
  </si>
  <si>
    <t>Eldon Image Series Desk Accessories, Ebony</t>
  </si>
  <si>
    <t>OFF-AR-10003903</t>
  </si>
  <si>
    <t>Sanford 52201 APSCO Electric Pencil Sharpener</t>
  </si>
  <si>
    <t>OFF-FA-10004854</t>
  </si>
  <si>
    <t>Vinyl Coated Wire Paper Clips in Organizer Box, 800/Box</t>
  </si>
  <si>
    <t>902</t>
  </si>
  <si>
    <t>US-2021-154641</t>
  </si>
  <si>
    <t>OFF-ST-10004459</t>
  </si>
  <si>
    <t>Tennsco Single-Tier Lockers</t>
  </si>
  <si>
    <t>903</t>
  </si>
  <si>
    <t>US-2021-109897</t>
  </si>
  <si>
    <t>BW-11200</t>
  </si>
  <si>
    <t>Ben Wallace</t>
  </si>
  <si>
    <t>904</t>
  </si>
  <si>
    <t>US-2021-156244</t>
  </si>
  <si>
    <t>DH-13675</t>
  </si>
  <si>
    <t>Duane Huffman</t>
  </si>
  <si>
    <t>OFF-AP-10002403</t>
  </si>
  <si>
    <t>Acco Smartsocket Color-Coded Six-Outlet AC Adapter Model Surge Protectors</t>
  </si>
  <si>
    <t>OFF-AR-10004344</t>
  </si>
  <si>
    <t>Bulldog Vacuum Base Pencil Sharpener</t>
  </si>
  <si>
    <t>906</t>
  </si>
  <si>
    <t>US-2021-153927</t>
  </si>
  <si>
    <t>OFF-BI-10000138</t>
  </si>
  <si>
    <t>Acco Translucent Poly Ring Binders</t>
  </si>
  <si>
    <t>907</t>
  </si>
  <si>
    <t>US-2021-109302</t>
  </si>
  <si>
    <t>CS-12175</t>
  </si>
  <si>
    <t>Charles Sheldon</t>
  </si>
  <si>
    <t>OFF-BI-10002854</t>
  </si>
  <si>
    <t>Performers Binder/Pad Holder, Black</t>
  </si>
  <si>
    <t>OFF-PA-10000295</t>
  </si>
  <si>
    <t>Xerox 229</t>
  </si>
  <si>
    <t>TEC-PH-10003691</t>
  </si>
  <si>
    <t>BlackBerry Q10</t>
  </si>
  <si>
    <t>914</t>
  </si>
  <si>
    <t>US-2021-164406</t>
  </si>
  <si>
    <t>FUR-CH-10003833</t>
  </si>
  <si>
    <t>Novimex Fabric Task Chair</t>
  </si>
  <si>
    <t>OFF-AP-10003287</t>
  </si>
  <si>
    <t>Tripp Lite TLP810NET Broadband Surge for Modem/Fax</t>
  </si>
  <si>
    <t>916</t>
  </si>
  <si>
    <t>US-2021-109043</t>
  </si>
  <si>
    <t>CS-12355</t>
  </si>
  <si>
    <t>Christine Sundaresam</t>
  </si>
  <si>
    <t>Hollywood</t>
  </si>
  <si>
    <t>917</t>
  </si>
  <si>
    <t>US-2021-141005</t>
  </si>
  <si>
    <t>Fairfield</t>
  </si>
  <si>
    <t>OFF-BI-10001989</t>
  </si>
  <si>
    <t>Premium Transparent Presentation Covers by GBC</t>
  </si>
  <si>
    <t>OFF-BI-10002309</t>
  </si>
  <si>
    <t>Avery Heavy-Duty EZD  Binder With Locking Rings</t>
  </si>
  <si>
    <t>919</t>
  </si>
  <si>
    <t>US-2021-138023</t>
  </si>
  <si>
    <t>KH-16510</t>
  </si>
  <si>
    <t>Keith Herrera</t>
  </si>
  <si>
    <t>923</t>
  </si>
  <si>
    <t>US-2021-142839</t>
  </si>
  <si>
    <t>TS-21610</t>
  </si>
  <si>
    <t>Troy Staebel</t>
  </si>
  <si>
    <t>924</t>
  </si>
  <si>
    <t>US-2021-111500</t>
  </si>
  <si>
    <t>DJ-13510</t>
  </si>
  <si>
    <t>Don Jones</t>
  </si>
  <si>
    <t>OFF-FA-10002676</t>
  </si>
  <si>
    <t>Colored Push Pins</t>
  </si>
  <si>
    <t>OFF-PA-10000595</t>
  </si>
  <si>
    <t>Xerox 1929</t>
  </si>
  <si>
    <t>927</t>
  </si>
  <si>
    <t>US-2021-129168</t>
  </si>
  <si>
    <t>OFF-PA-10001639</t>
  </si>
  <si>
    <t>Xerox 203</t>
  </si>
  <si>
    <t>TEC-AC-10000844</t>
  </si>
  <si>
    <t>Logitech Gaming G510s - Keyboard</t>
  </si>
  <si>
    <t>929</t>
  </si>
  <si>
    <t>US-2021-156559</t>
  </si>
  <si>
    <t>LH-16900</t>
  </si>
  <si>
    <t>Lena Hernandez</t>
  </si>
  <si>
    <t>930</t>
  </si>
  <si>
    <t>US-2021-133158</t>
  </si>
  <si>
    <t>931</t>
  </si>
  <si>
    <t>US-2021-121727</t>
  </si>
  <si>
    <t>OFF-AR-10004930</t>
  </si>
  <si>
    <t>Turquoise Lead Holder with Pocket Clip</t>
  </si>
  <si>
    <t>OFF-BI-10000632</t>
  </si>
  <si>
    <t>Satellite Sectional Post Binders</t>
  </si>
  <si>
    <t>933</t>
  </si>
  <si>
    <t>US-2021-164616</t>
  </si>
  <si>
    <t>934</t>
  </si>
  <si>
    <t>US-2021-143581</t>
  </si>
  <si>
    <t>936</t>
  </si>
  <si>
    <t>CA-2021-132339</t>
  </si>
  <si>
    <t>JB-15400</t>
  </si>
  <si>
    <t>Jennifer Braxton</t>
  </si>
  <si>
    <t>937</t>
  </si>
  <si>
    <t>CA-2021-115777</t>
  </si>
  <si>
    <t>DO-13645</t>
  </si>
  <si>
    <t>Doug O'Connell</t>
  </si>
  <si>
    <t>938</t>
  </si>
  <si>
    <t>US-2021-114321</t>
  </si>
  <si>
    <t>Hampton</t>
  </si>
  <si>
    <t>939</t>
  </si>
  <si>
    <t>US-2021-166716</t>
  </si>
  <si>
    <t>CR-12730</t>
  </si>
  <si>
    <t>Craig Reiter</t>
  </si>
  <si>
    <t>OFF-BI-10001359</t>
  </si>
  <si>
    <t>GBC DocuBind TL300 Electric Binding System</t>
  </si>
  <si>
    <t>942</t>
  </si>
  <si>
    <t>US-2021-123253</t>
  </si>
  <si>
    <t>DE-13255</t>
  </si>
  <si>
    <t>Deanra Eno</t>
  </si>
  <si>
    <t>OFF-AR-10002804</t>
  </si>
  <si>
    <t>Faber Castell Col-Erase Pencils</t>
  </si>
  <si>
    <t>943</t>
  </si>
  <si>
    <t>US-2021-166828</t>
  </si>
  <si>
    <t>Saint Charles</t>
  </si>
  <si>
    <t>OFF-PA-10001846</t>
  </si>
  <si>
    <t>Xerox 1899</t>
  </si>
  <si>
    <t>944</t>
  </si>
  <si>
    <t>US-2021-130918</t>
  </si>
  <si>
    <t>JP-15520</t>
  </si>
  <si>
    <t>Jeremy Pistek</t>
  </si>
  <si>
    <t>North Miami</t>
  </si>
  <si>
    <t>OFF-SU-10003936</t>
  </si>
  <si>
    <t>Acme Serrated Blade Letter Opener</t>
  </si>
  <si>
    <t>945</t>
  </si>
  <si>
    <t>US-2021-124737</t>
  </si>
  <si>
    <t>AP-10915</t>
  </si>
  <si>
    <t>Arthur Prichep</t>
  </si>
  <si>
    <t>FUR-FU-10003274</t>
  </si>
  <si>
    <t>Regeneration Desk Collection</t>
  </si>
  <si>
    <t>946</t>
  </si>
  <si>
    <t>US-2021-154837</t>
  </si>
  <si>
    <t>RB-19645</t>
  </si>
  <si>
    <t>Robert Barroso</t>
  </si>
  <si>
    <t>OFF-PA-10000019</t>
  </si>
  <si>
    <t>Xerox 1931</t>
  </si>
  <si>
    <t>OFF-PA-10001125</t>
  </si>
  <si>
    <t>Xerox 1988</t>
  </si>
  <si>
    <t>950</t>
  </si>
  <si>
    <t>US-2021-112795</t>
  </si>
  <si>
    <t>Grand Rapids</t>
  </si>
  <si>
    <t>OFF-PA-10001934</t>
  </si>
  <si>
    <t>Xerox 1993</t>
  </si>
  <si>
    <t>951</t>
  </si>
  <si>
    <t>US-2021-110639</t>
  </si>
  <si>
    <t>RH-19495</t>
  </si>
  <si>
    <t>Rick Hansen</t>
  </si>
  <si>
    <t>OFF-PA-10003936</t>
  </si>
  <si>
    <t>Xerox 1994</t>
  </si>
  <si>
    <t>OFF-PA-10004530</t>
  </si>
  <si>
    <t>Personal Creations Ink Jet Cards and Labels</t>
  </si>
  <si>
    <t>OFF-SU-10004661</t>
  </si>
  <si>
    <t>Acme Titanium Bonded Scissors</t>
  </si>
  <si>
    <t>TEC-PH-10000149</t>
  </si>
  <si>
    <t>Cisco SPA525G2 IP Phone - Wireless</t>
  </si>
  <si>
    <t>955</t>
  </si>
  <si>
    <t>US-2021-107916</t>
  </si>
  <si>
    <t>JP-15460</t>
  </si>
  <si>
    <t>Jennifer Patt</t>
  </si>
  <si>
    <t>Oceanside</t>
  </si>
  <si>
    <t>FUR-FU-10004586</t>
  </si>
  <si>
    <t>G.E. Longer-Life Indoor Recessed Floodlight Bulbs</t>
  </si>
  <si>
    <t>957</t>
  </si>
  <si>
    <t>US-2021-106719</t>
  </si>
  <si>
    <t>Billings</t>
  </si>
  <si>
    <t>OFF-BI-10002799</t>
  </si>
  <si>
    <t>SlimView Poly Binder, 3/8"</t>
  </si>
  <si>
    <t>958</t>
  </si>
  <si>
    <t>US-2021-120432</t>
  </si>
  <si>
    <t>DW-13585</t>
  </si>
  <si>
    <t>Dorothy Wardle</t>
  </si>
  <si>
    <t>Owensboro</t>
  </si>
  <si>
    <t>959</t>
  </si>
  <si>
    <t>US-2021-104178</t>
  </si>
  <si>
    <t>JM-15265</t>
  </si>
  <si>
    <t>Janet Molinari</t>
  </si>
  <si>
    <t>FUR-FU-10000771</t>
  </si>
  <si>
    <t>Eldon 200 Class Desk Accessories, Smoke</t>
  </si>
  <si>
    <t>960</t>
  </si>
  <si>
    <t>US-2021-107398</t>
  </si>
  <si>
    <t>962</t>
  </si>
  <si>
    <t>US-2021-126200</t>
  </si>
  <si>
    <t>JE-15715</t>
  </si>
  <si>
    <t>Joe Elijah</t>
  </si>
  <si>
    <t>OFF-BI-10002133</t>
  </si>
  <si>
    <t>Wilson Jones Elliptical Ring 3 1/2" Capacity Binders, 800 sheets</t>
  </si>
  <si>
    <t>OFF-BI-10002225</t>
  </si>
  <si>
    <t>Square Ring Data Binders, Rigid 75 Pt. Covers, 11" x 14-7/8"</t>
  </si>
  <si>
    <t>OFF-BI-10004141</t>
  </si>
  <si>
    <t>Insertable Tab Indexes For Data Binders</t>
  </si>
  <si>
    <t>965</t>
  </si>
  <si>
    <t>US-2021-115259</t>
  </si>
  <si>
    <t>RC-19960</t>
  </si>
  <si>
    <t>Ryan Crowe</t>
  </si>
  <si>
    <t>OFF-EN-10002600</t>
  </si>
  <si>
    <t>Redi-Strip #10 Envelopes, 4 1/8 x 9 1/2</t>
  </si>
  <si>
    <t>OFF-PA-10004965</t>
  </si>
  <si>
    <t>Xerox 1921</t>
  </si>
  <si>
    <t>OFF-ST-10004258</t>
  </si>
  <si>
    <t>Portable Personal File Box</t>
  </si>
  <si>
    <t>972</t>
  </si>
  <si>
    <t>US-2021-103660</t>
  </si>
  <si>
    <t>MW-18220</t>
  </si>
  <si>
    <t>Mitch Webber</t>
  </si>
  <si>
    <t>973</t>
  </si>
  <si>
    <t>US-2021-103331</t>
  </si>
  <si>
    <t>KB-16315</t>
  </si>
  <si>
    <t>Karl Braun</t>
  </si>
  <si>
    <t>974</t>
  </si>
  <si>
    <t>US-2021-115413</t>
  </si>
  <si>
    <t>PP-18955</t>
  </si>
  <si>
    <t>Paul Prost</t>
  </si>
  <si>
    <t>OFF-AR-10003770</t>
  </si>
  <si>
    <t>Newell 340</t>
  </si>
  <si>
    <t>OFF-PA-10002160</t>
  </si>
  <si>
    <t>Xerox 1978</t>
  </si>
  <si>
    <t>OFF-PA-10002659</t>
  </si>
  <si>
    <t>Avoid Verbal Orders Carbonless Minifold Book</t>
  </si>
  <si>
    <t>977</t>
  </si>
  <si>
    <t>US-2021-123260</t>
  </si>
  <si>
    <t>FM-14290</t>
  </si>
  <si>
    <t>Frank Merwin</t>
  </si>
  <si>
    <t>979</t>
  </si>
  <si>
    <t>US-2021-124688</t>
  </si>
  <si>
    <t>CC-12610</t>
  </si>
  <si>
    <t>Corey Catlett</t>
  </si>
  <si>
    <t>FUR-FU-10002456</t>
  </si>
  <si>
    <t>Master Caster Door Stop, Large Neon Orange</t>
  </si>
  <si>
    <t>FUR-TA-10003569</t>
  </si>
  <si>
    <t>Bretford CR8500 Series Meeting Room Furniture</t>
  </si>
  <si>
    <t>981</t>
  </si>
  <si>
    <t>US-2021-143336</t>
  </si>
  <si>
    <t>ZD-21925</t>
  </si>
  <si>
    <t>Zuschuss Donatelli</t>
  </si>
  <si>
    <t>OFF-BI-10002215</t>
  </si>
  <si>
    <t>Wilson Jones Hanging View Binder, White, 1"</t>
  </si>
  <si>
    <t>983</t>
  </si>
  <si>
    <t>US-2021-101266</t>
  </si>
  <si>
    <t>986</t>
  </si>
  <si>
    <t>US-2021-169775</t>
  </si>
  <si>
    <t>RA-19945</t>
  </si>
  <si>
    <t>Ryan Akin</t>
  </si>
  <si>
    <t>FUR-TA-10001857</t>
  </si>
  <si>
    <t>Balt Solid Wood Rectangular Table</t>
  </si>
  <si>
    <t>989</t>
  </si>
  <si>
    <t>US-2021-135699</t>
  </si>
  <si>
    <t>HH-15010</t>
  </si>
  <si>
    <t>Hilary Holden</t>
  </si>
  <si>
    <t>OFF-PA-10003001</t>
  </si>
  <si>
    <t>Xerox 1986</t>
  </si>
  <si>
    <t>991</t>
  </si>
  <si>
    <t>US-2021-146500</t>
  </si>
  <si>
    <t>AT-10735</t>
  </si>
  <si>
    <t>Annie Thurman</t>
  </si>
  <si>
    <t>OFF-BI-10002432</t>
  </si>
  <si>
    <t>Wilson Jones Standard D-Ring Binders</t>
  </si>
  <si>
    <t>993</t>
  </si>
  <si>
    <t>US-2021-143385</t>
  </si>
  <si>
    <t>SJ-20500</t>
  </si>
  <si>
    <t>Shirley Jackson</t>
  </si>
  <si>
    <t>Santa Fe</t>
  </si>
  <si>
    <t>TEC-AC-10001635</t>
  </si>
  <si>
    <t>KeyTronic KT400U2 - Keyboard - Black</t>
  </si>
  <si>
    <t>994</t>
  </si>
  <si>
    <t>US-2021-126522</t>
  </si>
  <si>
    <t>LT-16765</t>
  </si>
  <si>
    <t>Larry Tron</t>
  </si>
  <si>
    <t>OFF-AR-10004042</t>
  </si>
  <si>
    <t>BOSTON Model 1800 Electric Pencil Sharpeners, Putty/Woodgrain</t>
  </si>
  <si>
    <t>995</t>
  </si>
  <si>
    <t>US-2021-165428</t>
  </si>
  <si>
    <t>OFF-BI-10002949</t>
  </si>
  <si>
    <t>Prestige Round Ring Binders</t>
  </si>
  <si>
    <t>996</t>
  </si>
  <si>
    <t>US-2021-109855</t>
  </si>
  <si>
    <t>OFF-BI-10004716</t>
  </si>
  <si>
    <t>Wilson Jones Hanging Recycled Pressboard Data Binders</t>
  </si>
  <si>
    <t>OFF-PA-10004100</t>
  </si>
  <si>
    <t>Xerox 216</t>
  </si>
  <si>
    <t>999</t>
  </si>
  <si>
    <t>US-2021-157721</t>
  </si>
  <si>
    <t>FUR-FU-10002116</t>
  </si>
  <si>
    <t>Tenex Carpeted, Granite-Look or Clear Contemporary Contour Shape Chair Mats</t>
  </si>
  <si>
    <t>1001</t>
  </si>
  <si>
    <t>US-2021-138828</t>
  </si>
  <si>
    <t>KD-16345</t>
  </si>
  <si>
    <t>Katherine Ducich</t>
  </si>
  <si>
    <t>1002</t>
  </si>
  <si>
    <t>US-2021-127936</t>
  </si>
  <si>
    <t>OFF-AR-10002445</t>
  </si>
  <si>
    <t>SANFORD Major Accent Highlighters</t>
  </si>
  <si>
    <t>1003</t>
  </si>
  <si>
    <t>US-2021-152268</t>
  </si>
  <si>
    <t>Fayetteville</t>
  </si>
  <si>
    <t>OFF-PA-10000349</t>
  </si>
  <si>
    <t>1005</t>
  </si>
  <si>
    <t>US-2021-106971</t>
  </si>
  <si>
    <t>1006</t>
  </si>
  <si>
    <t>US-2021-151792</t>
  </si>
  <si>
    <t>1007</t>
  </si>
  <si>
    <t>US-2021-158281</t>
  </si>
  <si>
    <t>TEC-MA-10002210</t>
  </si>
  <si>
    <t>Epson TM-T88V Direct Thermal Printer - Monochrome - Desktop</t>
  </si>
  <si>
    <t>1008</t>
  </si>
  <si>
    <t>US-2021-120236</t>
  </si>
  <si>
    <t>MR-17545</t>
  </si>
  <si>
    <t>Mathew Reese</t>
  </si>
  <si>
    <t>OFF-BI-10004099</t>
  </si>
  <si>
    <t>GBC VeloBinder Strips</t>
  </si>
  <si>
    <t>1009</t>
  </si>
  <si>
    <t>US-2021-125171</t>
  </si>
  <si>
    <t>1010</t>
  </si>
  <si>
    <t>US-2021-136861</t>
  </si>
  <si>
    <t>PR-18880</t>
  </si>
  <si>
    <t>Patrick Ryan</t>
  </si>
  <si>
    <t>FUR-FU-10001967</t>
  </si>
  <si>
    <t>Telescoping Adjustable Floor Lamp</t>
  </si>
  <si>
    <t>1011</t>
  </si>
  <si>
    <t>US-2021-106572</t>
  </si>
  <si>
    <t>NP-18700</t>
  </si>
  <si>
    <t>Nora Preis</t>
  </si>
  <si>
    <t>Bowling Green</t>
  </si>
  <si>
    <t>1012</t>
  </si>
  <si>
    <t>US-2021-130449</t>
  </si>
  <si>
    <t>VP-21760</t>
  </si>
  <si>
    <t>Victoria Pisteka</t>
  </si>
  <si>
    <t>1014</t>
  </si>
  <si>
    <t>US-2021-117765</t>
  </si>
  <si>
    <t>Tulsa</t>
  </si>
  <si>
    <t>1015</t>
  </si>
  <si>
    <t>US-2021-122882</t>
  </si>
  <si>
    <t>FUR-FU-10000758</t>
  </si>
  <si>
    <t>DAX Natural Wood-Tone Poster Frame</t>
  </si>
  <si>
    <t>1016</t>
  </si>
  <si>
    <t>US-2021-131002</t>
  </si>
  <si>
    <t>FUR-FU-10004665</t>
  </si>
  <si>
    <t>3M Polarizing Task Lamp with Clamp Arm, Light Gray</t>
  </si>
  <si>
    <t>1019</t>
  </si>
  <si>
    <t>US-2021-105165</t>
  </si>
  <si>
    <t>SZ-20035</t>
  </si>
  <si>
    <t>Sam Zeldin</t>
  </si>
  <si>
    <t>FUR-TA-10004154</t>
  </si>
  <si>
    <t>Riverside Furniture Oval Coffee Table, Oval End Table, End Table with Drawer</t>
  </si>
  <si>
    <t>OFF-BI-10000050</t>
  </si>
  <si>
    <t>Angle-D Binders with Locking Rings, Label Holders</t>
  </si>
  <si>
    <t>OFF-BI-10000474</t>
  </si>
  <si>
    <t>Avery Recycled Flexi-View Covers for Binding Systems</t>
  </si>
  <si>
    <t>OFF-BI-10000948</t>
  </si>
  <si>
    <t>GBC Laser Imprintable Binding System Covers, Desert Sand</t>
  </si>
  <si>
    <t>1024</t>
  </si>
  <si>
    <t>US-2021-126193</t>
  </si>
  <si>
    <t>Oswego</t>
  </si>
  <si>
    <t>1025</t>
  </si>
  <si>
    <t>US-2021-109918</t>
  </si>
  <si>
    <t>LR-17035</t>
  </si>
  <si>
    <t>Lisa Ryan</t>
  </si>
  <si>
    <t>Santa Clara</t>
  </si>
  <si>
    <t>OFF-BI-10004308</t>
  </si>
  <si>
    <t>Avery Legal 4-Ring Binder</t>
  </si>
  <si>
    <t>OFF-FA-10000936</t>
  </si>
  <si>
    <t>Acco Hot Clips Clips to Go</t>
  </si>
  <si>
    <t>OFF-PA-10000223</t>
  </si>
  <si>
    <t>Xerox 2000</t>
  </si>
  <si>
    <t>OFF-SU-10004290</t>
  </si>
  <si>
    <t>Acme Design Line 8" Stainless Steel Bent Scissors w/Champagne Handles, 3-1/8" Cut</t>
  </si>
  <si>
    <t>TEC-AC-10002718</t>
  </si>
  <si>
    <t>Belkin Standard 104 key USB Keyboard</t>
  </si>
  <si>
    <t>TEC-MA-10004679</t>
  </si>
  <si>
    <t>StarTech.com 10/100 VDSL2 Ethernet Extender Kit</t>
  </si>
  <si>
    <t>1037</t>
  </si>
  <si>
    <t>US-2021-100006</t>
  </si>
  <si>
    <t>DK-13375</t>
  </si>
  <si>
    <t>Dennis Kane</t>
  </si>
  <si>
    <t>TEC-PH-10002075</t>
  </si>
  <si>
    <t>AT&amp;T EL51110 DECT</t>
  </si>
  <si>
    <t>TEC-PH-10003589</t>
  </si>
  <si>
    <t>invisibleSHIELD by ZAGG Smudge-Free Screen Protector</t>
  </si>
  <si>
    <t>1039</t>
  </si>
  <si>
    <t>US-2021-107818</t>
  </si>
  <si>
    <t>MC-17275</t>
  </si>
  <si>
    <t>Marc Crier</t>
  </si>
  <si>
    <t>Pasco</t>
  </si>
  <si>
    <t>1040</t>
  </si>
  <si>
    <t>US-2021-139892</t>
  </si>
  <si>
    <t>BM-11140</t>
  </si>
  <si>
    <t>Becky Martin</t>
  </si>
  <si>
    <t>FUR-CH-10004287</t>
  </si>
  <si>
    <t>SAFCO Arco Folding Chair</t>
  </si>
  <si>
    <t>1041</t>
  </si>
  <si>
    <t>US-2021-146283</t>
  </si>
  <si>
    <t>KT-16465</t>
  </si>
  <si>
    <t>Kean Takahito</t>
  </si>
  <si>
    <t>1042</t>
  </si>
  <si>
    <t>US-2021-146815</t>
  </si>
  <si>
    <t>FUR-CH-10004289</t>
  </si>
  <si>
    <t>Global Super Steno Chair</t>
  </si>
  <si>
    <t>1043</t>
  </si>
  <si>
    <t>US-2021-123127</t>
  </si>
  <si>
    <t>SP-20620</t>
  </si>
  <si>
    <t>Stefania Perrino</t>
  </si>
  <si>
    <t>OFF-AP-10001962</t>
  </si>
  <si>
    <t>Black &amp; Decker Filter for Double Action Dustbuster Cordless Vac BLDV7210</t>
  </si>
  <si>
    <t>OFF-AP-10002518</t>
  </si>
  <si>
    <t>Kensington 7 Outlet MasterPiece Power Center</t>
  </si>
  <si>
    <t>1045</t>
  </si>
  <si>
    <t>US-2021-168592</t>
  </si>
  <si>
    <t>OFF-AP-10004785</t>
  </si>
  <si>
    <t>Holmes Replacement Filter for HEPA Air Cleaner, Medium Room</t>
  </si>
  <si>
    <t>OFF-AR-10000380</t>
  </si>
  <si>
    <t>Hunt PowerHouse Electric Pencil Sharpener, Blue</t>
  </si>
  <si>
    <t>OFF-AR-10003045</t>
  </si>
  <si>
    <t>Prang Colored Pencils</t>
  </si>
  <si>
    <t>OFF-AR-10004441</t>
  </si>
  <si>
    <t>BIC Brite Liner Highlighters</t>
  </si>
  <si>
    <t>1051</t>
  </si>
  <si>
    <t>US-2021-140032</t>
  </si>
  <si>
    <t>OFF-BI-10000822</t>
  </si>
  <si>
    <t>Acco PRESSTEX Data Binder with Storage Hooks, Light Blue, 9 1/2" X 11"</t>
  </si>
  <si>
    <t>1052</t>
  </si>
  <si>
    <t>US-2021-115987</t>
  </si>
  <si>
    <t>LH-17020</t>
  </si>
  <si>
    <t>Lisa Hazard</t>
  </si>
  <si>
    <t>Tyler</t>
  </si>
  <si>
    <t>1053</t>
  </si>
  <si>
    <t>US-2021-128839</t>
  </si>
  <si>
    <t>OFF-FA-10002280</t>
  </si>
  <si>
    <t>Advantus Plastic Paper Clips</t>
  </si>
  <si>
    <t>OFF-FA-10002988</t>
  </si>
  <si>
    <t>Ideal Clamps</t>
  </si>
  <si>
    <t>OFF-PA-10000482</t>
  </si>
  <si>
    <t>Snap-A-Way Black Print Carbonless Ruled Speed Letter, Triplicate</t>
  </si>
  <si>
    <t>OFF-ST-10002406</t>
  </si>
  <si>
    <t>Pizazz Global Quick File</t>
  </si>
  <si>
    <t>1060</t>
  </si>
  <si>
    <t>US-2021-163293</t>
  </si>
  <si>
    <t>KC-16255</t>
  </si>
  <si>
    <t>Karen Carlisle</t>
  </si>
  <si>
    <t>Macon</t>
  </si>
  <si>
    <t>1061</t>
  </si>
  <si>
    <t>US-2021-132500</t>
  </si>
  <si>
    <t>TEC-AC-10001383</t>
  </si>
  <si>
    <t>Logitech Wireless Touch Keyboard K400</t>
  </si>
  <si>
    <t>TEC-AC-10004209</t>
  </si>
  <si>
    <t>Memorex Froggy Flash Drive 4 GB</t>
  </si>
  <si>
    <t>TEC-MA-10000029</t>
  </si>
  <si>
    <t>Epson WorkForce WF-2530 All-in-One Printer, Copier Scanner</t>
  </si>
  <si>
    <t>TEC-MA-10000822</t>
  </si>
  <si>
    <t>Lexmark MX611dhe Monochrome Laser Printer</t>
  </si>
  <si>
    <t>TEC-PH-10003931</t>
  </si>
  <si>
    <t>JBL Micro Wireless Portable Bluetooth Speaker</t>
  </si>
  <si>
    <t>1066</t>
  </si>
  <si>
    <t>US-2021-126403</t>
  </si>
  <si>
    <t>RR-19525</t>
  </si>
  <si>
    <t>Rick Reed</t>
  </si>
  <si>
    <t>Lowell</t>
  </si>
  <si>
    <t>FUR-CH-10003761</t>
  </si>
  <si>
    <t>Global Italian Leather Office Chair</t>
  </si>
  <si>
    <t>1067</t>
  </si>
  <si>
    <t>US-2021-102869</t>
  </si>
  <si>
    <t>LC-17140</t>
  </si>
  <si>
    <t>Logan Currie</t>
  </si>
  <si>
    <t>1068</t>
  </si>
  <si>
    <t>US-2021-131870</t>
  </si>
  <si>
    <t>FUR-FU-10002501</t>
  </si>
  <si>
    <t>Nu-Dell Executive Frame</t>
  </si>
  <si>
    <t>OFF-AR-10000634</t>
  </si>
  <si>
    <t>Newell 320</t>
  </si>
  <si>
    <t>1070</t>
  </si>
  <si>
    <t>US-2021-144407</t>
  </si>
  <si>
    <t>MS-17365</t>
  </si>
  <si>
    <t>Maribeth Schnelling</t>
  </si>
  <si>
    <t>OFF-LA-10003923</t>
  </si>
  <si>
    <t>Alphabetical Labels for Top Tab Filing</t>
  </si>
  <si>
    <t>OFF-PA-10000788</t>
  </si>
  <si>
    <t>Xerox 210</t>
  </si>
  <si>
    <t>1073</t>
  </si>
  <si>
    <t>US-2021-103527</t>
  </si>
  <si>
    <t>CC-12220</t>
  </si>
  <si>
    <t>Chris Cortes</t>
  </si>
  <si>
    <t>OFF-PA-10004665</t>
  </si>
  <si>
    <t>Advantus Motivational Note Cards</t>
  </si>
  <si>
    <t>TEC-AC-10002134</t>
  </si>
  <si>
    <t>Rosewill 107 Normal Keys USB Wired Standard Keyboard</t>
  </si>
  <si>
    <t>1077</t>
  </si>
  <si>
    <t>US-2021-115196</t>
  </si>
  <si>
    <t>DL-12925</t>
  </si>
  <si>
    <t>Daniel Lacy</t>
  </si>
  <si>
    <t>Greenville</t>
  </si>
  <si>
    <t>TEC-MA-10002073</t>
  </si>
  <si>
    <t>3D Systems Cube Printer, 2nd Generation, White</t>
  </si>
  <si>
    <t>TEC-PH-10002549</t>
  </si>
  <si>
    <t>Polycom SoundPoint IP 450 VoIP phone</t>
  </si>
  <si>
    <t>1079</t>
  </si>
  <si>
    <t>US-2021-125731</t>
  </si>
  <si>
    <t>Gresham</t>
  </si>
  <si>
    <t>1080</t>
  </si>
  <si>
    <t>US-2021-113383</t>
  </si>
  <si>
    <t>SF-20065</t>
  </si>
  <si>
    <t>Sandra Flanagan</t>
  </si>
  <si>
    <t>Clifton</t>
  </si>
  <si>
    <t>OFF-AP-10004532</t>
  </si>
  <si>
    <t>Kensington 6 Outlet Guardian Standard Surge Protector</t>
  </si>
  <si>
    <t>1082</t>
  </si>
  <si>
    <t>US-2021-138835</t>
  </si>
  <si>
    <t>OFF-EN-10003072</t>
  </si>
  <si>
    <t>Peel &amp; Seel Envelopes</t>
  </si>
  <si>
    <t>1084</t>
  </si>
  <si>
    <t>CA-2021-126438</t>
  </si>
  <si>
    <t>AR-10345</t>
  </si>
  <si>
    <t>Alex Russell</t>
  </si>
  <si>
    <t>1085</t>
  </si>
  <si>
    <t>US-2021-112837</t>
  </si>
  <si>
    <t>LW-17125</t>
  </si>
  <si>
    <t>Liz Willingham</t>
  </si>
  <si>
    <t>Oxnard</t>
  </si>
  <si>
    <t>FUR-FU-10004006</t>
  </si>
  <si>
    <t>Deflect-o DuraMat Lighweight, Studded, Beveled Mat for Low Pile Carpeting</t>
  </si>
  <si>
    <t>1086</t>
  </si>
  <si>
    <t>US-2021-116246</t>
  </si>
  <si>
    <t>LW-17215</t>
  </si>
  <si>
    <t>Luke Weiss</t>
  </si>
  <si>
    <t>1087</t>
  </si>
  <si>
    <t>US-2021-119081</t>
  </si>
  <si>
    <t>TA-21385</t>
  </si>
  <si>
    <t>Tom Ashbrook</t>
  </si>
  <si>
    <t>Olathe</t>
  </si>
  <si>
    <t>Kansas</t>
  </si>
  <si>
    <t>FUR-FU-10003464</t>
  </si>
  <si>
    <t>Seth Thomas 8 1/2" Cubicle Clock</t>
  </si>
  <si>
    <t>1088</t>
  </si>
  <si>
    <t>US-2021-138527</t>
  </si>
  <si>
    <t>BN-11470</t>
  </si>
  <si>
    <t>Brad Norvell</t>
  </si>
  <si>
    <t>Cary</t>
  </si>
  <si>
    <t>OFF-AP-10001469</t>
  </si>
  <si>
    <t>Fellowes 8 Outlet Superior Workstation Surge Protector</t>
  </si>
  <si>
    <t>1089</t>
  </si>
  <si>
    <t>US-2021-103702</t>
  </si>
  <si>
    <t>OFF-BI-10002429</t>
  </si>
  <si>
    <t>Premier Elliptical Ring Binder, Black</t>
  </si>
  <si>
    <t>1090</t>
  </si>
  <si>
    <t>US-2021-150924</t>
  </si>
  <si>
    <t>PT-19090</t>
  </si>
  <si>
    <t>Pete Takahito</t>
  </si>
  <si>
    <t>OFF-BI-10004040</t>
  </si>
  <si>
    <t>Wilson Jones Impact Binders</t>
  </si>
  <si>
    <t>1096</t>
  </si>
  <si>
    <t>US-2021-101476</t>
  </si>
  <si>
    <t>1097</t>
  </si>
  <si>
    <t>US-2021-113859</t>
  </si>
  <si>
    <t>Odessa</t>
  </si>
  <si>
    <t>1098</t>
  </si>
  <si>
    <t>US-2021-142769</t>
  </si>
  <si>
    <t>1100</t>
  </si>
  <si>
    <t>US-2021-145212</t>
  </si>
  <si>
    <t>1101</t>
  </si>
  <si>
    <t>US-2021-156216</t>
  </si>
  <si>
    <t>EA-14035</t>
  </si>
  <si>
    <t>Erin Ashbrook</t>
  </si>
  <si>
    <t>1102</t>
  </si>
  <si>
    <t>US-2021-126277</t>
  </si>
  <si>
    <t>OFF-BI-10004022</t>
  </si>
  <si>
    <t>Acco Suede Grain Vinyl Round Ring Binder</t>
  </si>
  <si>
    <t>1105</t>
  </si>
  <si>
    <t>US-2021-132962</t>
  </si>
  <si>
    <t>JM-15535</t>
  </si>
  <si>
    <t>Jessica Myrick</t>
  </si>
  <si>
    <t>1106</t>
  </si>
  <si>
    <t>US-2021-140039</t>
  </si>
  <si>
    <t>ON-18715</t>
  </si>
  <si>
    <t>Odella Nelson</t>
  </si>
  <si>
    <t>Tempe</t>
  </si>
  <si>
    <t>OFF-ST-10001034</t>
  </si>
  <si>
    <t>Eldon File Chest Portable File</t>
  </si>
  <si>
    <t>OFF-SU-10001574</t>
  </si>
  <si>
    <t>Acme Value Line Scissors</t>
  </si>
  <si>
    <t>TEC-AC-10000865</t>
  </si>
  <si>
    <t>WD My Passport Ultra 500GB Portable External Hard Drive</t>
  </si>
  <si>
    <t>1112</t>
  </si>
  <si>
    <t>US-2021-127635</t>
  </si>
  <si>
    <t>Corpus Christi</t>
  </si>
  <si>
    <t>1113</t>
  </si>
  <si>
    <t>US-2021-159184</t>
  </si>
  <si>
    <t>JC-15775</t>
  </si>
  <si>
    <t>John Castell</t>
  </si>
  <si>
    <t>1114</t>
  </si>
  <si>
    <t>US-2021-145576</t>
  </si>
  <si>
    <t>1115</t>
  </si>
  <si>
    <t>US-2021-160766</t>
  </si>
  <si>
    <t>DM-13015</t>
  </si>
  <si>
    <t>Darrin Martin</t>
  </si>
  <si>
    <t>1116</t>
  </si>
  <si>
    <t>US-2021-100853</t>
  </si>
  <si>
    <t>OFF-AP-10000891</t>
  </si>
  <si>
    <t>Kensington 7 Outlet MasterPiece HOMEOFFICE Power Control Center</t>
  </si>
  <si>
    <t>OFF-BI-10001721</t>
  </si>
  <si>
    <t>Trimflex Flexible Post Binders</t>
  </si>
  <si>
    <t>OFF-BI-10001890</t>
  </si>
  <si>
    <t>Avery Poly Binder Pockets</t>
  </si>
  <si>
    <t>OFF-EN-10001099</t>
  </si>
  <si>
    <t>1122</t>
  </si>
  <si>
    <t>US-2021-113362</t>
  </si>
  <si>
    <t>AJ-10960</t>
  </si>
  <si>
    <t>Astrea Jones</t>
  </si>
  <si>
    <t>OFF-EN-10003845</t>
  </si>
  <si>
    <t>Colored Envelopes</t>
  </si>
  <si>
    <t>OFF-FA-10000053</t>
  </si>
  <si>
    <t>Revere Boxed Rubber Bands by Revere</t>
  </si>
  <si>
    <t>OFF-LA-10003148</t>
  </si>
  <si>
    <t>Avery 51</t>
  </si>
  <si>
    <t>OFF-PA-10004610</t>
  </si>
  <si>
    <t>Xerox 1900</t>
  </si>
  <si>
    <t>TEC-PH-10000526</t>
  </si>
  <si>
    <t>Vtech CS6719</t>
  </si>
  <si>
    <t>TEC-PH-10001536</t>
  </si>
  <si>
    <t>Spigen Samsung Galaxy S5 Case Wallet</t>
  </si>
  <si>
    <t>1131</t>
  </si>
  <si>
    <t>US-2021-149594</t>
  </si>
  <si>
    <t>MF-18250</t>
  </si>
  <si>
    <t>Monica Federle</t>
  </si>
  <si>
    <t>FUR-FU-10000222</t>
  </si>
  <si>
    <t>Seth Thomas 16" Steel Case Clock</t>
  </si>
  <si>
    <t>1132</t>
  </si>
  <si>
    <t>US-2021-138100</t>
  </si>
  <si>
    <t>1134</t>
  </si>
  <si>
    <t>US-2021-141152</t>
  </si>
  <si>
    <t>1135</t>
  </si>
  <si>
    <t>US-2021-103940</t>
  </si>
  <si>
    <t>FUR-FU-10004671</t>
  </si>
  <si>
    <t>Executive Impressions 12" Wall Clock</t>
  </si>
  <si>
    <t>1136</t>
  </si>
  <si>
    <t>US-2021-131947</t>
  </si>
  <si>
    <t>JA-15970</t>
  </si>
  <si>
    <t>Joseph Airdo</t>
  </si>
  <si>
    <t>OFF-AR-10000411</t>
  </si>
  <si>
    <t>Boston 16701 Slimline Battery Pencil Sharpener</t>
  </si>
  <si>
    <t>OFF-AR-10001473</t>
  </si>
  <si>
    <t>Newell 313</t>
  </si>
  <si>
    <t>1139</t>
  </si>
  <si>
    <t>US-2021-158638</t>
  </si>
  <si>
    <t>AG-10765</t>
  </si>
  <si>
    <t>Anthony Garverick</t>
  </si>
  <si>
    <t>OFF-BI-10003712</t>
  </si>
  <si>
    <t>Acco Pressboard Covers with Storage Hooks, 14 7/8" x 11", Light Blue</t>
  </si>
  <si>
    <t>1140</t>
  </si>
  <si>
    <t>US-2021-112851</t>
  </si>
  <si>
    <t>Chula Vista</t>
  </si>
  <si>
    <t>OFF-EN-10001453</t>
  </si>
  <si>
    <t>Tyvek Interoffice Envelopes, 9 1/2" x 12 1/2", 100/Box</t>
  </si>
  <si>
    <t>1142</t>
  </si>
  <si>
    <t>US-2021-117170</t>
  </si>
  <si>
    <t>OFF-PA-10000682</t>
  </si>
  <si>
    <t>Xerox 1924</t>
  </si>
  <si>
    <t>OFF-PA-10003039</t>
  </si>
  <si>
    <t>Xerox 1960</t>
  </si>
  <si>
    <t>OFF-ST-10000943</t>
  </si>
  <si>
    <t>Eldon ProFile File 'N Store Portable File Tub Letter/Legal Size Black</t>
  </si>
  <si>
    <t>OFF-ST-10004963</t>
  </si>
  <si>
    <t>Eldon Gobal File Keepers</t>
  </si>
  <si>
    <t>TEC-AC-10001109</t>
  </si>
  <si>
    <t>Logitech Trackman Marble Mouse</t>
  </si>
  <si>
    <t>1149</t>
  </si>
  <si>
    <t>US-2021-168130</t>
  </si>
  <si>
    <t>1150</t>
  </si>
  <si>
    <t>US-2021-138177</t>
  </si>
  <si>
    <t>FUR-TA-10004607</t>
  </si>
  <si>
    <t>Hon 2111 Invitation Series Straight Table</t>
  </si>
  <si>
    <t>1151</t>
  </si>
  <si>
    <t>US-2021-159849</t>
  </si>
  <si>
    <t>JK-15640</t>
  </si>
  <si>
    <t>Jim Kriz</t>
  </si>
  <si>
    <t>1152</t>
  </si>
  <si>
    <t>US-2021-156601</t>
  </si>
  <si>
    <t>FA-14230</t>
  </si>
  <si>
    <t>Frank Atkinson</t>
  </si>
  <si>
    <t>1153</t>
  </si>
  <si>
    <t>US-2021-132787</t>
  </si>
  <si>
    <t>MC-18130</t>
  </si>
  <si>
    <t>Mike Caudle</t>
  </si>
  <si>
    <t>OFF-ST-10001321</t>
  </si>
  <si>
    <t>Decoflex Hanging Personal Folder File, Blue</t>
  </si>
  <si>
    <t>1154</t>
  </si>
  <si>
    <t>US-2021-127299</t>
  </si>
  <si>
    <t>OFF-ST-10003722</t>
  </si>
  <si>
    <t>Project Tote Personal File</t>
  </si>
  <si>
    <t>1155</t>
  </si>
  <si>
    <t>US-2021-106992</t>
  </si>
  <si>
    <t>TEC-MA-10001127</t>
  </si>
  <si>
    <t>HP Designjet T520 Inkjet Large Format Printer - 24" Color</t>
  </si>
  <si>
    <t>1158</t>
  </si>
  <si>
    <t>US-2021-166744</t>
  </si>
  <si>
    <t>DN-13690</t>
  </si>
  <si>
    <t>Duane Noonan</t>
  </si>
  <si>
    <t>1159</t>
  </si>
  <si>
    <t>US-2021-125997</t>
  </si>
  <si>
    <t>FUR-BO-10002213</t>
  </si>
  <si>
    <t>DMI Eclipse Executive Suite Bookcases</t>
  </si>
  <si>
    <t>1160</t>
  </si>
  <si>
    <t>US-2021-120411</t>
  </si>
  <si>
    <t>SB-20185</t>
  </si>
  <si>
    <t>Sarah Brown</t>
  </si>
  <si>
    <t>FUR-FU-10004952</t>
  </si>
  <si>
    <t>C-Line Cubicle Keepers Polyproplyene Holder w/Velcro Back, 8-1/2x11, 25/Bx</t>
  </si>
  <si>
    <t>1163</t>
  </si>
  <si>
    <t>US-2021-134614</t>
  </si>
  <si>
    <t>PF-19165</t>
  </si>
  <si>
    <t>Philip Fox</t>
  </si>
  <si>
    <t>1164</t>
  </si>
  <si>
    <t>US-2021-133704</t>
  </si>
  <si>
    <t>MA-17995</t>
  </si>
  <si>
    <t>Michelle Arnett</t>
  </si>
  <si>
    <t>OFF-AP-10001366</t>
  </si>
  <si>
    <t>1166</t>
  </si>
  <si>
    <t>US-2021-151953</t>
  </si>
  <si>
    <t>1168</t>
  </si>
  <si>
    <t>US-2021-156433</t>
  </si>
  <si>
    <t>ES-14020</t>
  </si>
  <si>
    <t>Erica Smith</t>
  </si>
  <si>
    <t>OFF-LA-10001569</t>
  </si>
  <si>
    <t>Avery 499</t>
  </si>
  <si>
    <t>OFF-PA-10003724</t>
  </si>
  <si>
    <t>Wirebound Message Book, 4 per Page</t>
  </si>
  <si>
    <t>1171</t>
  </si>
  <si>
    <t>US-2021-126480</t>
  </si>
  <si>
    <t>HG-14965</t>
  </si>
  <si>
    <t>Henry Goldwyn</t>
  </si>
  <si>
    <t>TEC-PH-10002185</t>
  </si>
  <si>
    <t>QVS USB Car Charger 2-Port 2.1Amp for iPod/iPhone/iPad/iPad 2/iPad 3</t>
  </si>
  <si>
    <t>TEC-PH-10003072</t>
  </si>
  <si>
    <t>Panasonic KX-TG9541B DECT 6.0 Digital 2-Line Expandable Cordless Phone With Digital Answering System</t>
  </si>
  <si>
    <t>1176</t>
  </si>
  <si>
    <t>CA-2021-153738</t>
  </si>
  <si>
    <t>OFF-BI-10001308</t>
  </si>
  <si>
    <t>GBC Standard Plastic Binding Systems' Combs</t>
  </si>
  <si>
    <t>1177</t>
  </si>
  <si>
    <t>US-2021-166310</t>
  </si>
  <si>
    <t>Garland</t>
  </si>
  <si>
    <t>FUR-FU-10001546</t>
  </si>
  <si>
    <t>Dana Swing-Arm Lamps</t>
  </si>
  <si>
    <t>1178</t>
  </si>
  <si>
    <t>US-2021-125514</t>
  </si>
  <si>
    <t>OFF-AP-10000358</t>
  </si>
  <si>
    <t>Fellowes Basic Home/Office Series Surge Protectors</t>
  </si>
  <si>
    <t>1180</t>
  </si>
  <si>
    <t>US-2021-153969</t>
  </si>
  <si>
    <t>OFF-AR-10001615</t>
  </si>
  <si>
    <t>Newell 34</t>
  </si>
  <si>
    <t>1181</t>
  </si>
  <si>
    <t>US-2021-124513</t>
  </si>
  <si>
    <t>SL-20155</t>
  </si>
  <si>
    <t>Sara Luxemburg</t>
  </si>
  <si>
    <t>OFF-AR-10002956</t>
  </si>
  <si>
    <t>Boston 16801 Nautilus Battery Pencil Sharpener</t>
  </si>
  <si>
    <t>1182</t>
  </si>
  <si>
    <t>US-2021-117478</t>
  </si>
  <si>
    <t>LH-16750</t>
  </si>
  <si>
    <t>Larry Hughes</t>
  </si>
  <si>
    <t>OFF-EN-10004483</t>
  </si>
  <si>
    <t>#10 White Business Envelopes,4 1/8 x 9 1/2</t>
  </si>
  <si>
    <t>1185</t>
  </si>
  <si>
    <t>US-2021-168823</t>
  </si>
  <si>
    <t>OFF-PA-10002246</t>
  </si>
  <si>
    <t>Wirebound Four 2-3/4 x 5 Forms per Page, 400 Sets per Book</t>
  </si>
  <si>
    <t>OFF-PA-10004000</t>
  </si>
  <si>
    <t>While You Were Out Pads, 50 per Pad, 4 x 5 1/4, Green Cycle</t>
  </si>
  <si>
    <t>1190</t>
  </si>
  <si>
    <t>US-2021-135972</t>
  </si>
  <si>
    <t>JG-15115</t>
  </si>
  <si>
    <t>Jack Garza</t>
  </si>
  <si>
    <t>TEC-CO-10002313</t>
  </si>
  <si>
    <t>Canon PC1080F Personal Copier</t>
  </si>
  <si>
    <t>TEC-PH-10001299</t>
  </si>
  <si>
    <t>Polycom CX300 Desktop Phone USB VoIP phone</t>
  </si>
  <si>
    <t>TEC-PH-10003012</t>
  </si>
  <si>
    <t>Nortel Meridian M3904 Professional Digital phone</t>
  </si>
  <si>
    <t>1193</t>
  </si>
  <si>
    <t>US-2021-156160</t>
  </si>
  <si>
    <t>AS-10090</t>
  </si>
  <si>
    <t>Adam Shillingsburg</t>
  </si>
  <si>
    <t>FUR-CH-10004983</t>
  </si>
  <si>
    <t>Office Star - Mid Back Dual function Ergonomic High Back Chair with 2-Way Adjustable Arms</t>
  </si>
  <si>
    <t>FUR-FU-10001876</t>
  </si>
  <si>
    <t>Computer Room Manger, 14"</t>
  </si>
  <si>
    <t>1197</t>
  </si>
  <si>
    <t>US-2021-127488</t>
  </si>
  <si>
    <t>Boca Raton</t>
  </si>
  <si>
    <t>1198</t>
  </si>
  <si>
    <t>US-2021-158225</t>
  </si>
  <si>
    <t>OFF-ST-10000675</t>
  </si>
  <si>
    <t>File Shuttle II and Handi-File, Black</t>
  </si>
  <si>
    <t>1200</t>
  </si>
  <si>
    <t>US-2021-103191</t>
  </si>
  <si>
    <t>VG-21805</t>
  </si>
  <si>
    <t>Vivek Grady</t>
  </si>
  <si>
    <t>1201</t>
  </si>
  <si>
    <t>US-2021-134733</t>
  </si>
  <si>
    <t>1202</t>
  </si>
  <si>
    <t>US-2021-163650</t>
  </si>
  <si>
    <t>TT-21220</t>
  </si>
  <si>
    <t>Thomas Thornton</t>
  </si>
  <si>
    <t>1203</t>
  </si>
  <si>
    <t>US-2021-116904</t>
  </si>
  <si>
    <t>OFF-BI-10000301</t>
  </si>
  <si>
    <t>GBC Instant Report Kit</t>
  </si>
  <si>
    <t>OFF-BI-10001120</t>
  </si>
  <si>
    <t>Ibico EPK-21 Electric Binding System</t>
  </si>
  <si>
    <t>1205</t>
  </si>
  <si>
    <t>US-2021-163559</t>
  </si>
  <si>
    <t>1206</t>
  </si>
  <si>
    <t>US-2021-113964</t>
  </si>
  <si>
    <t>JP-16135</t>
  </si>
  <si>
    <t>Julie Prescott</t>
  </si>
  <si>
    <t>Avery Binding System Hidden Tab Executive Style Index Sets</t>
  </si>
  <si>
    <t>1207</t>
  </si>
  <si>
    <t>US-2021-148369</t>
  </si>
  <si>
    <t>TH-21115</t>
  </si>
  <si>
    <t>Thea Hudgings</t>
  </si>
  <si>
    <t>OFF-BI-10004965</t>
  </si>
  <si>
    <t>Ibico Covers for Plastic or Wire Binding Elements</t>
  </si>
  <si>
    <t>1209</t>
  </si>
  <si>
    <t>US-2021-147900</t>
  </si>
  <si>
    <t>OFF-PA-10004888</t>
  </si>
  <si>
    <t>Xerox 217</t>
  </si>
  <si>
    <t>1213</t>
  </si>
  <si>
    <t>US-2021-123344</t>
  </si>
  <si>
    <t>JD-16060</t>
  </si>
  <si>
    <t>Julia Dunbar</t>
  </si>
  <si>
    <t>OFF-ST-10001713</t>
  </si>
  <si>
    <t>Gould Plastics 9-Pocket Panel Bin, 18-3/8w x 5-1/4d x 20-1/2h, Black</t>
  </si>
  <si>
    <t>1214</t>
  </si>
  <si>
    <t>CA-2021-160325</t>
  </si>
  <si>
    <t>TEC-PH-10001944</t>
  </si>
  <si>
    <t>Wi-Ex zBoost YX540 Cellular Phone Signal Booster</t>
  </si>
  <si>
    <t>1216</t>
  </si>
  <si>
    <t>US-2021-112914</t>
  </si>
  <si>
    <t>MT-18070</t>
  </si>
  <si>
    <t>Michelle Tran</t>
  </si>
  <si>
    <t>1217</t>
  </si>
  <si>
    <t>US-2021-141355</t>
  </si>
  <si>
    <t>BF-11005</t>
  </si>
  <si>
    <t>Barry Franz</t>
  </si>
  <si>
    <t>OFF-BI-10002982</t>
  </si>
  <si>
    <t>Avery Self-Adhesive Photo Pockets for Polaroid Photos</t>
  </si>
  <si>
    <t>OFF-PA-10003270</t>
  </si>
  <si>
    <t>Xerox 1954</t>
  </si>
  <si>
    <t>1221</t>
  </si>
  <si>
    <t>US-2021-132451</t>
  </si>
  <si>
    <t>KF-16285</t>
  </si>
  <si>
    <t>Karen Ferguson</t>
  </si>
  <si>
    <t>1222</t>
  </si>
  <si>
    <t>US-2021-151925</t>
  </si>
  <si>
    <t>FUR-CH-10002961</t>
  </si>
  <si>
    <t>Leather Task Chair, Black</t>
  </si>
  <si>
    <t>1223</t>
  </si>
  <si>
    <t>US-2021-144974</t>
  </si>
  <si>
    <t>OFF-AP-10001492</t>
  </si>
  <si>
    <t>Acco Six-Outlet Power Strip, 4' Cord Length</t>
  </si>
  <si>
    <t>1225</t>
  </si>
  <si>
    <t>US-2021-115133</t>
  </si>
  <si>
    <t>OFF-AP-10001634</t>
  </si>
  <si>
    <t>Hoover Commercial Lightweight Upright Vacuum</t>
  </si>
  <si>
    <t>1226</t>
  </si>
  <si>
    <t>US-2021-164385</t>
  </si>
  <si>
    <t>NB-18580</t>
  </si>
  <si>
    <t>Nicole Brennan</t>
  </si>
  <si>
    <t>OFF-AP-10002191</t>
  </si>
  <si>
    <t>Belkin 8 Outlet SurgeMaster II Gold Surge Protector</t>
  </si>
  <si>
    <t>OFF-BI-10003274</t>
  </si>
  <si>
    <t>Avery Durable Slant Ring Binders, No Labels</t>
  </si>
  <si>
    <t>1228</t>
  </si>
  <si>
    <t>US-2021-152723</t>
  </si>
  <si>
    <t>Mesquite</t>
  </si>
  <si>
    <t>OFF-BI-10003460</t>
  </si>
  <si>
    <t>Acco 3-Hole Punch</t>
  </si>
  <si>
    <t>1231</t>
  </si>
  <si>
    <t>US-2021-127586</t>
  </si>
  <si>
    <t>CS-12400</t>
  </si>
  <si>
    <t>Christopher Schild</t>
  </si>
  <si>
    <t>OFF-ST-10002615</t>
  </si>
  <si>
    <t>Dual Level, Single-Width Filing Carts</t>
  </si>
  <si>
    <t>TEC-AC-10002370</t>
  </si>
  <si>
    <t>Maxell CD-R Discs</t>
  </si>
  <si>
    <t>1233</t>
  </si>
  <si>
    <t>US-2021-115049</t>
  </si>
  <si>
    <t>TEC-AC-10004859</t>
  </si>
  <si>
    <t>Maxell Pro 80 Minute CD-R, 10/Pack</t>
  </si>
  <si>
    <t>1234</t>
  </si>
  <si>
    <t>US-2021-133130</t>
  </si>
  <si>
    <t>TH-21100</t>
  </si>
  <si>
    <t>Thea Hendricks</t>
  </si>
  <si>
    <t>1235</t>
  </si>
  <si>
    <t>US-2021-120887</t>
  </si>
  <si>
    <t>FUR-FU-10001588</t>
  </si>
  <si>
    <t>Deflect-o SuperTray Unbreakable Stackable Tray, Letter, Black</t>
  </si>
  <si>
    <t>1237</t>
  </si>
  <si>
    <t>US-2021-114335</t>
  </si>
  <si>
    <t>FUR-FU-10000277</t>
  </si>
  <si>
    <t>Deflect-o DuraMat Antistatic Studded Beveled Mat for Medium Pile Carpeting</t>
  </si>
  <si>
    <t>1238</t>
  </si>
  <si>
    <t>US-2021-125136</t>
  </si>
  <si>
    <t>KD-16495</t>
  </si>
  <si>
    <t>Keith Dawkins</t>
  </si>
  <si>
    <t>OFF-PA-10001457</t>
  </si>
  <si>
    <t>White GlueTop Scratch Pads</t>
  </si>
  <si>
    <t>1240</t>
  </si>
  <si>
    <t>US-2021-107153</t>
  </si>
  <si>
    <t>GZ-14545</t>
  </si>
  <si>
    <t>George Zrebassa</t>
  </si>
  <si>
    <t>1241</t>
  </si>
  <si>
    <t>CA-2021-107153</t>
  </si>
  <si>
    <t>1242</t>
  </si>
  <si>
    <t>US-2021-124856</t>
  </si>
  <si>
    <t>LD-17005</t>
  </si>
  <si>
    <t>Lisa DeCherney</t>
  </si>
  <si>
    <t>FUR-FU-10000521</t>
  </si>
  <si>
    <t>Seth Thomas 14" Putty-Colored Wall Clock</t>
  </si>
  <si>
    <t>1243</t>
  </si>
  <si>
    <t>US-2021-126683</t>
  </si>
  <si>
    <t>FUR-FU-10001706</t>
  </si>
  <si>
    <t>Longer-Life Soft White Bulbs</t>
  </si>
  <si>
    <t>1244</t>
  </si>
  <si>
    <t>US-2021-146969</t>
  </si>
  <si>
    <t>FUR-FU-10004188</t>
  </si>
  <si>
    <t>Luxo Professional Combination Clamp-On Lamps</t>
  </si>
  <si>
    <t>1246</t>
  </si>
  <si>
    <t>US-2021-122931</t>
  </si>
  <si>
    <t>SM-20950</t>
  </si>
  <si>
    <t>Suzanne McNair</t>
  </si>
  <si>
    <t>1249</t>
  </si>
  <si>
    <t>US-2021-111962</t>
  </si>
  <si>
    <t>EB-14170</t>
  </si>
  <si>
    <t>Evan Bailliet</t>
  </si>
  <si>
    <t>OFF-LA-10000121</t>
  </si>
  <si>
    <t>Avery 48</t>
  </si>
  <si>
    <t>OFF-LA-10002945</t>
  </si>
  <si>
    <t>Permanent Self-Adhesive File Folder Labels for Typewriters, 1 1/8 x 3 1/2, White</t>
  </si>
  <si>
    <t>OFF-PA-10000533</t>
  </si>
  <si>
    <t>Southworth Parchment Paper &amp; Envelopes</t>
  </si>
  <si>
    <t>OFF-PA-10002105</t>
  </si>
  <si>
    <t>Xerox 223</t>
  </si>
  <si>
    <t>OFF-ST-10000046</t>
  </si>
  <si>
    <t>Fellowes Super Stor/Drawer Files</t>
  </si>
  <si>
    <t>OFF-ST-10004340</t>
  </si>
  <si>
    <t>Fellowes Mobile File Cart, Black</t>
  </si>
  <si>
    <t>1261</t>
  </si>
  <si>
    <t>US-2021-159478</t>
  </si>
  <si>
    <t>1262</t>
  </si>
  <si>
    <t>US-2021-140886</t>
  </si>
  <si>
    <t>KW-16570</t>
  </si>
  <si>
    <t>Kelly Williams</t>
  </si>
  <si>
    <t>Clarksville</t>
  </si>
  <si>
    <t>1263</t>
  </si>
  <si>
    <t>US-2021-141649</t>
  </si>
  <si>
    <t>DM-12955</t>
  </si>
  <si>
    <t>Dario Medina</t>
  </si>
  <si>
    <t>OFF-AP-10003217</t>
  </si>
  <si>
    <t>Eureka Sanitaire  Commercial Upright</t>
  </si>
  <si>
    <t>1264</t>
  </si>
  <si>
    <t>US-2021-137351</t>
  </si>
  <si>
    <t>DB-13615</t>
  </si>
  <si>
    <t>Doug Bickford</t>
  </si>
  <si>
    <t>1265</t>
  </si>
  <si>
    <t>US-2021-102008</t>
  </si>
  <si>
    <t>OFF-PA-10004092</t>
  </si>
  <si>
    <t>Tops Green Bar Computer Printout Paper</t>
  </si>
  <si>
    <t>1266</t>
  </si>
  <si>
    <t>US-2021-167633</t>
  </si>
  <si>
    <t>Boynton Beach</t>
  </si>
  <si>
    <t>1267</t>
  </si>
  <si>
    <t>US-2021-132745</t>
  </si>
  <si>
    <t>Reno</t>
  </si>
  <si>
    <t>OFF-FA-10000254</t>
  </si>
  <si>
    <t>Sterling Rubber Bands by Alliance</t>
  </si>
  <si>
    <t>1268</t>
  </si>
  <si>
    <t>US-2021-108189</t>
  </si>
  <si>
    <t>ES-14080</t>
  </si>
  <si>
    <t>Erin Smith</t>
  </si>
  <si>
    <t>OFF-EN-10004846</t>
  </si>
  <si>
    <t>Letter or Legal Size Expandable Poly String Tie Envelopes</t>
  </si>
  <si>
    <t>OFF-FA-10000735</t>
  </si>
  <si>
    <t>OFF-PA-10001838</t>
  </si>
  <si>
    <t>Adams Telephone Message Book W/Dividers/Space For Phone Numbers, 5 1/4"X8 1/2", 300/Messages</t>
  </si>
  <si>
    <t>OFF-SU-10003567</t>
  </si>
  <si>
    <t>Stiletto Hand Letter Openers</t>
  </si>
  <si>
    <t>TEC-AC-10003038</t>
  </si>
  <si>
    <t>Kingston Digital DataTraveler 16GB USB 2.0</t>
  </si>
  <si>
    <t>1275</t>
  </si>
  <si>
    <t>US-2021-157882</t>
  </si>
  <si>
    <t>AR-10405</t>
  </si>
  <si>
    <t>Allen Rosenblatt</t>
  </si>
  <si>
    <t>FUR-CH-10002774</t>
  </si>
  <si>
    <t>Global Deluxe Stacking Chair, Gray</t>
  </si>
  <si>
    <t>1276</t>
  </si>
  <si>
    <t>US-2021-153976</t>
  </si>
  <si>
    <t>BP-11290</t>
  </si>
  <si>
    <t>Beth Paige</t>
  </si>
  <si>
    <t>Evanston</t>
  </si>
  <si>
    <t>1277</t>
  </si>
  <si>
    <t>US-2021-120775</t>
  </si>
  <si>
    <t>RD-19930</t>
  </si>
  <si>
    <t>Russell D'Ascenzo</t>
  </si>
  <si>
    <t>1279</t>
  </si>
  <si>
    <t>US-2021-155817</t>
  </si>
  <si>
    <t>Durham</t>
  </si>
  <si>
    <t>1280</t>
  </si>
  <si>
    <t>US-2021-108903</t>
  </si>
  <si>
    <t>DO-13435</t>
  </si>
  <si>
    <t>Denny Ordway</t>
  </si>
  <si>
    <t>OFF-EN-10004030</t>
  </si>
  <si>
    <t>Convenience Packs of Business Envelopes</t>
  </si>
  <si>
    <t>OFF-LA-10002271</t>
  </si>
  <si>
    <t>Smead Alpha-Z Color-Coded Second Alphabetical Labels and Starter Set</t>
  </si>
  <si>
    <t>TEC-AC-10003023</t>
  </si>
  <si>
    <t>Logitech G105 Gaming Keyboard</t>
  </si>
  <si>
    <t>1288</t>
  </si>
  <si>
    <t>US-2021-166891</t>
  </si>
  <si>
    <t>FUR-CH-10003298</t>
  </si>
  <si>
    <t>Office Star - Contemporary Task Swivel chair with Loop Arms, Charcoal</t>
  </si>
  <si>
    <t>1289</t>
  </si>
  <si>
    <t>US-2021-153479</t>
  </si>
  <si>
    <t>DF-13135</t>
  </si>
  <si>
    <t>David Flashing</t>
  </si>
  <si>
    <t>1290</t>
  </si>
  <si>
    <t>US-2021-102085</t>
  </si>
  <si>
    <t>JD-16015</t>
  </si>
  <si>
    <t>Joy Daniels</t>
  </si>
  <si>
    <t>OFF-LA-10002475</t>
  </si>
  <si>
    <t>Avery 519</t>
  </si>
  <si>
    <t>OFF-LA-10004689</t>
  </si>
  <si>
    <t>Avery 512</t>
  </si>
  <si>
    <t>1292</t>
  </si>
  <si>
    <t>US-2021-152422</t>
  </si>
  <si>
    <t>BD-11635</t>
  </si>
  <si>
    <t>Brian Derr</t>
  </si>
  <si>
    <t>1293</t>
  </si>
  <si>
    <t>US-2021-152233</t>
  </si>
  <si>
    <t>1294</t>
  </si>
  <si>
    <t>CA-2021-131807</t>
  </si>
  <si>
    <t>GG-14650</t>
  </si>
  <si>
    <t>Greg Guthrie</t>
  </si>
  <si>
    <t>FUR-CH-10001190</t>
  </si>
  <si>
    <t>Global Deluxe High-Back Office Chair in Storm</t>
  </si>
  <si>
    <t>OFF-AP-10004052</t>
  </si>
  <si>
    <t>Hoover Replacement Belts For Soft Guard &amp; Commercial Ltweight Upright Vacs, 2/Pk</t>
  </si>
  <si>
    <t>1300</t>
  </si>
  <si>
    <t>US-2021-132542</t>
  </si>
  <si>
    <t>AM-10360</t>
  </si>
  <si>
    <t>Alice McCarthy</t>
  </si>
  <si>
    <t>1301</t>
  </si>
  <si>
    <t>US-2021-110611</t>
  </si>
  <si>
    <t>OFF-ST-10000642</t>
  </si>
  <si>
    <t>Tennsco Lockers, Gray</t>
  </si>
  <si>
    <t>1302</t>
  </si>
  <si>
    <t>US-2021-109680</t>
  </si>
  <si>
    <t>Indianapolis</t>
  </si>
  <si>
    <t>OFF-ST-10001932</t>
  </si>
  <si>
    <t>Fellowes Staxonsteel Drawer Files</t>
  </si>
  <si>
    <t>1303</t>
  </si>
  <si>
    <t>US-2021-134677</t>
  </si>
  <si>
    <t>TEC-AC-10001445</t>
  </si>
  <si>
    <t>Imation USB 2.0 Swivel Flash Drive USB flash drive - 4 GB - Pink</t>
  </si>
  <si>
    <t>1304</t>
  </si>
  <si>
    <t>US-2021-117429</t>
  </si>
  <si>
    <t>1305</t>
  </si>
  <si>
    <t>US-2021-132801</t>
  </si>
  <si>
    <t>1306</t>
  </si>
  <si>
    <t>US-2021-119977</t>
  </si>
  <si>
    <t>OFF-PA-10003823</t>
  </si>
  <si>
    <t>Xerox 197</t>
  </si>
  <si>
    <t>1307</t>
  </si>
  <si>
    <t>US-2021-142951</t>
  </si>
  <si>
    <t>TEC-AC-10002331</t>
  </si>
  <si>
    <t>Maxell 74 Minute CDR, 10/Pack</t>
  </si>
  <si>
    <t>1308</t>
  </si>
  <si>
    <t>US-2021-138240</t>
  </si>
  <si>
    <t>1309</t>
  </si>
  <si>
    <t>US-2021-137911</t>
  </si>
  <si>
    <t>1311</t>
  </si>
  <si>
    <t>US-2021-140403</t>
  </si>
  <si>
    <t>TN-21040</t>
  </si>
  <si>
    <t>Tanja Norvell</t>
  </si>
  <si>
    <t>Manteca</t>
  </si>
  <si>
    <t>1312</t>
  </si>
  <si>
    <t>US-2021-150329</t>
  </si>
  <si>
    <t>1313</t>
  </si>
  <si>
    <t>US-2021-134054</t>
  </si>
  <si>
    <t>FC-14335</t>
  </si>
  <si>
    <t>Fred Chung</t>
  </si>
  <si>
    <t>OFF-AR-10000937</t>
  </si>
  <si>
    <t>Dixon Ticonderoga Core-Lock Colored Pencils, 48-Color Set</t>
  </si>
  <si>
    <t>1314</t>
  </si>
  <si>
    <t>US-2021-105137</t>
  </si>
  <si>
    <t>1315</t>
  </si>
  <si>
    <t>US-2021-103492</t>
  </si>
  <si>
    <t>OFF-EN-10001219</t>
  </si>
  <si>
    <t>#10- 4 1/8" x 9 1/2" Security-Tint Envelopes</t>
  </si>
  <si>
    <t>1321</t>
  </si>
  <si>
    <t>US-2021-157924</t>
  </si>
  <si>
    <t>HA-14920</t>
  </si>
  <si>
    <t>Helen Andreada</t>
  </si>
  <si>
    <t>Pasadena</t>
  </si>
  <si>
    <t>FUR-CH-10000229</t>
  </si>
  <si>
    <t>Global Enterprise Series Seating High-Back Swivel/Tilt Chairs</t>
  </si>
  <si>
    <t>1322</t>
  </si>
  <si>
    <t>US-2021-116834</t>
  </si>
  <si>
    <t>FUR-FU-10001196</t>
  </si>
  <si>
    <t>DAX Cubicle Frames - 8x10</t>
  </si>
  <si>
    <t>1323</t>
  </si>
  <si>
    <t>US-2021-114314</t>
  </si>
  <si>
    <t>FUR-FU-10002107</t>
  </si>
  <si>
    <t>Eldon Pizzaz Desk Accessories</t>
  </si>
  <si>
    <t>1324</t>
  </si>
  <si>
    <t>US-2021-128538</t>
  </si>
  <si>
    <t>1325</t>
  </si>
  <si>
    <t>US-2021-126571</t>
  </si>
  <si>
    <t>JF-15565</t>
  </si>
  <si>
    <t>Jill Fjeld</t>
  </si>
  <si>
    <t>OFF-ST-10002352</t>
  </si>
  <si>
    <t>Iris Project Case</t>
  </si>
  <si>
    <t>OFF-ST-10003816</t>
  </si>
  <si>
    <t>Fellowes High-Stak Drawer Files</t>
  </si>
  <si>
    <t>TEC-AC-10002942</t>
  </si>
  <si>
    <t>WD My Passport Ultra 1TB Portable External Hard Drive</t>
  </si>
  <si>
    <t>1330</t>
  </si>
  <si>
    <t>US-2021-139451</t>
  </si>
  <si>
    <t>OFF-ST-10002370</t>
  </si>
  <si>
    <t>Sortfiler Multipurpose Personal File Organizer, Black</t>
  </si>
  <si>
    <t>1332</t>
  </si>
  <si>
    <t>US-2021-154655</t>
  </si>
  <si>
    <t>BP-11050</t>
  </si>
  <si>
    <t>Barry Pond</t>
  </si>
  <si>
    <t>OFF-SU-10000898</t>
  </si>
  <si>
    <t>Acme Hot Forged Carbon Steel Scissors with Nickel-Plated Handles, 3 7/8" Cut, 8"L</t>
  </si>
  <si>
    <t>1333</t>
  </si>
  <si>
    <t>US-2021-164742</t>
  </si>
  <si>
    <t>1334</t>
  </si>
  <si>
    <t>US-2021-151995</t>
  </si>
  <si>
    <t>ZC-21910</t>
  </si>
  <si>
    <t>Zuschuss Carroll</t>
  </si>
  <si>
    <t>Edmonds</t>
  </si>
  <si>
    <t>FUR-TA-10002903</t>
  </si>
  <si>
    <t>Bevis Round Bullnose 29" High Table Top</t>
  </si>
  <si>
    <t>1337</t>
  </si>
  <si>
    <t>US-2021-132010</t>
  </si>
  <si>
    <t>1338</t>
  </si>
  <si>
    <t>US-2021-123316</t>
  </si>
  <si>
    <t>SP-20545</t>
  </si>
  <si>
    <t>Sibella Parks</t>
  </si>
  <si>
    <t>Mount Vernon</t>
  </si>
  <si>
    <t>OFF-BI-10004738</t>
  </si>
  <si>
    <t>Flexible Leather- Look Classic Collection Ring Binder</t>
  </si>
  <si>
    <t>1344</t>
  </si>
  <si>
    <t>US-2021-151330</t>
  </si>
  <si>
    <t>TC-21295</t>
  </si>
  <si>
    <t>Toby Carlisle</t>
  </si>
  <si>
    <t>Everett</t>
  </si>
  <si>
    <t>FUR-CH-10000749</t>
  </si>
  <si>
    <t>Office Star - Ergonomic Mid Back Chair with 2-Way Adjustable Arms</t>
  </si>
  <si>
    <t>1345</t>
  </si>
  <si>
    <t>US-2021-163748</t>
  </si>
  <si>
    <t>HG-15025</t>
  </si>
  <si>
    <t>Hunter Glantz</t>
  </si>
  <si>
    <t>1346</t>
  </si>
  <si>
    <t>US-2021-151015</t>
  </si>
  <si>
    <t>1347</t>
  </si>
  <si>
    <t>US-2021-146353</t>
  </si>
  <si>
    <t>JE-15610</t>
  </si>
  <si>
    <t>Jim Epp</t>
  </si>
  <si>
    <t>OFF-PA-10001184</t>
  </si>
  <si>
    <t>Xerox 1903</t>
  </si>
  <si>
    <t>OFF-ST-10000615</t>
  </si>
  <si>
    <t>SimpliFile Personal File, Black Granite, 15w x 6-15/16d x 11-1/4h</t>
  </si>
  <si>
    <t>TEC-CO-10002095</t>
  </si>
  <si>
    <t>Hewlett Packard 610 Color Digital Copier / Printer</t>
  </si>
  <si>
    <t>1354</t>
  </si>
  <si>
    <t>US-2021-122021</t>
  </si>
  <si>
    <t>AC-10660</t>
  </si>
  <si>
    <t>Anna Chung</t>
  </si>
  <si>
    <t>Parma</t>
  </si>
  <si>
    <t>1355</t>
  </si>
  <si>
    <t>US-2021-143182</t>
  </si>
  <si>
    <t>1357</t>
  </si>
  <si>
    <t>US-2021-109456</t>
  </si>
  <si>
    <t>LS-17245</t>
  </si>
  <si>
    <t>Lynn Smith</t>
  </si>
  <si>
    <t>TEC-AC-10003610</t>
  </si>
  <si>
    <t>Logitech Illuminated - Keyboard</t>
  </si>
  <si>
    <t>1359</t>
  </si>
  <si>
    <t>US-2021-103086</t>
  </si>
  <si>
    <t>1360</t>
  </si>
  <si>
    <t>US-2021-124394</t>
  </si>
  <si>
    <t>TB-21520</t>
  </si>
  <si>
    <t>Tracy Blumstein</t>
  </si>
  <si>
    <t>Beaumont</t>
  </si>
  <si>
    <t>1362</t>
  </si>
  <si>
    <t>US-2021-110408</t>
  </si>
  <si>
    <t>AS-10225</t>
  </si>
  <si>
    <t>Alan Schoenberger</t>
  </si>
  <si>
    <t>Montgomery</t>
  </si>
  <si>
    <t>FUR-CH-10003774</t>
  </si>
  <si>
    <t>Global Wood Trimmed Manager's Task Chair, Khaki</t>
  </si>
  <si>
    <t>1363</t>
  </si>
  <si>
    <t>US-2021-115084</t>
  </si>
  <si>
    <t>LS-17200</t>
  </si>
  <si>
    <t>Luke Schmidt</t>
  </si>
  <si>
    <t>Texarkana</t>
  </si>
  <si>
    <t>FUR-CH-10004626</t>
  </si>
  <si>
    <t>Office Star Flex Back Scooter Chair with Aluminum Finish Frame</t>
  </si>
  <si>
    <t>1364</t>
  </si>
  <si>
    <t>US-2021-143168</t>
  </si>
  <si>
    <t>IG-15085</t>
  </si>
  <si>
    <t>Ivan Gibson</t>
  </si>
  <si>
    <t>OFF-BI-10003784</t>
  </si>
  <si>
    <t>Computer Printout Index Tabs</t>
  </si>
  <si>
    <t>1365</t>
  </si>
  <si>
    <t>US-2021-138450</t>
  </si>
  <si>
    <t>OFF-EN-10001335</t>
  </si>
  <si>
    <t>White Business Envelopes with Contemporary Seam, Recycled White Business Envelopes</t>
  </si>
  <si>
    <t>OFF-ST-10003479</t>
  </si>
  <si>
    <t>Eldon Base for stackable storage shelf, platinum</t>
  </si>
  <si>
    <t>1371</t>
  </si>
  <si>
    <t>US-2021-155264</t>
  </si>
  <si>
    <t>RP-19270</t>
  </si>
  <si>
    <t>Rachel Payne</t>
  </si>
  <si>
    <t>OFF-BI-10003196</t>
  </si>
  <si>
    <t>Accohide Poly Flexible Ring Binders</t>
  </si>
  <si>
    <t>OFF-BI-10003727</t>
  </si>
  <si>
    <t>Avery Durable Slant Ring Binders With Label Holder</t>
  </si>
  <si>
    <t>OFF-PA-10003228</t>
  </si>
  <si>
    <t>Xerox 1917</t>
  </si>
  <si>
    <t>1375</t>
  </si>
  <si>
    <t>US-2021-117317</t>
  </si>
  <si>
    <t>JF-15490</t>
  </si>
  <si>
    <t>Jeremy Farry</t>
  </si>
  <si>
    <t>OFF-PA-10004519</t>
  </si>
  <si>
    <t>Spiral Phone Message Books with Labels by Adams</t>
  </si>
  <si>
    <t>TEC-PH-10001305</t>
  </si>
  <si>
    <t>Panasonic KX TS208W Corded phone</t>
  </si>
  <si>
    <t>1377</t>
  </si>
  <si>
    <t>US-2021-100867</t>
  </si>
  <si>
    <t>EH-14125</t>
  </si>
  <si>
    <t>Eugene Hildebrand</t>
  </si>
  <si>
    <t>1378</t>
  </si>
  <si>
    <t>CA-2021-125388</t>
  </si>
  <si>
    <t>MP-17965</t>
  </si>
  <si>
    <t>Michael Paige</t>
  </si>
  <si>
    <t>FUR-FU-10004712</t>
  </si>
  <si>
    <t>Westinghouse Mesh Shade Clip-On Gooseneck Lamp, Black</t>
  </si>
  <si>
    <t>1380</t>
  </si>
  <si>
    <t>CA-2021-100867</t>
  </si>
  <si>
    <t>1381</t>
  </si>
  <si>
    <t>US-2021-169684</t>
  </si>
  <si>
    <t>FH-14365</t>
  </si>
  <si>
    <t>Fred Hopkins</t>
  </si>
  <si>
    <t>FUR-TA-10003008</t>
  </si>
  <si>
    <t>Lesro Round Back Collection Coffee Table, End Table</t>
  </si>
  <si>
    <t>1382</t>
  </si>
  <si>
    <t>US-2021-137092</t>
  </si>
  <si>
    <t>LS-16975</t>
  </si>
  <si>
    <t>Lindsay Shagiari</t>
  </si>
  <si>
    <t>1386</t>
  </si>
  <si>
    <t>US-2021-146703</t>
  </si>
  <si>
    <t>OFF-ST-10003805</t>
  </si>
  <si>
    <t>24 Capacity Maxi Data Binder Racks, Pearl</t>
  </si>
  <si>
    <t>1389</t>
  </si>
  <si>
    <t>US-2021-142587</t>
  </si>
  <si>
    <t>FUR-TA-10000617</t>
  </si>
  <si>
    <t>Hon Practical Foundations 30 x 60 Training Table, Light Gray/Charcoal</t>
  </si>
  <si>
    <t>1390</t>
  </si>
  <si>
    <t>US-2021-100916</t>
  </si>
  <si>
    <t>Newport News</t>
  </si>
  <si>
    <t>1393</t>
  </si>
  <si>
    <t>US-2021-169852</t>
  </si>
  <si>
    <t>SF-20965</t>
  </si>
  <si>
    <t>Sylvia Foulston</t>
  </si>
  <si>
    <t>OFF-BI-10001460</t>
  </si>
  <si>
    <t>Plastic Binding Combs</t>
  </si>
  <si>
    <t>1395</t>
  </si>
  <si>
    <t>US-2021-151967</t>
  </si>
  <si>
    <t>FUR-FU-10000193</t>
  </si>
  <si>
    <t>Tenex Chairmats For Use with Hard Floors</t>
  </si>
  <si>
    <t>1396</t>
  </si>
  <si>
    <t>US-2021-110072</t>
  </si>
  <si>
    <t>MG-17680</t>
  </si>
  <si>
    <t>Maureen Gastineau</t>
  </si>
  <si>
    <t>1397</t>
  </si>
  <si>
    <t>US-2021-130729</t>
  </si>
  <si>
    <t>Rancho Cucamonga</t>
  </si>
  <si>
    <t>1398</t>
  </si>
  <si>
    <t>US-2021-113047</t>
  </si>
  <si>
    <t>Rock Hill</t>
  </si>
  <si>
    <t>OFF-FA-10002763</t>
  </si>
  <si>
    <t>Advantus Map Pennant Flags and Round Head Tacks</t>
  </si>
  <si>
    <t>1399</t>
  </si>
  <si>
    <t>US-2021-108707</t>
  </si>
  <si>
    <t>DB-12910</t>
  </si>
  <si>
    <t>Daniel Byrd</t>
  </si>
  <si>
    <t>Fort Lauderdale</t>
  </si>
  <si>
    <t>1400</t>
  </si>
  <si>
    <t>US-2021-139542</t>
  </si>
  <si>
    <t>1401</t>
  </si>
  <si>
    <t>US-2021-158400</t>
  </si>
  <si>
    <t>OFF-BI-10002353</t>
  </si>
  <si>
    <t>GBC VeloBind Cover Sets</t>
  </si>
  <si>
    <t>TEC-AC-10001553</t>
  </si>
  <si>
    <t>Memorex 25GB 6X Branded Blu-Ray Recordable Disc, 15/Pack</t>
  </si>
  <si>
    <t>1403</t>
  </si>
  <si>
    <t>US-2021-162278</t>
  </si>
  <si>
    <t>AH-10585</t>
  </si>
  <si>
    <t>Angele Hood</t>
  </si>
  <si>
    <t>FUR-FU-10000448</t>
  </si>
  <si>
    <t>Tenex Chairmats For Use With Carpeted Floors</t>
  </si>
  <si>
    <t>1405</t>
  </si>
  <si>
    <t>US-2021-148285</t>
  </si>
  <si>
    <t>RD-19810</t>
  </si>
  <si>
    <t>Ross DeVincentis</t>
  </si>
  <si>
    <t>1407</t>
  </si>
  <si>
    <t>US-2021-101931</t>
  </si>
  <si>
    <t>TS-21370</t>
  </si>
  <si>
    <t>Todd Sumrall</t>
  </si>
  <si>
    <t>OFF-SU-10000646</t>
  </si>
  <si>
    <t>Premier Automatic Letter Opener</t>
  </si>
  <si>
    <t>1412</t>
  </si>
  <si>
    <t>US-2021-107769</t>
  </si>
  <si>
    <t>BT-11395</t>
  </si>
  <si>
    <t>Bill Tyler</t>
  </si>
  <si>
    <t>Garden City</t>
  </si>
  <si>
    <t>TEC-PH-10001336</t>
  </si>
  <si>
    <t>Digium D40 VoIP phone</t>
  </si>
  <si>
    <t>1413</t>
  </si>
  <si>
    <t>US-2021-166590</t>
  </si>
  <si>
    <t>NC-18625</t>
  </si>
  <si>
    <t>Noah Childs</t>
  </si>
  <si>
    <t>1415</t>
  </si>
  <si>
    <t>US-2021-154627</t>
  </si>
  <si>
    <t>1416</t>
  </si>
  <si>
    <t>US-2021-145387</t>
  </si>
  <si>
    <t>AM-10705</t>
  </si>
  <si>
    <t>Anne McFarland</t>
  </si>
  <si>
    <t>Cranston</t>
  </si>
  <si>
    <t>Rhode Island</t>
  </si>
  <si>
    <t>1417</t>
  </si>
  <si>
    <t>US-2021-106439</t>
  </si>
  <si>
    <t>FUR-FU-10000023</t>
  </si>
  <si>
    <t>FUR-FU-10002364</t>
  </si>
  <si>
    <t>Eldon Expressions Wood Desk Accessories, Oak</t>
  </si>
  <si>
    <t>1421</t>
  </si>
  <si>
    <t>US-2021-108609</t>
  </si>
  <si>
    <t>Lorain</t>
  </si>
  <si>
    <t>OFF-AR-10001419</t>
  </si>
  <si>
    <t>Newell 325</t>
  </si>
  <si>
    <t>OFF-AR-10001683</t>
  </si>
  <si>
    <t>Lumber Crayons</t>
  </si>
  <si>
    <t>OFF-BI-10002571</t>
  </si>
  <si>
    <t>Avery Framed View Binder, EZD Ring (Locking), Navy, 1 1/2"</t>
  </si>
  <si>
    <t>OFF-BI-10004001</t>
  </si>
  <si>
    <t>GBC Recycled VeloBinder Covers</t>
  </si>
  <si>
    <t>OFF-PA-10000477</t>
  </si>
  <si>
    <t>Xerox 1952</t>
  </si>
  <si>
    <t>RSVP Cards &amp; Envelopes, Blank White, 8-1/2" X 11", 24 Cards/25 Envelopes/Set</t>
  </si>
  <si>
    <t>OFF-ST-10001963</t>
  </si>
  <si>
    <t>Tennsco Regal Shelving Units</t>
  </si>
  <si>
    <t>OFF-ST-10003996</t>
  </si>
  <si>
    <t>Letter/Legal File Tote with Clear Snap-On Lid, Black Granite</t>
  </si>
  <si>
    <t>TEC-AC-10004568</t>
  </si>
  <si>
    <t>Maxell LTO Ultrium - 800 GB</t>
  </si>
  <si>
    <t>1433</t>
  </si>
  <si>
    <t>US-2021-167262</t>
  </si>
  <si>
    <t>AC-10450</t>
  </si>
  <si>
    <t>Amy Cox</t>
  </si>
  <si>
    <t>Avondale</t>
  </si>
  <si>
    <t>1434</t>
  </si>
  <si>
    <t>US-2021-120313</t>
  </si>
  <si>
    <t>NL-18310</t>
  </si>
  <si>
    <t>Nancy Lomonaco</t>
  </si>
  <si>
    <t>1435</t>
  </si>
  <si>
    <t>US-2021-114195</t>
  </si>
  <si>
    <t>Mason</t>
  </si>
  <si>
    <t>FUR-FU-10002253</t>
  </si>
  <si>
    <t>Howard Miller 13" Diameter Pewter Finish Round Wall Clock</t>
  </si>
  <si>
    <t>1436</t>
  </si>
  <si>
    <t>US-2021-137155</t>
  </si>
  <si>
    <t>FUR-FU-10003142</t>
  </si>
  <si>
    <t>Master Big Foot Doorstop, Beige</t>
  </si>
  <si>
    <t>1438</t>
  </si>
  <si>
    <t>US-2021-139423</t>
  </si>
  <si>
    <t>DG-13300</t>
  </si>
  <si>
    <t>Deirdre Greer</t>
  </si>
  <si>
    <t>Orange</t>
  </si>
  <si>
    <t>1439</t>
  </si>
  <si>
    <t>US-2021-102673</t>
  </si>
  <si>
    <t>KH-16630</t>
  </si>
  <si>
    <t>Ken Heidel</t>
  </si>
  <si>
    <t>1440</t>
  </si>
  <si>
    <t>US-2021-134313</t>
  </si>
  <si>
    <t>1441</t>
  </si>
  <si>
    <t>US-2021-152562</t>
  </si>
  <si>
    <t>OFF-FA-10003021</t>
  </si>
  <si>
    <t>1446</t>
  </si>
  <si>
    <t>US-2021-168305</t>
  </si>
  <si>
    <t>PL-18925</t>
  </si>
  <si>
    <t>Paul Lucas</t>
  </si>
  <si>
    <t>OFF-LA-10003498</t>
  </si>
  <si>
    <t>Avery 475</t>
  </si>
  <si>
    <t>1447</t>
  </si>
  <si>
    <t>US-2021-126907</t>
  </si>
  <si>
    <t>OFF-PA-10004947</t>
  </si>
  <si>
    <t>OFF-ST-10000464</t>
  </si>
  <si>
    <t>Multi-Use Personal File Cart and Caster Set, Three Stacking Bins</t>
  </si>
  <si>
    <t>1451</t>
  </si>
  <si>
    <t>US-2021-148915</t>
  </si>
  <si>
    <t>Portland</t>
  </si>
  <si>
    <t>TEC-PH-10000673</t>
  </si>
  <si>
    <t>Plantronics Voyager Pro HD - Bluetooth Headset</t>
  </si>
  <si>
    <t>TEC-PH-10001795</t>
  </si>
  <si>
    <t>ClearOne CHATAttach 160 - speaker phone</t>
  </si>
  <si>
    <t>TEC-PH-10004434</t>
  </si>
  <si>
    <t>Cisco IP Phone 7961G VoIP phone - Dark gray</t>
  </si>
  <si>
    <t>1455</t>
  </si>
  <si>
    <t>US-2021-107454</t>
  </si>
  <si>
    <t>1456</t>
  </si>
  <si>
    <t>US-2021-129147</t>
  </si>
  <si>
    <t>Medina</t>
  </si>
  <si>
    <t>1458</t>
  </si>
  <si>
    <t>US-2021-115889</t>
  </si>
  <si>
    <t>SH-20395</t>
  </si>
  <si>
    <t>Shahid Hopkins</t>
  </si>
  <si>
    <t>OFF-ST-10003208</t>
  </si>
  <si>
    <t>Adjustable Depth Letter/Legal Cart</t>
  </si>
  <si>
    <t>1459</t>
  </si>
  <si>
    <t>US-2021-134726</t>
  </si>
  <si>
    <t>SW-20755</t>
  </si>
  <si>
    <t>Steven Ward</t>
  </si>
  <si>
    <t>1460</t>
  </si>
  <si>
    <t>US-2021-120670</t>
  </si>
  <si>
    <t>JK-16120</t>
  </si>
  <si>
    <t>Julie Kriz</t>
  </si>
  <si>
    <t>TEC-PH-10001750</t>
  </si>
  <si>
    <t>Samsung Rugby III</t>
  </si>
  <si>
    <t>1465</t>
  </si>
  <si>
    <t>US-2021-148782</t>
  </si>
  <si>
    <t>PO-18850</t>
  </si>
  <si>
    <t>Patrick O'Brill</t>
  </si>
  <si>
    <t>Irving</t>
  </si>
  <si>
    <t>1466</t>
  </si>
  <si>
    <t>US-2021-165764</t>
  </si>
  <si>
    <t>FUR-FU-10001468</t>
  </si>
  <si>
    <t>Tenex Antistatic Computer Chair Mats</t>
  </si>
  <si>
    <t>FUR-TA-10001768</t>
  </si>
  <si>
    <t>Hon Racetrack Conference Tables</t>
  </si>
  <si>
    <t>1468</t>
  </si>
  <si>
    <t>US-2021-153619</t>
  </si>
  <si>
    <t>TC-21535</t>
  </si>
  <si>
    <t>Tracy Collins</t>
  </si>
  <si>
    <t>1469</t>
  </si>
  <si>
    <t>US-2021-119529</t>
  </si>
  <si>
    <t>DM-13345</t>
  </si>
  <si>
    <t>Denise Monton</t>
  </si>
  <si>
    <t>1470</t>
  </si>
  <si>
    <t>US-2021-121573</t>
  </si>
  <si>
    <t>1473</t>
  </si>
  <si>
    <t>US-2021-146731</t>
  </si>
  <si>
    <t>Nashville</t>
  </si>
  <si>
    <t>OFF-PA-10000141</t>
  </si>
  <si>
    <t>Ampad Evidence Wirebond Steno Books, 6" x 9"</t>
  </si>
  <si>
    <t>1476</t>
  </si>
  <si>
    <t>US-2021-137589</t>
  </si>
  <si>
    <t>1477</t>
  </si>
  <si>
    <t>US-2021-155593</t>
  </si>
  <si>
    <t>1478</t>
  </si>
  <si>
    <t>US-2021-124625</t>
  </si>
  <si>
    <t>TEC-AC-10003280</t>
  </si>
  <si>
    <t>Belkin F8E887 USB Wired Ergonomic Keyboard</t>
  </si>
  <si>
    <t>1480</t>
  </si>
  <si>
    <t>US-2021-164973</t>
  </si>
  <si>
    <t>1481</t>
  </si>
  <si>
    <t>US-2021-149244</t>
  </si>
  <si>
    <t>MS-17530</t>
  </si>
  <si>
    <t>MaryBeth Skach</t>
  </si>
  <si>
    <t>1482</t>
  </si>
  <si>
    <t>US-2021-125829</t>
  </si>
  <si>
    <t>WB-21850</t>
  </si>
  <si>
    <t>William Brown</t>
  </si>
  <si>
    <t>1483</t>
  </si>
  <si>
    <t>US-2021-121286</t>
  </si>
  <si>
    <t>1484</t>
  </si>
  <si>
    <t>US-2021-134187</t>
  </si>
  <si>
    <t>TH-21235</t>
  </si>
  <si>
    <t>Tiffany House</t>
  </si>
  <si>
    <t>OFF-AR-10000940</t>
  </si>
  <si>
    <t>Newell 343</t>
  </si>
  <si>
    <t>1485</t>
  </si>
  <si>
    <t>US-2021-132227</t>
  </si>
  <si>
    <t>OFF-BI-10000962</t>
  </si>
  <si>
    <t>Acco Flexible ACCOHIDE Square Ring Data Binder, Dark Blue, 11 1/2" X 14" 7/8"</t>
  </si>
  <si>
    <t>OFF-BI-10001036</t>
  </si>
  <si>
    <t>Cardinal EasyOpen D-Ring Binders</t>
  </si>
  <si>
    <t>OFF-FA-10000585</t>
  </si>
  <si>
    <t>OIC Bulk Pack Metal Binder Clips</t>
  </si>
  <si>
    <t>OFF-ST-10002974</t>
  </si>
  <si>
    <t>Trav-L-File Heavy-Duty Shuttle II, Black</t>
  </si>
  <si>
    <t>TEC-AC-10000892</t>
  </si>
  <si>
    <t>NETGEAR N750 Dual Band Wi-Fi Gigabit Router</t>
  </si>
  <si>
    <t>TEC-PH-10001079</t>
  </si>
  <si>
    <t>Polycom SoundPoint Pro SE-225 Corded phone</t>
  </si>
  <si>
    <t>1495</t>
  </si>
  <si>
    <t>US-2021-114377</t>
  </si>
  <si>
    <t>BG-11035</t>
  </si>
  <si>
    <t>Barry Gonzalez</t>
  </si>
  <si>
    <t>FUR-CH-10004754</t>
  </si>
  <si>
    <t>Global Stack Chair with Arms, Black</t>
  </si>
  <si>
    <t>1496</t>
  </si>
  <si>
    <t>US-2021-109134</t>
  </si>
  <si>
    <t>FUR-FU-10000320</t>
  </si>
  <si>
    <t>OIC Stacking Trays</t>
  </si>
  <si>
    <t>1497</t>
  </si>
  <si>
    <t>US-2021-114251</t>
  </si>
  <si>
    <t>MD-17350</t>
  </si>
  <si>
    <t>Maribeth Dona</t>
  </si>
  <si>
    <t>OFF-ST-10003716</t>
  </si>
  <si>
    <t>Tennsco Double-Tier Lockers</t>
  </si>
  <si>
    <t>1501</t>
  </si>
  <si>
    <t>US-2021-133634</t>
  </si>
  <si>
    <t>TEC-AC-10004864</t>
  </si>
  <si>
    <t>Memorex Micro Travel Drive 32 GB</t>
  </si>
  <si>
    <t>1503</t>
  </si>
  <si>
    <t>US-2021-120950</t>
  </si>
  <si>
    <t>1504</t>
  </si>
  <si>
    <t>US-2021-159310</t>
  </si>
  <si>
    <t>1505</t>
  </si>
  <si>
    <t>US-2021-120278</t>
  </si>
  <si>
    <t>Wausau</t>
  </si>
  <si>
    <t>1506</t>
  </si>
  <si>
    <t>US-2021-139640</t>
  </si>
  <si>
    <t>OFF-AR-10002240</t>
  </si>
  <si>
    <t>Panasonic KP-150 Electric Pencil Sharpener</t>
  </si>
  <si>
    <t>OFF-BI-10000201</t>
  </si>
  <si>
    <t>Avery Triangle Shaped Sheet Lifters, Black, 2/Pack</t>
  </si>
  <si>
    <t>1508</t>
  </si>
  <si>
    <t>US-2021-123498</t>
  </si>
  <si>
    <t>TC-20980</t>
  </si>
  <si>
    <t>Tamara Chand</t>
  </si>
  <si>
    <t>1509</t>
  </si>
  <si>
    <t>US-2021-123323</t>
  </si>
  <si>
    <t>1512</t>
  </si>
  <si>
    <t>US-2021-146990</t>
  </si>
  <si>
    <t>OFF-SU-10004115</t>
  </si>
  <si>
    <t>Acme Stainless Steel Office Snips</t>
  </si>
  <si>
    <t>1518</t>
  </si>
  <si>
    <t>US-2021-126340</t>
  </si>
  <si>
    <t>Redding</t>
  </si>
  <si>
    <t>TEC-PH-10004447</t>
  </si>
  <si>
    <t>Toshiba IPT2010-SD IP Telephone</t>
  </si>
  <si>
    <t>1519</t>
  </si>
  <si>
    <t>US-2021-144666</t>
  </si>
  <si>
    <t>FUR-BO-10001601</t>
  </si>
  <si>
    <t>Sauder Mission Library with Doors, Fruitwood Finish</t>
  </si>
  <si>
    <t>1520</t>
  </si>
  <si>
    <t>US-2021-103219</t>
  </si>
  <si>
    <t>BF-11215</t>
  </si>
  <si>
    <t>Benjamin Farhat</t>
  </si>
  <si>
    <t>Eldon 200 Class Desk Accessories, Black</t>
  </si>
  <si>
    <t>OFF-PA-10001509</t>
  </si>
  <si>
    <t>Recycled Desk Saver Line "While You Were Out" Book, 5 1/2" X 4"</t>
  </si>
  <si>
    <t>OFF-PA-10003465</t>
  </si>
  <si>
    <t>Xerox 1912</t>
  </si>
  <si>
    <t>1526</t>
  </si>
  <si>
    <t>US-2021-121006</t>
  </si>
  <si>
    <t>1527</t>
  </si>
  <si>
    <t>US-2021-158372</t>
  </si>
  <si>
    <t>FUR-FU-10000397</t>
  </si>
  <si>
    <t>Luxo Economy Swing Arm Lamp</t>
  </si>
  <si>
    <t>FUR-FU-10001867</t>
  </si>
  <si>
    <t>Eldon Expressions Punched Metal &amp; Wood Desk Accessories, Pewter &amp; Cherry</t>
  </si>
  <si>
    <t>OFF-AR-10001149</t>
  </si>
  <si>
    <t>OFF-PA-10002479</t>
  </si>
  <si>
    <t>Xerox 4200 Series MultiUse Premium Copy Paper (20Lb. and 84 Bright)</t>
  </si>
  <si>
    <t>OFF-ST-10004950</t>
  </si>
  <si>
    <t>Acco Perma 3000 Stacking Storage Drawers</t>
  </si>
  <si>
    <t>1538</t>
  </si>
  <si>
    <t>US-2021-155796</t>
  </si>
  <si>
    <t>Reading</t>
  </si>
  <si>
    <t>FUR-BO-10002545</t>
  </si>
  <si>
    <t>Atlantic Metals Mobile 3-Shelf Bookcases, Custom Colors</t>
  </si>
  <si>
    <t>1539</t>
  </si>
  <si>
    <t>US-2021-163419</t>
  </si>
  <si>
    <t>TZ-21580</t>
  </si>
  <si>
    <t>Tracy Zic</t>
  </si>
  <si>
    <t>FUR-CH-10000665</t>
  </si>
  <si>
    <t>Global Airflow Leather Mesh Back Chair, Black</t>
  </si>
  <si>
    <t>1540</t>
  </si>
  <si>
    <t>US-2021-105270</t>
  </si>
  <si>
    <t>1541</t>
  </si>
  <si>
    <t>US-2021-140914</t>
  </si>
  <si>
    <t>FUR-FU-10000175</t>
  </si>
  <si>
    <t>1544</t>
  </si>
  <si>
    <t>US-2021-140732</t>
  </si>
  <si>
    <t>1545</t>
  </si>
  <si>
    <t>US-2021-128524</t>
  </si>
  <si>
    <t>OFF-AR-10003156</t>
  </si>
  <si>
    <t>50 Colored Long Pencils</t>
  </si>
  <si>
    <t>1548</t>
  </si>
  <si>
    <t>US-2021-165309</t>
  </si>
  <si>
    <t>KD-16270</t>
  </si>
  <si>
    <t>Karen Daniels</t>
  </si>
  <si>
    <t>OFF-AR-10003582</t>
  </si>
  <si>
    <t>Boston Electric Pencil Sharpener, Model 1818, Charcoal Black</t>
  </si>
  <si>
    <t>OFF-BI-10001267</t>
  </si>
  <si>
    <t>Universal Recycled Hanging Pressboard Report Binders, Letter Size</t>
  </si>
  <si>
    <t>OFF-BI-10003527</t>
  </si>
  <si>
    <t>Fellowes PB500 Electric Punch Plastic Comb Binding Machine with Manual Bind</t>
  </si>
  <si>
    <t>OFF-PA-10001033</t>
  </si>
  <si>
    <t>Xerox 1893</t>
  </si>
  <si>
    <t>1553</t>
  </si>
  <si>
    <t>US-2021-143287</t>
  </si>
  <si>
    <t>OFF-PA-10001776</t>
  </si>
  <si>
    <t>Wirebound Message Books, Four 2 3/4" x 5" Forms per Page, 600 Sets per Book</t>
  </si>
  <si>
    <t>OFF-PA-10004039</t>
  </si>
  <si>
    <t>Xerox 1882</t>
  </si>
  <si>
    <t>1557</t>
  </si>
  <si>
    <t>US-2021-105893</t>
  </si>
  <si>
    <t>PK-19075</t>
  </si>
  <si>
    <t>Pete Kriz</t>
  </si>
  <si>
    <t>Madison</t>
  </si>
  <si>
    <t>OFF-ST-10004186</t>
  </si>
  <si>
    <t>Stur-D-Stor Shelving, Vertical 5-Shelf: 72"H x 36"W x 18 1/2"D</t>
  </si>
  <si>
    <t>1564</t>
  </si>
  <si>
    <t>US-2021-159618</t>
  </si>
  <si>
    <t>DB-12970</t>
  </si>
  <si>
    <t>Darren Budd</t>
  </si>
  <si>
    <t>1565</t>
  </si>
  <si>
    <t>US-2021-122609</t>
  </si>
  <si>
    <t>Carrollton</t>
  </si>
  <si>
    <t>1566</t>
  </si>
  <si>
    <t>US-2021-151295</t>
  </si>
  <si>
    <t>FUR-TA-10002356</t>
  </si>
  <si>
    <t>Bevis Boat-Shaped Conference Table</t>
  </si>
  <si>
    <t>1568</t>
  </si>
  <si>
    <t>US-2021-164910</t>
  </si>
  <si>
    <t>OFF-PA-10001947</t>
  </si>
  <si>
    <t>Xerox 1974</t>
  </si>
  <si>
    <t>1571</t>
  </si>
  <si>
    <t>US-2021-151078</t>
  </si>
  <si>
    <t>RF-19840</t>
  </si>
  <si>
    <t>Roy Französisch</t>
  </si>
  <si>
    <t>OFF-ST-10001328</t>
  </si>
  <si>
    <t>Personal Filing Tote with Lid, Black/Gray</t>
  </si>
  <si>
    <t>TEC-AC-10003832</t>
  </si>
  <si>
    <t>Imation 16GB Mini TravelDrive USB 2.0 Flash Drive</t>
  </si>
  <si>
    <t>1575</t>
  </si>
  <si>
    <t>US-2021-166989</t>
  </si>
  <si>
    <t>RM-19675</t>
  </si>
  <si>
    <t>Robert Marley</t>
  </si>
  <si>
    <t>1576</t>
  </si>
  <si>
    <t>US-2021-162362</t>
  </si>
  <si>
    <t>JL-15505</t>
  </si>
  <si>
    <t>Jeremy Lonsdale</t>
  </si>
  <si>
    <t>1578</t>
  </si>
  <si>
    <t>US-2021-125556</t>
  </si>
  <si>
    <t>ML-17410</t>
  </si>
  <si>
    <t>Maris LaWare</t>
  </si>
  <si>
    <t>1579</t>
  </si>
  <si>
    <t>US-2021-161634</t>
  </si>
  <si>
    <t>OFF-PA-10002262</t>
  </si>
  <si>
    <t>Xerox 192</t>
  </si>
  <si>
    <t>1581</t>
  </si>
  <si>
    <t>US-2021-151554</t>
  </si>
  <si>
    <t>CM-11815</t>
  </si>
  <si>
    <t>Candace McMahon</t>
  </si>
  <si>
    <t>OFF-PA-10004609</t>
  </si>
  <si>
    <t>Xerox 221</t>
  </si>
  <si>
    <t>1583</t>
  </si>
  <si>
    <t>US-2021-127558</t>
  </si>
  <si>
    <t>FUR-FU-10002505</t>
  </si>
  <si>
    <t>Eldon 100 Class Desk Accessories</t>
  </si>
  <si>
    <t>1584</t>
  </si>
  <si>
    <t>US-2021-116407</t>
  </si>
  <si>
    <t>JF-15190</t>
  </si>
  <si>
    <t>Jamie Frazer</t>
  </si>
  <si>
    <t>Johnson City</t>
  </si>
  <si>
    <t>OFF-AR-10001315</t>
  </si>
  <si>
    <t>Newell 310</t>
  </si>
  <si>
    <t>1586</t>
  </si>
  <si>
    <t>US-2021-128888</t>
  </si>
  <si>
    <t>PB-19105</t>
  </si>
  <si>
    <t>Peter Bühler</t>
  </si>
  <si>
    <t>OFF-EN-10003001</t>
  </si>
  <si>
    <t>Ames Color-File Green Diamond Border X-ray Mailers</t>
  </si>
  <si>
    <t>1588</t>
  </si>
  <si>
    <t>US-2021-128622</t>
  </si>
  <si>
    <t>Logitech P710e Mobile Speakerphone</t>
  </si>
  <si>
    <t>1591</t>
  </si>
  <si>
    <t>US-2021-119144</t>
  </si>
  <si>
    <t>JD-16150</t>
  </si>
  <si>
    <t>Justin Deggeller</t>
  </si>
  <si>
    <t>FUR-BO-10004015</t>
  </si>
  <si>
    <t>Bush Andora Bookcase, Maple/Graphite Gray Finish</t>
  </si>
  <si>
    <t>1592</t>
  </si>
  <si>
    <t>US-2021-139500</t>
  </si>
  <si>
    <t>AB-10165</t>
  </si>
  <si>
    <t>Alan Barnes</t>
  </si>
  <si>
    <t>FUR-CH-10002017</t>
  </si>
  <si>
    <t>SAFCO Optional Arm Kit for Workspace Cribbage Stacking Chair</t>
  </si>
  <si>
    <t>1593</t>
  </si>
  <si>
    <t>US-2021-147704</t>
  </si>
  <si>
    <t>OFF-BI-10001634</t>
  </si>
  <si>
    <t>Wilson Jones Active Use Binders</t>
  </si>
  <si>
    <t>1595</t>
  </si>
  <si>
    <t>US-2021-160066</t>
  </si>
  <si>
    <t>AH-10075</t>
  </si>
  <si>
    <t>Adam Hart</t>
  </si>
  <si>
    <t>OFF-LA-10001045</t>
  </si>
  <si>
    <t>Permanent Self-Adhesive File Folder Labels for Typewriters by Universal</t>
  </si>
  <si>
    <t>1599</t>
  </si>
  <si>
    <t>US-2021-149643</t>
  </si>
  <si>
    <t>RH-19510</t>
  </si>
  <si>
    <t>Rick Huthwaite</t>
  </si>
  <si>
    <t>Manhattan</t>
  </si>
  <si>
    <t>1601</t>
  </si>
  <si>
    <t>US-2021-128209</t>
  </si>
  <si>
    <t>1602</t>
  </si>
  <si>
    <t>US-2021-145926</t>
  </si>
  <si>
    <t>Moorhead</t>
  </si>
  <si>
    <t>1603</t>
  </si>
  <si>
    <t>US-2021-159835</t>
  </si>
  <si>
    <t>RB-19330</t>
  </si>
  <si>
    <t>Randy Bradley</t>
  </si>
  <si>
    <t>1604</t>
  </si>
  <si>
    <t>US-2021-119375</t>
  </si>
  <si>
    <t>YC-21895</t>
  </si>
  <si>
    <t>Yoseph Carroll</t>
  </si>
  <si>
    <t>FUR-FU-10002379</t>
  </si>
  <si>
    <t>Eldon Econocleat Chair Mats for Low Pile Carpets</t>
  </si>
  <si>
    <t>1605</t>
  </si>
  <si>
    <t>US-2021-140662</t>
  </si>
  <si>
    <t>OFF-AP-10001242</t>
  </si>
  <si>
    <t>APC 7 Outlet Network SurgeArrest Surge Protector</t>
  </si>
  <si>
    <t>1608</t>
  </si>
  <si>
    <t>US-2021-130869</t>
  </si>
  <si>
    <t>Cedar Hill</t>
  </si>
  <si>
    <t>1611</t>
  </si>
  <si>
    <t>US-2021-101833</t>
  </si>
  <si>
    <t>OFF-PA-10003591</t>
  </si>
  <si>
    <t>Southworth 100% Cotton The Best Paper</t>
  </si>
  <si>
    <t>1614</t>
  </si>
  <si>
    <t>US-2021-163468</t>
  </si>
  <si>
    <t>JK-15730</t>
  </si>
  <si>
    <t>Joe Kamberova</t>
  </si>
  <si>
    <t>Des Plaines</t>
  </si>
  <si>
    <t>FUR-BO-10003546</t>
  </si>
  <si>
    <t>Hon 4-Shelf Metal Bookcases</t>
  </si>
  <si>
    <t>1615</t>
  </si>
  <si>
    <t>US-2021-161032</t>
  </si>
  <si>
    <t>MK-17905</t>
  </si>
  <si>
    <t>Michael Kennedy</t>
  </si>
  <si>
    <t>1616</t>
  </si>
  <si>
    <t>US-2021-159926</t>
  </si>
  <si>
    <t>Eldon Executive Woodline II Desk Accessories, Mahogany</t>
  </si>
  <si>
    <t>1618</t>
  </si>
  <si>
    <t>US-2021-124702</t>
  </si>
  <si>
    <t>FUR-FU-10003553</t>
  </si>
  <si>
    <t>Howard Miller 13-1/2" Diameter Rosebrook Wall Clock</t>
  </si>
  <si>
    <t>1619</t>
  </si>
  <si>
    <t>US-2021-164210</t>
  </si>
  <si>
    <t>PW-19240</t>
  </si>
  <si>
    <t>Pierre Wener</t>
  </si>
  <si>
    <t>FUR-TA-10000849</t>
  </si>
  <si>
    <t>Bevis Rectangular Conference Tables</t>
  </si>
  <si>
    <t>FUR-TA-10002533</t>
  </si>
  <si>
    <t>BPI Conference Tables</t>
  </si>
  <si>
    <t>1622</t>
  </si>
  <si>
    <t>US-2021-115336</t>
  </si>
  <si>
    <t>AB-10600</t>
  </si>
  <si>
    <t>Ann Blume</t>
  </si>
  <si>
    <t>OFF-BI-10001107</t>
  </si>
  <si>
    <t>GBC White Gloss Covers, Plain Front</t>
  </si>
  <si>
    <t>1623</t>
  </si>
  <si>
    <t>US-2021-133809</t>
  </si>
  <si>
    <t>OFF-BI-10001757</t>
  </si>
  <si>
    <t>Pressboard Hanging Data Binders for Unburst Sheets</t>
  </si>
  <si>
    <t>OFF-BI-10004656</t>
  </si>
  <si>
    <t>Peel &amp; Stick Add-On Corner Pockets</t>
  </si>
  <si>
    <t>1628</t>
  </si>
  <si>
    <t>US-2021-104829</t>
  </si>
  <si>
    <t>Provo</t>
  </si>
  <si>
    <t>1630</t>
  </si>
  <si>
    <t>US-2021-141173</t>
  </si>
  <si>
    <t>JC-16105</t>
  </si>
  <si>
    <t>Julie Creighton</t>
  </si>
  <si>
    <t>OFF-ST-10000885</t>
  </si>
  <si>
    <t>Fellowes Desktop Hanging File Manager</t>
  </si>
  <si>
    <t>OFF-ST-10003656</t>
  </si>
  <si>
    <t>Safco Industrial Wire Shelving</t>
  </si>
  <si>
    <t>1634</t>
  </si>
  <si>
    <t>US-2021-123183</t>
  </si>
  <si>
    <t>GR-14560</t>
  </si>
  <si>
    <t>Georgia Rosenberg</t>
  </si>
  <si>
    <t>1638</t>
  </si>
  <si>
    <t>US-2021-100972</t>
  </si>
  <si>
    <t>DB-13360</t>
  </si>
  <si>
    <t>Dennis Bolton</t>
  </si>
  <si>
    <t>Salt Lake City</t>
  </si>
  <si>
    <t>OFF-PA-10000357</t>
  </si>
  <si>
    <t>Xerox 1888</t>
  </si>
  <si>
    <t>1639</t>
  </si>
  <si>
    <t>US-2021-128062</t>
  </si>
  <si>
    <t>AD-10180</t>
  </si>
  <si>
    <t>Alan Dominguez</t>
  </si>
  <si>
    <t>OFF-PA-10001583</t>
  </si>
  <si>
    <t>1/4 Fold Party Design Invitations &amp; White Envelopes, 24 8-1/2" X 11" Cards, 25 Env./Pack</t>
  </si>
  <si>
    <t>1640</t>
  </si>
  <si>
    <t>US-2021-150518</t>
  </si>
  <si>
    <t>Coon Rapids</t>
  </si>
  <si>
    <t>1641</t>
  </si>
  <si>
    <t>US-2021-158274</t>
  </si>
  <si>
    <t>Monroe</t>
  </si>
  <si>
    <t>TEC-AC-10002345</t>
  </si>
  <si>
    <t>HP Standard 104 key PS/2 Keyboard</t>
  </si>
  <si>
    <t>1642</t>
  </si>
  <si>
    <t>US-2021-149034</t>
  </si>
  <si>
    <t>1644</t>
  </si>
  <si>
    <t>US-2021-144624</t>
  </si>
  <si>
    <t>JM-15865</t>
  </si>
  <si>
    <t>John Murray</t>
  </si>
  <si>
    <t>TEC-PH-10004896</t>
  </si>
  <si>
    <t>Nokia Lumia 521 (T-Mobile)</t>
  </si>
  <si>
    <t>1647</t>
  </si>
  <si>
    <t>US-2021-140396</t>
  </si>
  <si>
    <t>OFF-BI-10003669</t>
  </si>
  <si>
    <t>3M Organizer Strips</t>
  </si>
  <si>
    <t>OFF-EN-10002592</t>
  </si>
  <si>
    <t>Peel &amp; Seel Recycled Catalog Envelopes, Brown</t>
  </si>
  <si>
    <t>1651</t>
  </si>
  <si>
    <t>US-2021-102274</t>
  </si>
  <si>
    <t>DH-13075</t>
  </si>
  <si>
    <t>Dave Hallsten</t>
  </si>
  <si>
    <t>1652</t>
  </si>
  <si>
    <t>US-2021-168501</t>
  </si>
  <si>
    <t>JK-15325</t>
  </si>
  <si>
    <t>Jason Klamczynski</t>
  </si>
  <si>
    <t>1653</t>
  </si>
  <si>
    <t>US-2021-154781</t>
  </si>
  <si>
    <t>SC-20680</t>
  </si>
  <si>
    <t>Steve Carroll</t>
  </si>
  <si>
    <t>OFF-PA-10001609</t>
  </si>
  <si>
    <t>Tops Wirebound Message Log Books</t>
  </si>
  <si>
    <t>1654</t>
  </si>
  <si>
    <t>US-2021-103401</t>
  </si>
  <si>
    <t>OFF-PA-10004359</t>
  </si>
  <si>
    <t>Multicolor Computer Printout Paper</t>
  </si>
  <si>
    <t>1660</t>
  </si>
  <si>
    <t>US-2021-129091</t>
  </si>
  <si>
    <t>OFF-AP-10002734</t>
  </si>
  <si>
    <t>Holmes Harmony HEPA Air Purifier for 17 x 20 Room</t>
  </si>
  <si>
    <t>1662</t>
  </si>
  <si>
    <t>US-2021-105340</t>
  </si>
  <si>
    <t>1663</t>
  </si>
  <si>
    <t>US-2021-112200</t>
  </si>
  <si>
    <t>TC-21475</t>
  </si>
  <si>
    <t>Tony Chapman</t>
  </si>
  <si>
    <t>Bolingbrook</t>
  </si>
  <si>
    <t>OFF-EN-10004955</t>
  </si>
  <si>
    <t>Fashion Color Clasp Envelopes</t>
  </si>
  <si>
    <t>1666</t>
  </si>
  <si>
    <t>US-2021-125682</t>
  </si>
  <si>
    <t>OFF-PA-10001752</t>
  </si>
  <si>
    <t>Hammermill CopyPlus Copy Paper (20Lb. and 84 Bright)</t>
  </si>
  <si>
    <t>1667</t>
  </si>
  <si>
    <t>US-2021-135090</t>
  </si>
  <si>
    <t>SP-20920</t>
  </si>
  <si>
    <t>Susan Pistek</t>
  </si>
  <si>
    <t>1668</t>
  </si>
  <si>
    <t>US-2021-157385</t>
  </si>
  <si>
    <t>FUR-CH-10000595</t>
  </si>
  <si>
    <t>Safco Contoured Stacking Chairs</t>
  </si>
  <si>
    <t>1670</t>
  </si>
  <si>
    <t>US-2021-143721</t>
  </si>
  <si>
    <t>FUR-CH-10001973</t>
  </si>
  <si>
    <t>Office Star Flex Back Scooter Chair with White Frame</t>
  </si>
  <si>
    <t>1671</t>
  </si>
  <si>
    <t>US-2021-120544</t>
  </si>
  <si>
    <t>SS-20140</t>
  </si>
  <si>
    <t>Saphhira Shifley</t>
  </si>
  <si>
    <t>FUR-FU-10001940</t>
  </si>
  <si>
    <t>1673</t>
  </si>
  <si>
    <t>US-2021-139283</t>
  </si>
  <si>
    <t>OFF-BI-10002049</t>
  </si>
  <si>
    <t>UniKeep View Case Binders</t>
  </si>
  <si>
    <t>1674</t>
  </si>
  <si>
    <t>US-2021-159625</t>
  </si>
  <si>
    <t>SM-20005</t>
  </si>
  <si>
    <t>Sally Matthias</t>
  </si>
  <si>
    <t>OFF-EN-10002621</t>
  </si>
  <si>
    <t>1675</t>
  </si>
  <si>
    <t>US-2021-149055</t>
  </si>
  <si>
    <t>PB-19210</t>
  </si>
  <si>
    <t>Phillip Breyer</t>
  </si>
  <si>
    <t>OFF-EN-10003040</t>
  </si>
  <si>
    <t>Quality Park Security Envelopes</t>
  </si>
  <si>
    <t>1677</t>
  </si>
  <si>
    <t>US-2021-110352</t>
  </si>
  <si>
    <t>1680</t>
  </si>
  <si>
    <t>US-2021-105984</t>
  </si>
  <si>
    <t>FUR-CH-10000847</t>
  </si>
  <si>
    <t>Global Executive Mid-Back Manager's Chair</t>
  </si>
  <si>
    <t>1681</t>
  </si>
  <si>
    <t>US-2021-102295</t>
  </si>
  <si>
    <t>Sacramento</t>
  </si>
  <si>
    <t>FUR-CH-10001714</t>
  </si>
  <si>
    <t>Global Leather &amp; Oak Executive Chair, Burgundy</t>
  </si>
  <si>
    <t>1682</t>
  </si>
  <si>
    <t>US-2021-158540</t>
  </si>
  <si>
    <t>1683</t>
  </si>
  <si>
    <t>US-2021-122217</t>
  </si>
  <si>
    <t>FUR-FU-10002045</t>
  </si>
  <si>
    <t>Executive Impressions 14"</t>
  </si>
  <si>
    <t>1684</t>
  </si>
  <si>
    <t>US-2021-153850</t>
  </si>
  <si>
    <t>1685</t>
  </si>
  <si>
    <t>US-2021-100762</t>
  </si>
  <si>
    <t>NG-18355</t>
  </si>
  <si>
    <t>Nat Gilpin</t>
  </si>
  <si>
    <t>1686</t>
  </si>
  <si>
    <t>US-2021-115973</t>
  </si>
  <si>
    <t>NG-18430</t>
  </si>
  <si>
    <t>Nathan Gelder</t>
  </si>
  <si>
    <t>1687</t>
  </si>
  <si>
    <t>US-2021-111360</t>
  </si>
  <si>
    <t>AT-10435</t>
  </si>
  <si>
    <t>Alyssa Tate</t>
  </si>
  <si>
    <t>OFF-BI-10003350</t>
  </si>
  <si>
    <t>Acco Expandable Hanging Binders</t>
  </si>
  <si>
    <t>1688</t>
  </si>
  <si>
    <t>US-2021-127131</t>
  </si>
  <si>
    <t>HR-14830</t>
  </si>
  <si>
    <t>Harold Ryan</t>
  </si>
  <si>
    <t>OFF-PA-10001815</t>
  </si>
  <si>
    <t>Xerox 1885</t>
  </si>
  <si>
    <t>OFF-ST-10000036</t>
  </si>
  <si>
    <t>Recycled Data-Pak for Archival Bound Computer Printouts, 12-1/2 x 12-1/2 x 16</t>
  </si>
  <si>
    <t>1694</t>
  </si>
  <si>
    <t>US-2021-163034</t>
  </si>
  <si>
    <t>DK-12985</t>
  </si>
  <si>
    <t>Darren Koutras</t>
  </si>
  <si>
    <t>1696</t>
  </si>
  <si>
    <t>US-2021-167360</t>
  </si>
  <si>
    <t>Saint Louis</t>
  </si>
  <si>
    <t>TEC-AC-10001772</t>
  </si>
  <si>
    <t>Memorex Mini Travel Drive 16 GB USB 2.0 Flash Drive</t>
  </si>
  <si>
    <t>TEC-PH-10002584</t>
  </si>
  <si>
    <t>Samsung Galaxy S4</t>
  </si>
  <si>
    <t>1699</t>
  </si>
  <si>
    <t>CA-2021-153623</t>
  </si>
  <si>
    <t>JP-11135</t>
  </si>
  <si>
    <t>James Peterman</t>
  </si>
  <si>
    <t>St. John's</t>
  </si>
  <si>
    <t>Newfoundland and Labrador</t>
  </si>
  <si>
    <t>1701</t>
  </si>
  <si>
    <t>US-2021-119151</t>
  </si>
  <si>
    <t>FUR-BO-10003159</t>
  </si>
  <si>
    <t>Sauder Camden County Collection Libraries, Planked Cherry Finish</t>
  </si>
  <si>
    <t>1702</t>
  </si>
  <si>
    <t>US-2021-144078</t>
  </si>
  <si>
    <t>1703</t>
  </si>
  <si>
    <t>US-2021-127446</t>
  </si>
  <si>
    <t>1704</t>
  </si>
  <si>
    <t>US-2021-122588</t>
  </si>
  <si>
    <t>AR-10540</t>
  </si>
  <si>
    <t>Andy Reiter</t>
  </si>
  <si>
    <t>Woonsocket</t>
  </si>
  <si>
    <t>1705</t>
  </si>
  <si>
    <t>US-2021-164721</t>
  </si>
  <si>
    <t>Brentwood</t>
  </si>
  <si>
    <t>FUR-TA-10000577</t>
  </si>
  <si>
    <t>Bretford CR4500 Series Slim Rectangular Table</t>
  </si>
  <si>
    <t>1708</t>
  </si>
  <si>
    <t>US-2021-107993</t>
  </si>
  <si>
    <t>OFF-AR-10004707</t>
  </si>
  <si>
    <t>OFF-LA-10000248</t>
  </si>
  <si>
    <t>Avery 52</t>
  </si>
  <si>
    <t>OFF-LA-10001317</t>
  </si>
  <si>
    <t>Avery 520</t>
  </si>
  <si>
    <t>OFF-PA-10000575</t>
  </si>
  <si>
    <t>Wirebound Message Books, Four 2 3/4 x 5 White Forms per Page</t>
  </si>
  <si>
    <t>1717</t>
  </si>
  <si>
    <t>US-2021-147606</t>
  </si>
  <si>
    <t>1718</t>
  </si>
  <si>
    <t>US-2021-141110</t>
  </si>
  <si>
    <t>1719</t>
  </si>
  <si>
    <t>US-2021-124730</t>
  </si>
  <si>
    <t>Utica</t>
  </si>
  <si>
    <t>OFF-LA-10001158</t>
  </si>
  <si>
    <t>Avery Address/Shipping Labels for Typewriters, 4" x 2"</t>
  </si>
  <si>
    <t>1725</t>
  </si>
  <si>
    <t>US-2021-147648</t>
  </si>
  <si>
    <t>1726</t>
  </si>
  <si>
    <t>US-2021-168984</t>
  </si>
  <si>
    <t>Tigard</t>
  </si>
  <si>
    <t>OFF-PA-10002586</t>
  </si>
  <si>
    <t>Xerox 1970</t>
  </si>
  <si>
    <t>1731</t>
  </si>
  <si>
    <t>US-2021-167486</t>
  </si>
  <si>
    <t>FUR-FU-10003268</t>
  </si>
  <si>
    <t>Eldon Radial Chair Mat for Low to Medium Pile Carpets</t>
  </si>
  <si>
    <t>1732</t>
  </si>
  <si>
    <t>US-2021-119032</t>
  </si>
  <si>
    <t>1733</t>
  </si>
  <si>
    <t>US-2021-105249</t>
  </si>
  <si>
    <t>FUR-BO-10000330</t>
  </si>
  <si>
    <t>Sauder Camden County Barrister Bookcase, Planked Cherry Finish</t>
  </si>
  <si>
    <t>1734</t>
  </si>
  <si>
    <t>US-2021-101560</t>
  </si>
  <si>
    <t>FUR-FU-10003773</t>
  </si>
  <si>
    <t>Eldon Cleatmat Plus Chair Mats for High Pile Carpets</t>
  </si>
  <si>
    <t>1735</t>
  </si>
  <si>
    <t>US-2021-159800</t>
  </si>
  <si>
    <t>1736</t>
  </si>
  <si>
    <t>US-2021-163013</t>
  </si>
  <si>
    <t>BF-11080</t>
  </si>
  <si>
    <t>Bart Folk</t>
  </si>
  <si>
    <t>OFF-AR-10001954</t>
  </si>
  <si>
    <t>Newell 331</t>
  </si>
  <si>
    <t>1739</t>
  </si>
  <si>
    <t>US-2021-121167</t>
  </si>
  <si>
    <t>MO-17500</t>
  </si>
  <si>
    <t>Mary O'Rourke</t>
  </si>
  <si>
    <t>1740</t>
  </si>
  <si>
    <t>US-2021-120175</t>
  </si>
  <si>
    <t>MC-17635</t>
  </si>
  <si>
    <t>Matthew Clasen</t>
  </si>
  <si>
    <t>OFF-EN-10003862</t>
  </si>
  <si>
    <t>Laser &amp; Ink Jet Business Envelopes</t>
  </si>
  <si>
    <t>OFF-LA-10002043</t>
  </si>
  <si>
    <t>Avery 489</t>
  </si>
  <si>
    <t>1745</t>
  </si>
  <si>
    <t>US-2021-121629</t>
  </si>
  <si>
    <t>BT-11680</t>
  </si>
  <si>
    <t>Brian Thompson</t>
  </si>
  <si>
    <t>1746</t>
  </si>
  <si>
    <t>US-2021-134712</t>
  </si>
  <si>
    <t>BS-11380</t>
  </si>
  <si>
    <t>Bill Stewart</t>
  </si>
  <si>
    <t>Skokie</t>
  </si>
  <si>
    <t>1747</t>
  </si>
  <si>
    <t>US-2021-153983</t>
  </si>
  <si>
    <t>AH-10210</t>
  </si>
  <si>
    <t>Alan Hwang</t>
  </si>
  <si>
    <t>1748</t>
  </si>
  <si>
    <t>US-2021-136280</t>
  </si>
  <si>
    <t>1749</t>
  </si>
  <si>
    <t>US-2021-111353</t>
  </si>
  <si>
    <t>1751</t>
  </si>
  <si>
    <t>US-2021-148425</t>
  </si>
  <si>
    <t>Orlando</t>
  </si>
  <si>
    <t>1752</t>
  </si>
  <si>
    <t>US-2021-103590</t>
  </si>
  <si>
    <t>OFF-EN-10004007</t>
  </si>
  <si>
    <t>Park Ridge Embossed Executive Business Envelopes</t>
  </si>
  <si>
    <t>1753</t>
  </si>
  <si>
    <t>US-2021-146843</t>
  </si>
  <si>
    <t>Memorex 25GB 6X Branded Blu-Ray Recordable Disc, 30/Pack</t>
  </si>
  <si>
    <t>1755</t>
  </si>
  <si>
    <t>US-2021-150798</t>
  </si>
  <si>
    <t>1756</t>
  </si>
  <si>
    <t>US-2021-120474</t>
  </si>
  <si>
    <t>FUR-CH-10001854</t>
  </si>
  <si>
    <t>Office Star - Professional Matrix Back Chair with 2-to-1 Synchro Tilt and Mesh Fabric Seat</t>
  </si>
  <si>
    <t>1757</t>
  </si>
  <si>
    <t>US-2021-161613</t>
  </si>
  <si>
    <t>FUR-CH-10003746</t>
  </si>
  <si>
    <t>Hon 4070 Series Pagoda Round Back Stacking Chairs</t>
  </si>
  <si>
    <t>1759</t>
  </si>
  <si>
    <t>US-2021-131051</t>
  </si>
  <si>
    <t>TR-21325</t>
  </si>
  <si>
    <t>Toby Ritter</t>
  </si>
  <si>
    <t>FUR-FU-10001861</t>
  </si>
  <si>
    <t>Floodlight Indoor Halogen Bulbs, 1 Bulb per Pack, 60 Watts</t>
  </si>
  <si>
    <t>1760</t>
  </si>
  <si>
    <t>US-2021-143210</t>
  </si>
  <si>
    <t>FUR-FU-10003878</t>
  </si>
  <si>
    <t>Linden 10" Round Wall Clock, Black</t>
  </si>
  <si>
    <t>OFF-PA-10001972</t>
  </si>
  <si>
    <t>Xerox 214</t>
  </si>
  <si>
    <t>1765</t>
  </si>
  <si>
    <t>US-2021-131527</t>
  </si>
  <si>
    <t>TEC-PH-10001644</t>
  </si>
  <si>
    <t>BlueLounge Milo Smartphone Stand, White/Metallic</t>
  </si>
  <si>
    <t>1767</t>
  </si>
  <si>
    <t>US-2021-112158</t>
  </si>
  <si>
    <t>DP-13165</t>
  </si>
  <si>
    <t>David Philippe</t>
  </si>
  <si>
    <t>1768</t>
  </si>
  <si>
    <t>US-2021-154095</t>
  </si>
  <si>
    <t>Clinton</t>
  </si>
  <si>
    <t>1769</t>
  </si>
  <si>
    <t>US-2021-117744</t>
  </si>
  <si>
    <t>MD-17860</t>
  </si>
  <si>
    <t>Michael Dominguez</t>
  </si>
  <si>
    <t>FUR-FU-10002759</t>
  </si>
  <si>
    <t>12-1/2 Diameter Round Wall Clock</t>
  </si>
  <si>
    <t>FUR-FU-10003849</t>
  </si>
  <si>
    <t>DAX Metal Frame, Desktop, Stepped-Edge</t>
  </si>
  <si>
    <t>1772</t>
  </si>
  <si>
    <t>US-2021-101147</t>
  </si>
  <si>
    <t>MC-17575</t>
  </si>
  <si>
    <t>Matt Collins</t>
  </si>
  <si>
    <t>1776</t>
  </si>
  <si>
    <t>US-2021-103807</t>
  </si>
  <si>
    <t>EM-13825</t>
  </si>
  <si>
    <t>Elizabeth Moffitt</t>
  </si>
  <si>
    <t>Sandy Springs</t>
  </si>
  <si>
    <t>TEC-AC-10000199</t>
  </si>
  <si>
    <t>Kingston Digital DataTraveler 8GB USB 2.0</t>
  </si>
  <si>
    <t>1779</t>
  </si>
  <si>
    <t>US-2021-132864</t>
  </si>
  <si>
    <t>KN-16390</t>
  </si>
  <si>
    <t>Katherine Nockton</t>
  </si>
  <si>
    <t>TEC-AC-10001267</t>
  </si>
  <si>
    <t>Imation 32GB Pocket Pro USB 3.0 Flash Drive - 32 GB - Black - 1 P ...</t>
  </si>
  <si>
    <t>1781</t>
  </si>
  <si>
    <t>CA-2021-123664</t>
  </si>
  <si>
    <t>1782</t>
  </si>
  <si>
    <t>CA-2021-117964</t>
  </si>
  <si>
    <t>MK-19560</t>
  </si>
  <si>
    <t>Michael Knudson</t>
  </si>
  <si>
    <t>Moncton</t>
  </si>
  <si>
    <t>New Brunswick</t>
  </si>
  <si>
    <t>1784</t>
  </si>
  <si>
    <t>US-2021-164861</t>
  </si>
  <si>
    <t>1785</t>
  </si>
  <si>
    <t>US-2021-122749</t>
  </si>
  <si>
    <t>Oklahoma City</t>
  </si>
  <si>
    <t>TEC-PH-10003811</t>
  </si>
  <si>
    <t>Jabra Supreme Plus Driver Edition Headset</t>
  </si>
  <si>
    <t>1786</t>
  </si>
  <si>
    <t>US-2021-127187</t>
  </si>
  <si>
    <t>CP-12085</t>
  </si>
  <si>
    <t>Cathy Prescott</t>
  </si>
  <si>
    <t>1787</t>
  </si>
  <si>
    <t>CA-2021-119508</t>
  </si>
  <si>
    <t>Eldon Image Series Desk Accessories, Burgundy</t>
  </si>
  <si>
    <t>1789</t>
  </si>
  <si>
    <t>US-2021-150203</t>
  </si>
  <si>
    <t>JB-15925</t>
  </si>
  <si>
    <t>Joni Blumstein</t>
  </si>
  <si>
    <t>1790</t>
  </si>
  <si>
    <t>US-2021-106376</t>
  </si>
  <si>
    <t>Gilbert</t>
  </si>
  <si>
    <t>OFF-AR-10002671</t>
  </si>
  <si>
    <t>Hunt BOSTON Model 1606 High-Volume Electric Pencil Sharpener, Beige</t>
  </si>
  <si>
    <t>1791</t>
  </si>
  <si>
    <t>US-2021-133830</t>
  </si>
  <si>
    <t>RL-19615</t>
  </si>
  <si>
    <t>Rob Lucas</t>
  </si>
  <si>
    <t>1792</t>
  </si>
  <si>
    <t>US-2021-151162</t>
  </si>
  <si>
    <t>1793</t>
  </si>
  <si>
    <t>US-2021-125542</t>
  </si>
  <si>
    <t>NB-18655</t>
  </si>
  <si>
    <t>Nona Balk</t>
  </si>
  <si>
    <t>1799</t>
  </si>
  <si>
    <t>US-2021-138296</t>
  </si>
  <si>
    <t>RC-19825</t>
  </si>
  <si>
    <t>Roy Collins</t>
  </si>
  <si>
    <t>1800</t>
  </si>
  <si>
    <t>US-2021-166191</t>
  </si>
  <si>
    <t>DK-13150</t>
  </si>
  <si>
    <t>David Kendrick</t>
  </si>
  <si>
    <t>TEC-PH-10001809</t>
  </si>
  <si>
    <t>Panasonic KX T7736-B Digital phone</t>
  </si>
  <si>
    <t>1805</t>
  </si>
  <si>
    <t>US-2021-140452</t>
  </si>
  <si>
    <t>1806</t>
  </si>
  <si>
    <t>US-2021-110030</t>
  </si>
  <si>
    <t>1807</t>
  </si>
  <si>
    <t>US-2021-112872</t>
  </si>
  <si>
    <t>OFF-AP-10004036</t>
  </si>
  <si>
    <t>Bionaire 99.97% HEPA Air Cleaner</t>
  </si>
  <si>
    <t>1811</t>
  </si>
  <si>
    <t>US-2021-155390</t>
  </si>
  <si>
    <t>1812</t>
  </si>
  <si>
    <t>US-2021-106726</t>
  </si>
  <si>
    <t>OFF-ST-10001496</t>
  </si>
  <si>
    <t>Standard Rollaway File with Lock</t>
  </si>
  <si>
    <t>OFF-ST-10002485</t>
  </si>
  <si>
    <t>Rogers Deluxe File Chest</t>
  </si>
  <si>
    <t>1816</t>
  </si>
  <si>
    <t>US-2021-138737</t>
  </si>
  <si>
    <t>FP-14320</t>
  </si>
  <si>
    <t>Frank Preis</t>
  </si>
  <si>
    <t>1817</t>
  </si>
  <si>
    <t>US-2021-154592</t>
  </si>
  <si>
    <t>OFF-PA-10000062</t>
  </si>
  <si>
    <t>Green Bar Computer Printout Paper</t>
  </si>
  <si>
    <t>1818</t>
  </si>
  <si>
    <t>US-2021-159681</t>
  </si>
  <si>
    <t>1819</t>
  </si>
  <si>
    <t>US-2021-101392</t>
  </si>
  <si>
    <t>1820</t>
  </si>
  <si>
    <t>US-2021-135608</t>
  </si>
  <si>
    <t>Olympia</t>
  </si>
  <si>
    <t>1821</t>
  </si>
  <si>
    <t>US-2021-144071</t>
  </si>
  <si>
    <t>DJ-13420</t>
  </si>
  <si>
    <t>Denny Joy</t>
  </si>
  <si>
    <t>1823</t>
  </si>
  <si>
    <t>US-2021-129364</t>
  </si>
  <si>
    <t>TB-21250</t>
  </si>
  <si>
    <t>Tim Brockman</t>
  </si>
  <si>
    <t>OFF-BI-10001132</t>
  </si>
  <si>
    <t>Acco PRESSTEX Data Binder with Storage Hooks, Dark Blue, 9 1/2" X 11"</t>
  </si>
  <si>
    <t>OFF-PA-10001954</t>
  </si>
  <si>
    <t>Xerox 1964</t>
  </si>
  <si>
    <t>1828</t>
  </si>
  <si>
    <t>US-2021-104773</t>
  </si>
  <si>
    <t>TB-21175</t>
  </si>
  <si>
    <t>Thomas Boland</t>
  </si>
  <si>
    <t>OFF-ST-10000777</t>
  </si>
  <si>
    <t>Companion Letter/Legal File, Black</t>
  </si>
  <si>
    <t>TEC-PH-10003095</t>
  </si>
  <si>
    <t>Samsung HM1900 Bluetooth Headset</t>
  </si>
  <si>
    <t>1833</t>
  </si>
  <si>
    <t>US-2021-169649</t>
  </si>
  <si>
    <t>1834</t>
  </si>
  <si>
    <t>US-2021-138128</t>
  </si>
  <si>
    <t>OFF-PA-10000143</t>
  </si>
  <si>
    <t>Astroparche Fine Business Paper</t>
  </si>
  <si>
    <t>1836</t>
  </si>
  <si>
    <t>US-2021-109932</t>
  </si>
  <si>
    <t>1837</t>
  </si>
  <si>
    <t>US-2021-104976</t>
  </si>
  <si>
    <t>OFF-PA-10003845</t>
  </si>
  <si>
    <t>Xerox 1987</t>
  </si>
  <si>
    <t>1839</t>
  </si>
  <si>
    <t>US-2021-101175</t>
  </si>
  <si>
    <t>Mesa</t>
  </si>
  <si>
    <t>1841</t>
  </si>
  <si>
    <t>US-2021-112991</t>
  </si>
  <si>
    <t>SH-19975</t>
  </si>
  <si>
    <t>Sally Hughsby</t>
  </si>
  <si>
    <t>Caldwell</t>
  </si>
  <si>
    <t>FUR-CH-10001708</t>
  </si>
  <si>
    <t>Office Star - Contemporary Swivel Chair with Padded Adjustable Arms and Flex Back</t>
  </si>
  <si>
    <t>1842</t>
  </si>
  <si>
    <t>US-2021-148488</t>
  </si>
  <si>
    <t>OFF-BI-10000315</t>
  </si>
  <si>
    <t>Poly Designer Cover &amp; Back</t>
  </si>
  <si>
    <t>OFF-PA-10002222</t>
  </si>
  <si>
    <t>Xerox Color Copier Paper, 11" x 17", Ream</t>
  </si>
  <si>
    <t>1846</t>
  </si>
  <si>
    <t>US-2021-168494</t>
  </si>
  <si>
    <t>1847</t>
  </si>
  <si>
    <t>US-2021-113320</t>
  </si>
  <si>
    <t>LH-17155</t>
  </si>
  <si>
    <t>Logan Haushalter</t>
  </si>
  <si>
    <t>1848</t>
  </si>
  <si>
    <t>US-2021-141607</t>
  </si>
  <si>
    <t>FUR-FU-10003975</t>
  </si>
  <si>
    <t>Eldon Advantage Chair Mats for Low to Medium Pile Carpets</t>
  </si>
  <si>
    <t>FUR-TA-10004619</t>
  </si>
  <si>
    <t>Hon Non-Folding Utility Tables</t>
  </si>
  <si>
    <t>1852</t>
  </si>
  <si>
    <t>US-2021-122959</t>
  </si>
  <si>
    <t>CY-12745</t>
  </si>
  <si>
    <t>Craig Yedwab</t>
  </si>
  <si>
    <t>OFF-BI-10003650</t>
  </si>
  <si>
    <t>GBC DocuBind 300 Electric Binding Machine</t>
  </si>
  <si>
    <t>1853</t>
  </si>
  <si>
    <t>US-2021-107573</t>
  </si>
  <si>
    <t>OFF-ST-10000617</t>
  </si>
  <si>
    <t>Woodgrain Magazine Files by Perma</t>
  </si>
  <si>
    <t>1855</t>
  </si>
  <si>
    <t>US-2021-124079</t>
  </si>
  <si>
    <t>1856</t>
  </si>
  <si>
    <t>US-2021-102631</t>
  </si>
  <si>
    <t>FUR-FU-10003930</t>
  </si>
  <si>
    <t>Howard Miller 12-3/4 Diameter Accuwave DS  Wall Clock</t>
  </si>
  <si>
    <t>1858</t>
  </si>
  <si>
    <t>US-2021-129819</t>
  </si>
  <si>
    <t>KC-16675</t>
  </si>
  <si>
    <t>Kimberly Carter</t>
  </si>
  <si>
    <t>1859</t>
  </si>
  <si>
    <t>US-2021-113579</t>
  </si>
  <si>
    <t>1860</t>
  </si>
  <si>
    <t>US-2021-154186</t>
  </si>
  <si>
    <t>RA-19285</t>
  </si>
  <si>
    <t>Ralph Arnett</t>
  </si>
  <si>
    <t>1861</t>
  </si>
  <si>
    <t>US-2021-116568</t>
  </si>
  <si>
    <t>1862</t>
  </si>
  <si>
    <t>US-2021-123519</t>
  </si>
  <si>
    <t>SS-20875</t>
  </si>
  <si>
    <t>Sung Shariari</t>
  </si>
  <si>
    <t>Marion</t>
  </si>
  <si>
    <t>FUR-TA-10002645</t>
  </si>
  <si>
    <t>Hon Rectangular Conference Tables</t>
  </si>
  <si>
    <t>1864</t>
  </si>
  <si>
    <t>US-2021-148950</t>
  </si>
  <si>
    <t>1865</t>
  </si>
  <si>
    <t>US-2021-130575</t>
  </si>
  <si>
    <t>CS-11845</t>
  </si>
  <si>
    <t>Cari Sayre</t>
  </si>
  <si>
    <t>OFF-FA-10003059</t>
  </si>
  <si>
    <t>Assorted Color Push Pins</t>
  </si>
  <si>
    <t>TEC-AC-10003033</t>
  </si>
  <si>
    <t>Plantronics CS510 - Over-the-Head monaural Wireless Headset System</t>
  </si>
  <si>
    <t>1869</t>
  </si>
  <si>
    <t>US-2021-145541</t>
  </si>
  <si>
    <t>1870</t>
  </si>
  <si>
    <t>CA-2021-151799</t>
  </si>
  <si>
    <t>OFF-ST-10002790</t>
  </si>
  <si>
    <t>Safco Industrial Shelving</t>
  </si>
  <si>
    <t>1875</t>
  </si>
  <si>
    <t>US-2021-129938</t>
  </si>
  <si>
    <t>1876</t>
  </si>
  <si>
    <t>US-2021-101602</t>
  </si>
  <si>
    <t>1877</t>
  </si>
  <si>
    <t>US-2021-119466</t>
  </si>
  <si>
    <t>SP-20860</t>
  </si>
  <si>
    <t>Sung Pak</t>
  </si>
  <si>
    <t>1878</t>
  </si>
  <si>
    <t>US-2021-116673</t>
  </si>
  <si>
    <t>FUR-FU-10003829</t>
  </si>
  <si>
    <t>Stackable Trays</t>
  </si>
  <si>
    <t>TEC-PH-10000169</t>
  </si>
  <si>
    <t>ARKON Windshield Dashboard Air Vent Car Mount Holder</t>
  </si>
  <si>
    <t>1880</t>
  </si>
  <si>
    <t>US-2021-153913</t>
  </si>
  <si>
    <t>1881</t>
  </si>
  <si>
    <t>US-2021-124247</t>
  </si>
  <si>
    <t>SH-20635</t>
  </si>
  <si>
    <t>Stefanie Holloman</t>
  </si>
  <si>
    <t>1882</t>
  </si>
  <si>
    <t>US-2021-136399</t>
  </si>
  <si>
    <t>CC-12100</t>
  </si>
  <si>
    <t>Chad Cunningham</t>
  </si>
  <si>
    <t>1883</t>
  </si>
  <si>
    <t>US-2021-113257</t>
  </si>
  <si>
    <t>SC-20305</t>
  </si>
  <si>
    <t>Sean Christensen</t>
  </si>
  <si>
    <t>1884</t>
  </si>
  <si>
    <t>US-2021-108273</t>
  </si>
  <si>
    <t>1885</t>
  </si>
  <si>
    <t>US-2021-100706</t>
  </si>
  <si>
    <t>FUR-FU-10004090</t>
  </si>
  <si>
    <t>Executive Impressions 14" Contract Wall Clock</t>
  </si>
  <si>
    <t>1887</t>
  </si>
  <si>
    <t>US-2021-112718</t>
  </si>
  <si>
    <t>OFF-BI-10000591</t>
  </si>
  <si>
    <t>Avery Binder Labels</t>
  </si>
  <si>
    <t>OFF-FA-10000490</t>
  </si>
  <si>
    <t>OIC Binder Clips, Mini, 1/4" Capacity, Black</t>
  </si>
  <si>
    <t>1890</t>
  </si>
  <si>
    <t>US-2021-151379</t>
  </si>
  <si>
    <t>SC-20695</t>
  </si>
  <si>
    <t>Steve Chapman</t>
  </si>
  <si>
    <t>TEC-AC-10001142</t>
  </si>
  <si>
    <t>First Data FD10 PIN Pad</t>
  </si>
  <si>
    <t>1895</t>
  </si>
  <si>
    <t>US-2021-123925</t>
  </si>
  <si>
    <t>1896</t>
  </si>
  <si>
    <t>US-2021-139633</t>
  </si>
  <si>
    <t>EC-14050</t>
  </si>
  <si>
    <t>Erin Creighton</t>
  </si>
  <si>
    <t>1897</t>
  </si>
  <si>
    <t>US-2021-120768</t>
  </si>
  <si>
    <t>IM-15070</t>
  </si>
  <si>
    <t>Irene Maddox</t>
  </si>
  <si>
    <t>Florence</t>
  </si>
  <si>
    <t>FUR-CH-10000513</t>
  </si>
  <si>
    <t>High-Back Leather Manager's Chair</t>
  </si>
  <si>
    <t>1898</t>
  </si>
  <si>
    <t>US-2021-150574</t>
  </si>
  <si>
    <t>MK-18160</t>
  </si>
  <si>
    <t>Mike Kennedy</t>
  </si>
  <si>
    <t>OFF-BI-10001191</t>
  </si>
  <si>
    <t>Canvas Sectional Post Binders</t>
  </si>
  <si>
    <t>1900</t>
  </si>
  <si>
    <t>US-2021-162992</t>
  </si>
  <si>
    <t>OFF-FA-10004248</t>
  </si>
  <si>
    <t>Advantus T-Pin Paper Clips</t>
  </si>
  <si>
    <t>1902</t>
  </si>
  <si>
    <t>US-2021-169446</t>
  </si>
  <si>
    <t>OFF-ST-10000419</t>
  </si>
  <si>
    <t>Rogers Jumbo File, Granite</t>
  </si>
  <si>
    <t>1909</t>
  </si>
  <si>
    <t>US-2021-134551</t>
  </si>
  <si>
    <t>TS-21505</t>
  </si>
  <si>
    <t>Tony Sayre</t>
  </si>
  <si>
    <t>1910</t>
  </si>
  <si>
    <t>US-2021-138681</t>
  </si>
  <si>
    <t>FUR-CH-10004860</t>
  </si>
  <si>
    <t>Global Low Back Tilter Chair</t>
  </si>
  <si>
    <t>1911</t>
  </si>
  <si>
    <t>US-2021-163412</t>
  </si>
  <si>
    <t>FUR-CH-10004875</t>
  </si>
  <si>
    <t>Harbour Creations 67200 Series Stacking Chairs</t>
  </si>
  <si>
    <t>1913</t>
  </si>
  <si>
    <t>US-2021-160157</t>
  </si>
  <si>
    <t>1914</t>
  </si>
  <si>
    <t>US-2021-136567</t>
  </si>
  <si>
    <t>PS-19045</t>
  </si>
  <si>
    <t>Penelope Sewall</t>
  </si>
  <si>
    <t>FUR-TA-10001932</t>
  </si>
  <si>
    <t>Chromcraft 48" x 96" Racetrack Double Pedestal Table</t>
  </si>
  <si>
    <t>1916</t>
  </si>
  <si>
    <t>US-2021-120852</t>
  </si>
  <si>
    <t>Grand Prairie</t>
  </si>
  <si>
    <t>OFF-AP-10001563</t>
  </si>
  <si>
    <t>Belkin Premiere Surge Master II 8-outlet surge protector</t>
  </si>
  <si>
    <t>OFF-AP-10004868</t>
  </si>
  <si>
    <t>Hoover Commercial Soft Guard Upright Vacuum And Disposable Filtration Bags</t>
  </si>
  <si>
    <t>1918</t>
  </si>
  <si>
    <t>US-2021-156594</t>
  </si>
  <si>
    <t>OFF-AR-10004269</t>
  </si>
  <si>
    <t>Newell 31</t>
  </si>
  <si>
    <t>1922</t>
  </si>
  <si>
    <t>US-2021-103100</t>
  </si>
  <si>
    <t>AB-10105</t>
  </si>
  <si>
    <t>Adrian Barton</t>
  </si>
  <si>
    <t>1924</t>
  </si>
  <si>
    <t>US-2021-109036</t>
  </si>
  <si>
    <t>OFF-LA-10003720</t>
  </si>
  <si>
    <t>Avery 487</t>
  </si>
  <si>
    <t>1930</t>
  </si>
  <si>
    <t>US-2021-140816</t>
  </si>
  <si>
    <t>Thornton</t>
  </si>
  <si>
    <t>TEC-AC-10001539</t>
  </si>
  <si>
    <t>Logitech G430 Surround Sound Gaming Headset with Dolby 7.1 Technology</t>
  </si>
  <si>
    <t>1933</t>
  </si>
  <si>
    <t>CA-2021-126634</t>
  </si>
  <si>
    <t>FUR-FU-10004973</t>
  </si>
  <si>
    <t>Flat Face Poster Frame</t>
  </si>
  <si>
    <t>1934</t>
  </si>
  <si>
    <t>US-2021-154893</t>
  </si>
  <si>
    <t>1936</t>
  </si>
  <si>
    <t>US-2021-134621</t>
  </si>
  <si>
    <t>1937</t>
  </si>
  <si>
    <t>US-2021-109127</t>
  </si>
  <si>
    <t>1938</t>
  </si>
  <si>
    <t>US-2021-133543</t>
  </si>
  <si>
    <t>KM-16660</t>
  </si>
  <si>
    <t>Khloe Miller</t>
  </si>
  <si>
    <t>OFF-AR-10003394</t>
  </si>
  <si>
    <t>Newell 332</t>
  </si>
  <si>
    <t>1939</t>
  </si>
  <si>
    <t>US-2021-142510</t>
  </si>
  <si>
    <t>OFF-BI-10002824</t>
  </si>
  <si>
    <t>Recycled Easel Ring Binders</t>
  </si>
  <si>
    <t>1940</t>
  </si>
  <si>
    <t>US-2021-101364</t>
  </si>
  <si>
    <t>TW-21025</t>
  </si>
  <si>
    <t>Tamara Willingham</t>
  </si>
  <si>
    <t>OFF-BI-10003984</t>
  </si>
  <si>
    <t>Lock-Up Easel 'Spel-Binder'</t>
  </si>
  <si>
    <t>1943</t>
  </si>
  <si>
    <t>US-2021-146864</t>
  </si>
  <si>
    <t>OFF-ST-10004946</t>
  </si>
  <si>
    <t>Desktop 3-Pocket Hot File</t>
  </si>
  <si>
    <t>1944</t>
  </si>
  <si>
    <t>US-2021-154158</t>
  </si>
  <si>
    <t>CC-12670</t>
  </si>
  <si>
    <t>Craig Carreira</t>
  </si>
  <si>
    <t>1945</t>
  </si>
  <si>
    <t>US-2021-114517</t>
  </si>
  <si>
    <t>FUR-TA-10001676</t>
  </si>
  <si>
    <t>Hon 61000 Series Interactive Training Tables</t>
  </si>
  <si>
    <t>1946</t>
  </si>
  <si>
    <t>US-2021-142314</t>
  </si>
  <si>
    <t>SF-20200</t>
  </si>
  <si>
    <t>Sarah Foster</t>
  </si>
  <si>
    <t>OFF-AP-10002350</t>
  </si>
  <si>
    <t>Belkin F9H710-06 7 Outlet SurgeMaster Surge Protector</t>
  </si>
  <si>
    <t>1949</t>
  </si>
  <si>
    <t>US-2021-126333</t>
  </si>
  <si>
    <t>Port Arthur</t>
  </si>
  <si>
    <t>1953</t>
  </si>
  <si>
    <t>US-2021-167738</t>
  </si>
  <si>
    <t>1954</t>
  </si>
  <si>
    <t>US-2021-138247</t>
  </si>
  <si>
    <t>FUR-FU-10002554</t>
  </si>
  <si>
    <t>Westinghouse Floor Lamp with Metal Mesh Shade, Black</t>
  </si>
  <si>
    <t>1955</t>
  </si>
  <si>
    <t>US-2021-156314</t>
  </si>
  <si>
    <t>FUR-FU-10003096</t>
  </si>
  <si>
    <t>Master Giant Foot Doorstop, Safety Yellow</t>
  </si>
  <si>
    <t>OFF-AP-10000828</t>
  </si>
  <si>
    <t>Avanti 4.4 Cu. Ft. Refrigerator</t>
  </si>
  <si>
    <t>1957</t>
  </si>
  <si>
    <t>US-2021-132913</t>
  </si>
  <si>
    <t>OFF-AP-10003278</t>
  </si>
  <si>
    <t>Belkin 7-Outlet SurgeMaster Home Series</t>
  </si>
  <si>
    <t>1958</t>
  </si>
  <si>
    <t>US-2021-113166</t>
  </si>
  <si>
    <t>TEC-AC-10004708</t>
  </si>
  <si>
    <t>Sony 32GB Class 10 Micro SDHC R40 Memory Card</t>
  </si>
  <si>
    <t>TEC-PH-10000213</t>
  </si>
  <si>
    <t>Seidio BD2-HK3IPH5-BK DILEX Case and Holster Combo for Apple iPhone 5/5s - Black</t>
  </si>
  <si>
    <t>1964</t>
  </si>
  <si>
    <t>US-2021-111451</t>
  </si>
  <si>
    <t>Colorado Springs</t>
  </si>
  <si>
    <t>FUR-CH-10001891</t>
  </si>
  <si>
    <t>Global Deluxe Office Fabric Chairs</t>
  </si>
  <si>
    <t>1965</t>
  </si>
  <si>
    <t>US-2021-152030</t>
  </si>
  <si>
    <t>1966</t>
  </si>
  <si>
    <t>US-2021-106264</t>
  </si>
  <si>
    <t>CK-12595</t>
  </si>
  <si>
    <t>Clytie Kelty</t>
  </si>
  <si>
    <t>1969</t>
  </si>
  <si>
    <t>US-2021-139598</t>
  </si>
  <si>
    <t>MG-17695</t>
  </si>
  <si>
    <t>Maureen Gnade</t>
  </si>
  <si>
    <t>OFF-AP-10002998</t>
  </si>
  <si>
    <t>Holmes 99% HEPA Air Purifier</t>
  </si>
  <si>
    <t>1971</t>
  </si>
  <si>
    <t>US-2021-101427</t>
  </si>
  <si>
    <t>OFF-AR-10002257</t>
  </si>
  <si>
    <t>Eldon Spacemaker Box, Quick-Snap Lid, Clear</t>
  </si>
  <si>
    <t>1972</t>
  </si>
  <si>
    <t>US-2021-111171</t>
  </si>
  <si>
    <t>1976</t>
  </si>
  <si>
    <t>US-2021-168473</t>
  </si>
  <si>
    <t>1979</t>
  </si>
  <si>
    <t>US-2021-163447</t>
  </si>
  <si>
    <t>TB-21190</t>
  </si>
  <si>
    <t>Thomas Brumley</t>
  </si>
  <si>
    <t>1980</t>
  </si>
  <si>
    <t>US-2021-106334</t>
  </si>
  <si>
    <t>1981</t>
  </si>
  <si>
    <t>US-2021-162866</t>
  </si>
  <si>
    <t>1982</t>
  </si>
  <si>
    <t>US-2021-159611</t>
  </si>
  <si>
    <t>FUR-FU-10004904</t>
  </si>
  <si>
    <t>Eldon "L" Workstation Diamond Chairmat</t>
  </si>
  <si>
    <t>1983</t>
  </si>
  <si>
    <t>US-2021-166961</t>
  </si>
  <si>
    <t>1984</t>
  </si>
  <si>
    <t>US-2021-165393</t>
  </si>
  <si>
    <t>1986</t>
  </si>
  <si>
    <t>US-2021-148383</t>
  </si>
  <si>
    <t>1988</t>
  </si>
  <si>
    <t>US-2021-120243</t>
  </si>
  <si>
    <t>1989</t>
  </si>
  <si>
    <t>US-2021-153087</t>
  </si>
  <si>
    <t>OFF-PA-10001243</t>
  </si>
  <si>
    <t>Xerox 1983</t>
  </si>
  <si>
    <t>OFF-PA-10003657</t>
  </si>
  <si>
    <t>Xerox 1927</t>
  </si>
  <si>
    <t>OFF-ST-10002562</t>
  </si>
  <si>
    <t>OFF-ST-10004507</t>
  </si>
  <si>
    <t>Advantus Rolling Storage Box</t>
  </si>
  <si>
    <t>TEC-AC-10003198</t>
  </si>
  <si>
    <t>Enermax Acrylux Wireless Keyboard</t>
  </si>
  <si>
    <t>1995</t>
  </si>
  <si>
    <t>US-2021-141313</t>
  </si>
  <si>
    <t>Beverly</t>
  </si>
  <si>
    <t>OFF-AP-10002651</t>
  </si>
  <si>
    <t>Hoover Upright Vacuum With Dirt Cup</t>
  </si>
  <si>
    <t>1996</t>
  </si>
  <si>
    <t>US-2021-164259</t>
  </si>
  <si>
    <t>OFF-AR-10003373</t>
  </si>
  <si>
    <t>Boston School Pro Electric Pencil Sharpener, 1670</t>
  </si>
  <si>
    <t>OFF-PA-10003302</t>
  </si>
  <si>
    <t>Xerox 1906</t>
  </si>
  <si>
    <t>OFF-ST-10000689</t>
  </si>
  <si>
    <t>Fellowes Strictly Business Drawer File, Letter/Legal Size</t>
  </si>
  <si>
    <t>1999</t>
  </si>
  <si>
    <t>US-2021-143371</t>
  </si>
  <si>
    <t>Anaheim</t>
  </si>
  <si>
    <t>2001</t>
  </si>
  <si>
    <t>US-2021-126802</t>
  </si>
  <si>
    <t>2002</t>
  </si>
  <si>
    <t>US-2021-110786</t>
  </si>
  <si>
    <t>FUR-FU-10000672</t>
  </si>
  <si>
    <t>Executive Impressions 10" Spectator Wall Clock</t>
  </si>
  <si>
    <t>2004</t>
  </si>
  <si>
    <t>US-2021-118276</t>
  </si>
  <si>
    <t>MG-17890</t>
  </si>
  <si>
    <t>Michael Granlund</t>
  </si>
  <si>
    <t>2005</t>
  </si>
  <si>
    <t>US-2021-165477</t>
  </si>
  <si>
    <t>RE-19405</t>
  </si>
  <si>
    <t>Ricardo Emerson</t>
  </si>
  <si>
    <t>OFF-BI-10003305</t>
  </si>
  <si>
    <t>Avery Hanging File Binders</t>
  </si>
  <si>
    <t>OFF-LA-10001474</t>
  </si>
  <si>
    <t>Avery 477</t>
  </si>
  <si>
    <t>2008</t>
  </si>
  <si>
    <t>US-2021-102330</t>
  </si>
  <si>
    <t>OFF-PA-10000528</t>
  </si>
  <si>
    <t>Xerox 1981</t>
  </si>
  <si>
    <t>2010</t>
  </si>
  <si>
    <t>US-2021-106803</t>
  </si>
  <si>
    <t>DC-13285</t>
  </si>
  <si>
    <t>Debra Catini</t>
  </si>
  <si>
    <t>Cottage Grove</t>
  </si>
  <si>
    <t>2011</t>
  </si>
  <si>
    <t>US-2021-152345</t>
  </si>
  <si>
    <t>TEC-PH-10001051</t>
  </si>
  <si>
    <t>HTC One</t>
  </si>
  <si>
    <t>TEC-PH-10004897</t>
  </si>
  <si>
    <t>Mediabridge Sport Armband iPhone 5s</t>
  </si>
  <si>
    <t>2017</t>
  </si>
  <si>
    <t>CA-2021-146626</t>
  </si>
  <si>
    <t>2018</t>
  </si>
  <si>
    <t>CA-2021-123625</t>
  </si>
  <si>
    <t>BG-18435</t>
  </si>
  <si>
    <t>Bruce Galang</t>
  </si>
  <si>
    <t>Quebec City</t>
  </si>
  <si>
    <t>FUR-FU-10004093</t>
  </si>
  <si>
    <t>Hand-Finished Solid Wood Document Frame</t>
  </si>
  <si>
    <t>2019</t>
  </si>
  <si>
    <t>CA-2021-141531</t>
  </si>
  <si>
    <t>2021</t>
  </si>
  <si>
    <t>2022</t>
  </si>
  <si>
    <t>2023</t>
  </si>
  <si>
    <t>2024</t>
  </si>
  <si>
    <t>US-2021-115189</t>
  </si>
  <si>
    <t>2025</t>
  </si>
  <si>
    <t>US-2021-131800</t>
  </si>
  <si>
    <t>OFF-AP-10004136</t>
  </si>
  <si>
    <t>Kensington 6 Outlet SmartSocket Surge Protector</t>
  </si>
  <si>
    <t>2026</t>
  </si>
  <si>
    <t>US-2021-130960</t>
  </si>
  <si>
    <t>KB-16600</t>
  </si>
  <si>
    <t>Ken Brennan</t>
  </si>
  <si>
    <t>Taylor</t>
  </si>
  <si>
    <t>2027</t>
  </si>
  <si>
    <t>US-2021-104738</t>
  </si>
  <si>
    <t>2029</t>
  </si>
  <si>
    <t>US-2021-169789</t>
  </si>
  <si>
    <t>MF-17665</t>
  </si>
  <si>
    <t>Maureen Fritzler</t>
  </si>
  <si>
    <t>2031</t>
  </si>
  <si>
    <t>US-2021-166730</t>
  </si>
  <si>
    <t>OFF-ST-10002554</t>
  </si>
  <si>
    <t>Tennsco Industrial Shelving</t>
  </si>
  <si>
    <t>2033</t>
  </si>
  <si>
    <t>US-2021-138072</t>
  </si>
  <si>
    <t>2037</t>
  </si>
  <si>
    <t>CA-2021-143500</t>
  </si>
  <si>
    <t>HO-15230</t>
  </si>
  <si>
    <t>Harry Olson</t>
  </si>
  <si>
    <t>Charlottetown</t>
  </si>
  <si>
    <t>Prince Edward Island</t>
  </si>
  <si>
    <t>2038</t>
  </si>
  <si>
    <t>US-2021-133592</t>
  </si>
  <si>
    <t>Providence</t>
  </si>
  <si>
    <t>2039</t>
  </si>
  <si>
    <t>US-2021-150245</t>
  </si>
  <si>
    <t>PC-18745</t>
  </si>
  <si>
    <t>Pamela Coakley</t>
  </si>
  <si>
    <t>FUR-BO-10002613</t>
  </si>
  <si>
    <t>Atlantic Metals Mobile 4-Shelf Bookcases, Custom Colors</t>
  </si>
  <si>
    <t>FUR-CH-10004218</t>
  </si>
  <si>
    <t>Global Fabric Manager's Chair, Dark Gray</t>
  </si>
  <si>
    <t>2041</t>
  </si>
  <si>
    <t>US-2021-143231</t>
  </si>
  <si>
    <t>2042</t>
  </si>
  <si>
    <t>US-2021-111150</t>
  </si>
  <si>
    <t>2043</t>
  </si>
  <si>
    <t>US-2021-127383</t>
  </si>
  <si>
    <t>2044</t>
  </si>
  <si>
    <t>US-2021-157644</t>
  </si>
  <si>
    <t>TEC-AC-10000358</t>
  </si>
  <si>
    <t>Imation Secure Drive + Hardware Encrypted USB flash drive - 16 GB</t>
  </si>
  <si>
    <t>TEC-AC-10002049</t>
  </si>
  <si>
    <t>Plantronics Savi W720 Multi-Device Wireless Headset System</t>
  </si>
  <si>
    <t>TEC-AC-10003614</t>
  </si>
  <si>
    <t>Verbatim 25 GB 6x Blu-ray Single Layer Recordable Disc, 10/Pack</t>
  </si>
  <si>
    <t>2051</t>
  </si>
  <si>
    <t>US-2021-133949</t>
  </si>
  <si>
    <t>JL-15175</t>
  </si>
  <si>
    <t>James Lanier</t>
  </si>
  <si>
    <t>TEC-PH-10004908</t>
  </si>
  <si>
    <t>Panasonic KX TS3282W Corded phone</t>
  </si>
  <si>
    <t>2052</t>
  </si>
  <si>
    <t>US-2022-146262</t>
  </si>
  <si>
    <t>FUR-BO-10004695</t>
  </si>
  <si>
    <t>O'Sullivan 2-Door Barrister Bookcase in Odessa Pine</t>
  </si>
  <si>
    <t>2053</t>
  </si>
  <si>
    <t>US-2022-104514</t>
  </si>
  <si>
    <t>CB-12535</t>
  </si>
  <si>
    <t>Claudia Bergmann</t>
  </si>
  <si>
    <t>OFF-PA-10004285</t>
  </si>
  <si>
    <t>Xerox 1959</t>
  </si>
  <si>
    <t>TEC-PH-10002844</t>
  </si>
  <si>
    <t>Speck Products Candyshell Flip Case</t>
  </si>
  <si>
    <t>2060</t>
  </si>
  <si>
    <t>US-2022-141243</t>
  </si>
  <si>
    <t>AH-10465</t>
  </si>
  <si>
    <t>Amy Hunt</t>
  </si>
  <si>
    <t>2062</t>
  </si>
  <si>
    <t>US-2022-121097</t>
  </si>
  <si>
    <t>Baytown</t>
  </si>
  <si>
    <t>2064</t>
  </si>
  <si>
    <t>US-2022-104241</t>
  </si>
  <si>
    <t>AG-10495</t>
  </si>
  <si>
    <t>Andrew Gjertsen</t>
  </si>
  <si>
    <t>2065</t>
  </si>
  <si>
    <t>US-2022-149811</t>
  </si>
  <si>
    <t>Woodbury</t>
  </si>
  <si>
    <t>2067</t>
  </si>
  <si>
    <t>US-2022-154970</t>
  </si>
  <si>
    <t>2068</t>
  </si>
  <si>
    <t>US-2022-158701</t>
  </si>
  <si>
    <t>2069</t>
  </si>
  <si>
    <t>US-2022-108588</t>
  </si>
  <si>
    <t>2073</t>
  </si>
  <si>
    <t>US-2022-149636</t>
  </si>
  <si>
    <t>OFF-PA-10004041</t>
  </si>
  <si>
    <t>It's Hot Message Books with Stickers, 2 3/4" x 5"</t>
  </si>
  <si>
    <t>2075</t>
  </si>
  <si>
    <t>US-2022-119480</t>
  </si>
  <si>
    <t>OFF-AP-10001205</t>
  </si>
  <si>
    <t>Belkin 5 Outlet SurgeMaster Power Centers</t>
  </si>
  <si>
    <t>OFF-AR-10004691</t>
  </si>
  <si>
    <t>Boston 1730 StandUp Electric Pencil Sharpener</t>
  </si>
  <si>
    <t>OFF-PA-10004996</t>
  </si>
  <si>
    <t>Speediset Carbonless Redi-Letter 7" x 8 1/2"</t>
  </si>
  <si>
    <t>2079</t>
  </si>
  <si>
    <t>US-2022-157154</t>
  </si>
  <si>
    <t>2080</t>
  </si>
  <si>
    <t>US-2022-128608</t>
  </si>
  <si>
    <t>CS-12490</t>
  </si>
  <si>
    <t>Cindy Schnelling</t>
  </si>
  <si>
    <t>2081</t>
  </si>
  <si>
    <t>US-2022-156755</t>
  </si>
  <si>
    <t>YS-21880</t>
  </si>
  <si>
    <t>Yana Sorensen</t>
  </si>
  <si>
    <t>TEC-AC-10000487</t>
  </si>
  <si>
    <t>SanDisk Cruzer 4 GB USB Flash Drive</t>
  </si>
  <si>
    <t>TEC-PH-10002262</t>
  </si>
  <si>
    <t>LG Electronics Tone+ HBS-730 Bluetooth Headset</t>
  </si>
  <si>
    <t>2086</t>
  </si>
  <si>
    <t>US-2022-137526</t>
  </si>
  <si>
    <t>FUR-FU-10004845</t>
  </si>
  <si>
    <t>Deflect-o EconoMat Nonstudded, No Bevel Mat</t>
  </si>
  <si>
    <t>OFF-BI-10003364</t>
  </si>
  <si>
    <t>Binding Machine Supplies</t>
  </si>
  <si>
    <t>2089</t>
  </si>
  <si>
    <t>US-2022-169677</t>
  </si>
  <si>
    <t>KS-16300</t>
  </si>
  <si>
    <t>Karen Seio</t>
  </si>
  <si>
    <t>2090</t>
  </si>
  <si>
    <t>US-2022-101399</t>
  </si>
  <si>
    <t>Park Ridge</t>
  </si>
  <si>
    <t>2091</t>
  </si>
  <si>
    <t>US-2022-152681</t>
  </si>
  <si>
    <t>2092</t>
  </si>
  <si>
    <t>US-2022-151547</t>
  </si>
  <si>
    <t>Bartlett</t>
  </si>
  <si>
    <t>2093</t>
  </si>
  <si>
    <t>CA-2022-152681</t>
  </si>
  <si>
    <t>2094</t>
  </si>
  <si>
    <t>US-2022-141250</t>
  </si>
  <si>
    <t>2096</t>
  </si>
  <si>
    <t>CA-2022-115238</t>
  </si>
  <si>
    <t>2101</t>
  </si>
  <si>
    <t>US-2022-119214</t>
  </si>
  <si>
    <t>Bozeman</t>
  </si>
  <si>
    <t>OFF-LA-10003077</t>
  </si>
  <si>
    <t>Avery 500</t>
  </si>
  <si>
    <t>2103</t>
  </si>
  <si>
    <t>US-2022-128958</t>
  </si>
  <si>
    <t>CR-12820</t>
  </si>
  <si>
    <t>Cyra Reiten</t>
  </si>
  <si>
    <t>West Palm Beach</t>
  </si>
  <si>
    <t>2104</t>
  </si>
  <si>
    <t>US-2022-109603</t>
  </si>
  <si>
    <t>OFF-PA-10003790</t>
  </si>
  <si>
    <t>Xerox 1991</t>
  </si>
  <si>
    <t>2105</t>
  </si>
  <si>
    <t>US-2022-168746</t>
  </si>
  <si>
    <t>2106</t>
  </si>
  <si>
    <t>US-2022-164777</t>
  </si>
  <si>
    <t>TEC-PH-10002555</t>
  </si>
  <si>
    <t>Nortel Meridian M5316 Digital phone</t>
  </si>
  <si>
    <t>2109</t>
  </si>
  <si>
    <t>US-2022-116638</t>
  </si>
  <si>
    <t>2110</t>
  </si>
  <si>
    <t>US-2022-121797</t>
  </si>
  <si>
    <t>2111</t>
  </si>
  <si>
    <t>US-2022-145401</t>
  </si>
  <si>
    <t>OFF-PA-10004405</t>
  </si>
  <si>
    <t>Rediform Voice Mail Log Books</t>
  </si>
  <si>
    <t>TEC-MA-10000488</t>
  </si>
  <si>
    <t>Bady BDG101FRU Card Printer</t>
  </si>
  <si>
    <t>2113</t>
  </si>
  <si>
    <t>US-2022-149587</t>
  </si>
  <si>
    <t>FUR-FU-10003799</t>
  </si>
  <si>
    <t>Seth Thomas 13 1/2" Wall Clock</t>
  </si>
  <si>
    <t>2116</t>
  </si>
  <si>
    <t>US-2022-127327</t>
  </si>
  <si>
    <t>Rome</t>
  </si>
  <si>
    <t>2117</t>
  </si>
  <si>
    <t>US-2022-140921</t>
  </si>
  <si>
    <t>FUR-FU-10003347</t>
  </si>
  <si>
    <t>Coloredge Poster Frame</t>
  </si>
  <si>
    <t>2118</t>
  </si>
  <si>
    <t>US-2022-157959</t>
  </si>
  <si>
    <t>RW-19540</t>
  </si>
  <si>
    <t>Rick Wilson</t>
  </si>
  <si>
    <t>2119</t>
  </si>
  <si>
    <t>US-2022-132633</t>
  </si>
  <si>
    <t>2120</t>
  </si>
  <si>
    <t>US-2022-103093</t>
  </si>
  <si>
    <t>2122</t>
  </si>
  <si>
    <t>US-2022-156482</t>
  </si>
  <si>
    <t>FUR-BO-10002598</t>
  </si>
  <si>
    <t>Hon Metal Bookcases, Putty</t>
  </si>
  <si>
    <t>2125</t>
  </si>
  <si>
    <t>US-2022-111507</t>
  </si>
  <si>
    <t>2126</t>
  </si>
  <si>
    <t>US-2022-137064</t>
  </si>
  <si>
    <t>TS-21655</t>
  </si>
  <si>
    <t>Trudy Schmidt</t>
  </si>
  <si>
    <t>2127</t>
  </si>
  <si>
    <t>US-2022-104038</t>
  </si>
  <si>
    <t>LO-17170</t>
  </si>
  <si>
    <t>Lori Olson</t>
  </si>
  <si>
    <t>Suffolk</t>
  </si>
  <si>
    <t>OFF-PA-10002751</t>
  </si>
  <si>
    <t>Xerox 1920</t>
  </si>
  <si>
    <t>TEC-AC-10003499</t>
  </si>
  <si>
    <t>Memorex Mini Travel Drive 8 GB USB 2.0 Flash Drive</t>
  </si>
  <si>
    <t>2131</t>
  </si>
  <si>
    <t>US-2022-147529</t>
  </si>
  <si>
    <t>2133</t>
  </si>
  <si>
    <t>US-2022-130491</t>
  </si>
  <si>
    <t>Sanford Colorific Colored Pencils, 12/Box</t>
  </si>
  <si>
    <t>OFF-PA-10000791</t>
  </si>
  <si>
    <t>Wirebound Message Books, Four 2 3/4 x 5 Forms per Page, 200 Sets per Book</t>
  </si>
  <si>
    <t>2136</t>
  </si>
  <si>
    <t>US-2022-114923</t>
  </si>
  <si>
    <t>2137</t>
  </si>
  <si>
    <t>US-2022-146038</t>
  </si>
  <si>
    <t>SJ-20215</t>
  </si>
  <si>
    <t>Sarah Jordon</t>
  </si>
  <si>
    <t>2138</t>
  </si>
  <si>
    <t>US-2022-135391</t>
  </si>
  <si>
    <t>2140</t>
  </si>
  <si>
    <t>US-2022-101007</t>
  </si>
  <si>
    <t>2141</t>
  </si>
  <si>
    <t>US-2022-153374</t>
  </si>
  <si>
    <t>2142</t>
  </si>
  <si>
    <t>US-2022-101126</t>
  </si>
  <si>
    <t>2143</t>
  </si>
  <si>
    <t>US-2022-147662</t>
  </si>
  <si>
    <t>2146</t>
  </si>
  <si>
    <t>US-2022-116876</t>
  </si>
  <si>
    <t>OFF-BI-10002897</t>
  </si>
  <si>
    <t>Black Avery Memo-Size 3-Ring Binder, 5 1/2" x 8 1/2"</t>
  </si>
  <si>
    <t>2150</t>
  </si>
  <si>
    <t>US-2022-116092</t>
  </si>
  <si>
    <t>2155</t>
  </si>
  <si>
    <t>US-2022-154326</t>
  </si>
  <si>
    <t>Kenosha</t>
  </si>
  <si>
    <t>2158</t>
  </si>
  <si>
    <t>US-2022-121776</t>
  </si>
  <si>
    <t>2160</t>
  </si>
  <si>
    <t>US-2022-156923</t>
  </si>
  <si>
    <t>2161</t>
  </si>
  <si>
    <t>US-2022-105725</t>
  </si>
  <si>
    <t>GT-14755</t>
  </si>
  <si>
    <t>Guy Thornton</t>
  </si>
  <si>
    <t>2162</t>
  </si>
  <si>
    <t>US-2022-111234</t>
  </si>
  <si>
    <t>2164</t>
  </si>
  <si>
    <t>US-2022-152611</t>
  </si>
  <si>
    <t>Perth Amboy</t>
  </si>
  <si>
    <t>2165</t>
  </si>
  <si>
    <t>US-2022-169740</t>
  </si>
  <si>
    <t>Hot Springs</t>
  </si>
  <si>
    <t>TEC-AC-10000927</t>
  </si>
  <si>
    <t>Anker Ultrathin Bluetooth Wireless Keyboard Aluminum Cover with Stand</t>
  </si>
  <si>
    <t>2166</t>
  </si>
  <si>
    <t>US-2022-162782</t>
  </si>
  <si>
    <t>2167</t>
  </si>
  <si>
    <t>US-2022-129770</t>
  </si>
  <si>
    <t>Las Cruces</t>
  </si>
  <si>
    <t>OFF-PA-10000249</t>
  </si>
  <si>
    <t>2168</t>
  </si>
  <si>
    <t>US-2022-132374</t>
  </si>
  <si>
    <t>Sterling Heights</t>
  </si>
  <si>
    <t>2169</t>
  </si>
  <si>
    <t>US-2022-132276</t>
  </si>
  <si>
    <t>LC-16960</t>
  </si>
  <si>
    <t>Lindsay Castell</t>
  </si>
  <si>
    <t>OFF-AP-10000804</t>
  </si>
  <si>
    <t>Hoover Portapower Portable Vacuum</t>
  </si>
  <si>
    <t>2171</t>
  </si>
  <si>
    <t>US-2022-154900</t>
  </si>
  <si>
    <t>Leominster</t>
  </si>
  <si>
    <t>Adams Telephone Message Book W/Dividers/Space For Phone Numbers, 5 1/4"X8 1/2", 200/Messages</t>
  </si>
  <si>
    <t>2173</t>
  </si>
  <si>
    <t>US-2022-104129</t>
  </si>
  <si>
    <t>2174</t>
  </si>
  <si>
    <t>US-2022-111325</t>
  </si>
  <si>
    <t>Altoona</t>
  </si>
  <si>
    <t>2176</t>
  </si>
  <si>
    <t>US-2022-138485</t>
  </si>
  <si>
    <t>NP-18670</t>
  </si>
  <si>
    <t>Nora Paige</t>
  </si>
  <si>
    <t>TEC-PH-10003800</t>
  </si>
  <si>
    <t>i.Sound Portable Power - 8000 mAh</t>
  </si>
  <si>
    <t>2178</t>
  </si>
  <si>
    <t>US-2022-145436</t>
  </si>
  <si>
    <t>2180</t>
  </si>
  <si>
    <t>US-2022-133585</t>
  </si>
  <si>
    <t>FUR-BO-10001811</t>
  </si>
  <si>
    <t>Atlantic Metals Mobile 5-Shelf Bookcases, Custom Colors</t>
  </si>
  <si>
    <t>2181</t>
  </si>
  <si>
    <t>US-2022-102316</t>
  </si>
  <si>
    <t>2182</t>
  </si>
  <si>
    <t>US-2022-133494</t>
  </si>
  <si>
    <t>OFF-AP-10002906</t>
  </si>
  <si>
    <t>Hoover Replacement Belt for Commercial Guardsman Heavy-Duty Upright Vacuum</t>
  </si>
  <si>
    <t>OFF-AR-10003696</t>
  </si>
  <si>
    <t>Panasonic KP-350BK Electric Pencil Sharpener with Auto Stop</t>
  </si>
  <si>
    <t>2184</t>
  </si>
  <si>
    <t>US-2022-153325</t>
  </si>
  <si>
    <t>OFF-BI-10004236</t>
  </si>
  <si>
    <t>XtraLife ClearVue Slant-D Ring Binder, White, 3"</t>
  </si>
  <si>
    <t>2186</t>
  </si>
  <si>
    <t>US-2022-104052</t>
  </si>
  <si>
    <t>TP-21565</t>
  </si>
  <si>
    <t>Tracy Poddar</t>
  </si>
  <si>
    <t>Coppell</t>
  </si>
  <si>
    <t>TEC-PH-10003215</t>
  </si>
  <si>
    <t>Jackery Bar Premium Fast-charging Portable Charger</t>
  </si>
  <si>
    <t>2187</t>
  </si>
  <si>
    <t>US-2022-110457</t>
  </si>
  <si>
    <t>DK-13090</t>
  </si>
  <si>
    <t>Dave Kipp</t>
  </si>
  <si>
    <t>2188</t>
  </si>
  <si>
    <t>US-2022-105970</t>
  </si>
  <si>
    <t>2190</t>
  </si>
  <si>
    <t>US-2022-109512</t>
  </si>
  <si>
    <t>2191</t>
  </si>
  <si>
    <t>US-2022-125185</t>
  </si>
  <si>
    <t>AH-10195</t>
  </si>
  <si>
    <t>Alan Haines</t>
  </si>
  <si>
    <t>Bethlehem</t>
  </si>
  <si>
    <t>2192</t>
  </si>
  <si>
    <t>US-2022-140221</t>
  </si>
  <si>
    <t>FUR-FU-10003247</t>
  </si>
  <si>
    <t>36X48 HARDFLOOR CHAIRMAT</t>
  </si>
  <si>
    <t>2195</t>
  </si>
  <si>
    <t>US-2022-153108</t>
  </si>
  <si>
    <t>New Castle</t>
  </si>
  <si>
    <t>OFF-AP-10002222</t>
  </si>
  <si>
    <t>2197</t>
  </si>
  <si>
    <t>US-2022-109001</t>
  </si>
  <si>
    <t>2199</t>
  </si>
  <si>
    <t>US-2022-151785</t>
  </si>
  <si>
    <t>JJ-15445</t>
  </si>
  <si>
    <t>Jennifer Jackson</t>
  </si>
  <si>
    <t>2203</t>
  </si>
  <si>
    <t>US-2022-120320</t>
  </si>
  <si>
    <t>2206</t>
  </si>
  <si>
    <t>US-2022-142944</t>
  </si>
  <si>
    <t>2208</t>
  </si>
  <si>
    <t>US-2022-146255</t>
  </si>
  <si>
    <t>TEC-AC-10004469</t>
  </si>
  <si>
    <t>Microsoft Sculpt Comfort Mouse</t>
  </si>
  <si>
    <t>TEC-PH-10001619</t>
  </si>
  <si>
    <t>LG G3</t>
  </si>
  <si>
    <t>2212</t>
  </si>
  <si>
    <t>US-2022-105627</t>
  </si>
  <si>
    <t>DK-12895</t>
  </si>
  <si>
    <t>Dana Kaydos</t>
  </si>
  <si>
    <t>FUR-CH-10002084</t>
  </si>
  <si>
    <t>Hon Mobius Operator's Chair</t>
  </si>
  <si>
    <t>2215</t>
  </si>
  <si>
    <t>US-2022-107741</t>
  </si>
  <si>
    <t>2217</t>
  </si>
  <si>
    <t>US-2022-132136</t>
  </si>
  <si>
    <t>2218</t>
  </si>
  <si>
    <t>US-2022-160213</t>
  </si>
  <si>
    <t>OFF-PA-10003848</t>
  </si>
  <si>
    <t>Xerox 1997</t>
  </si>
  <si>
    <t>2220</t>
  </si>
  <si>
    <t>US-2022-110345</t>
  </si>
  <si>
    <t>TG-21310</t>
  </si>
  <si>
    <t>Toby Gnade</t>
  </si>
  <si>
    <t>2221</t>
  </si>
  <si>
    <t>US-2022-123155</t>
  </si>
  <si>
    <t>2223</t>
  </si>
  <si>
    <t>US-2022-146829</t>
  </si>
  <si>
    <t>2224</t>
  </si>
  <si>
    <t>US-2022-118906</t>
  </si>
  <si>
    <t>2225</t>
  </si>
  <si>
    <t>US-2022-128083</t>
  </si>
  <si>
    <t>EB-13750</t>
  </si>
  <si>
    <t>Edward Becker</t>
  </si>
  <si>
    <t>Plantation</t>
  </si>
  <si>
    <t>2228</t>
  </si>
  <si>
    <t>US-2022-148705</t>
  </si>
  <si>
    <t>2229</t>
  </si>
  <si>
    <t>US-2022-114237</t>
  </si>
  <si>
    <t>2230</t>
  </si>
  <si>
    <t>US-2022-139675</t>
  </si>
  <si>
    <t>Chico</t>
  </si>
  <si>
    <t>2232</t>
  </si>
  <si>
    <t>CA-2022-139675</t>
  </si>
  <si>
    <t>2234</t>
  </si>
  <si>
    <t>US-2022-163587</t>
  </si>
  <si>
    <t>2236</t>
  </si>
  <si>
    <t>US-2022-167479</t>
  </si>
  <si>
    <t>2237</t>
  </si>
  <si>
    <t>US-2022-155124</t>
  </si>
  <si>
    <t>Lehi</t>
  </si>
  <si>
    <t>TEC-PH-10003356</t>
  </si>
  <si>
    <t>SmartStand Mobile Device Holder, Assorted Colors</t>
  </si>
  <si>
    <t>2238</t>
  </si>
  <si>
    <t>US-2022-144722</t>
  </si>
  <si>
    <t>FUR-FU-10001215</t>
  </si>
  <si>
    <t>Howard Miller 11-1/2" Diameter Brentwood Wall Clock</t>
  </si>
  <si>
    <t>2239</t>
  </si>
  <si>
    <t>US-2022-112116</t>
  </si>
  <si>
    <t>JE-15475</t>
  </si>
  <si>
    <t>Jeremy Ellison</t>
  </si>
  <si>
    <t>2240</t>
  </si>
  <si>
    <t>US-2022-145352</t>
  </si>
  <si>
    <t>CM-12385</t>
  </si>
  <si>
    <t>Christopher Martinez</t>
  </si>
  <si>
    <t>2241</t>
  </si>
  <si>
    <t>US-2022-150231</t>
  </si>
  <si>
    <t>OFF-AR-10001761</t>
  </si>
  <si>
    <t>Avery Hi-Liter Smear-Safe Highlighters</t>
  </si>
  <si>
    <t>OFF-AR-10003856</t>
  </si>
  <si>
    <t>Newell 344</t>
  </si>
  <si>
    <t>2244</t>
  </si>
  <si>
    <t>US-2022-134257</t>
  </si>
  <si>
    <t>Auburn</t>
  </si>
  <si>
    <t>2247</t>
  </si>
  <si>
    <t>US-2022-153906</t>
  </si>
  <si>
    <t>TEC-PH-10001527</t>
  </si>
  <si>
    <t>Plantronics MX500i Earset</t>
  </si>
  <si>
    <t>2248</t>
  </si>
  <si>
    <t>US-2022-110632</t>
  </si>
  <si>
    <t>OFF-ST-10001291</t>
  </si>
  <si>
    <t>Tenex Personal Self-Stacking Standard File Box, Black/Gray</t>
  </si>
  <si>
    <t>TEC-AC-10000387</t>
  </si>
  <si>
    <t>KeyTronic KT800P2 - Keyboard - Black</t>
  </si>
  <si>
    <t>2250</t>
  </si>
  <si>
    <t>US-2022-168088</t>
  </si>
  <si>
    <t>CM-12655</t>
  </si>
  <si>
    <t>Corinna Mitchell</t>
  </si>
  <si>
    <t>2251</t>
  </si>
  <si>
    <t>US-2022-113110</t>
  </si>
  <si>
    <t>San Bernardino</t>
  </si>
  <si>
    <t>OFF-BI-10000088</t>
  </si>
  <si>
    <t>GBC Imprintable Covers</t>
  </si>
  <si>
    <t>2252</t>
  </si>
  <si>
    <t>US-2022-149993</t>
  </si>
  <si>
    <t>2255</t>
  </si>
  <si>
    <t>US-2022-143532</t>
  </si>
  <si>
    <t>2256</t>
  </si>
  <si>
    <t>US-2022-163104</t>
  </si>
  <si>
    <t>OFF-PA-10002749</t>
  </si>
  <si>
    <t>Wirebound Message Books, 5-1/2 x 4 Forms, 2 or 4 Forms per Page</t>
  </si>
  <si>
    <t>2258</t>
  </si>
  <si>
    <t>US-2022-111829</t>
  </si>
  <si>
    <t>OFF-ST-10000142</t>
  </si>
  <si>
    <t>Deluxe Rollaway Locking File with Drawer</t>
  </si>
  <si>
    <t>2262</t>
  </si>
  <si>
    <t>US-2022-132101</t>
  </si>
  <si>
    <t>JO-15550</t>
  </si>
  <si>
    <t>Jesus Ocampo</t>
  </si>
  <si>
    <t>2263</t>
  </si>
  <si>
    <t>US-2022-127607</t>
  </si>
  <si>
    <t>2264</t>
  </si>
  <si>
    <t>US-2022-159534</t>
  </si>
  <si>
    <t>OFF-EN-10004386</t>
  </si>
  <si>
    <t>Recycled Interoffice Envelopes with String and Button Closure, 10 x 13</t>
  </si>
  <si>
    <t>2268</t>
  </si>
  <si>
    <t>US-2022-106565</t>
  </si>
  <si>
    <t>BW-11110</t>
  </si>
  <si>
    <t>Bart Watters</t>
  </si>
  <si>
    <t>OFF-ST-10001172</t>
  </si>
  <si>
    <t>Tennsco Lockers, Sand</t>
  </si>
  <si>
    <t>2270</t>
  </si>
  <si>
    <t>US-2022-165813</t>
  </si>
  <si>
    <t>2272</t>
  </si>
  <si>
    <t>US-2022-120621</t>
  </si>
  <si>
    <t>JW-16075</t>
  </si>
  <si>
    <t>Julia West</t>
  </si>
  <si>
    <t>OFF-PA-10002254</t>
  </si>
  <si>
    <t>Xerox 1883</t>
  </si>
  <si>
    <t>2275</t>
  </si>
  <si>
    <t>CA-2022-150547</t>
  </si>
  <si>
    <t>2276</t>
  </si>
  <si>
    <t>US-2022-163279</t>
  </si>
  <si>
    <t>2277</t>
  </si>
  <si>
    <t>US-2022-121552</t>
  </si>
  <si>
    <t>FW-14395</t>
  </si>
  <si>
    <t>Fred Wasserman</t>
  </si>
  <si>
    <t>OFF-AR-10003217</t>
  </si>
  <si>
    <t>Newell 316</t>
  </si>
  <si>
    <t>2278</t>
  </si>
  <si>
    <t>US-2022-157812</t>
  </si>
  <si>
    <t>DB-13210</t>
  </si>
  <si>
    <t>Dean Braden</t>
  </si>
  <si>
    <t>OFF-BI-10000285</t>
  </si>
  <si>
    <t>XtraLife ClearVue Slant-D Ring Binders by Cardinal</t>
  </si>
  <si>
    <t>OFF-PA-10003127</t>
  </si>
  <si>
    <t>2281</t>
  </si>
  <si>
    <t>US-2022-117884</t>
  </si>
  <si>
    <t>OFF-ST-10002182</t>
  </si>
  <si>
    <t>Iris 3-Drawer Stacking Bin, Black</t>
  </si>
  <si>
    <t>TEC-AC-10000171</t>
  </si>
  <si>
    <t>Verbatim 25 GB 6x Blu-ray Single Layer Recordable Disc, 25/Pack</t>
  </si>
  <si>
    <t>2284</t>
  </si>
  <si>
    <t>US-2022-163440</t>
  </si>
  <si>
    <t>Thousand Oaks</t>
  </si>
  <si>
    <t>2286</t>
  </si>
  <si>
    <t>US-2022-125374</t>
  </si>
  <si>
    <t>2287</t>
  </si>
  <si>
    <t>US-2022-130218</t>
  </si>
  <si>
    <t>2288</t>
  </si>
  <si>
    <t>US-2022-138219</t>
  </si>
  <si>
    <t>2289</t>
  </si>
  <si>
    <t>US-2022-107944</t>
  </si>
  <si>
    <t>2292</t>
  </si>
  <si>
    <t>US-2022-118423</t>
  </si>
  <si>
    <t>2293</t>
  </si>
  <si>
    <t>US-2022-145457</t>
  </si>
  <si>
    <t>Covington</t>
  </si>
  <si>
    <t>FUR-FU-10003832</t>
  </si>
  <si>
    <t>Eldon Expressions Punched Metal &amp; Wood Desk Accessories, Black &amp; Cherry</t>
  </si>
  <si>
    <t>2294</t>
  </si>
  <si>
    <t>US-2022-112508</t>
  </si>
  <si>
    <t>BP-11185</t>
  </si>
  <si>
    <t>Ben Peterman</t>
  </si>
  <si>
    <t>Coral Springs</t>
  </si>
  <si>
    <t>OFF-AP-10002287</t>
  </si>
  <si>
    <t>Eureka Sanitaire  Multi-Pro Heavy-Duty Upright, Disposable Bags</t>
  </si>
  <si>
    <t>2295</t>
  </si>
  <si>
    <t>US-2022-164301</t>
  </si>
  <si>
    <t>2296</t>
  </si>
  <si>
    <t>US-2022-116981</t>
  </si>
  <si>
    <t>OFF-AP-10000595</t>
  </si>
  <si>
    <t>Disposable Triple-Filter Dust Bags</t>
  </si>
  <si>
    <t>2297</t>
  </si>
  <si>
    <t>US-2022-103793</t>
  </si>
  <si>
    <t>BV-11245</t>
  </si>
  <si>
    <t>Benjamin Venier</t>
  </si>
  <si>
    <t>2298</t>
  </si>
  <si>
    <t>US-2022-167374</t>
  </si>
  <si>
    <t>OFF-PA-10001950</t>
  </si>
  <si>
    <t>Southworth 25% Cotton Antique Laid Paper &amp; Envelopes</t>
  </si>
  <si>
    <t>2301</t>
  </si>
  <si>
    <t>US-2022-132948</t>
  </si>
  <si>
    <t>2302</t>
  </si>
  <si>
    <t>US-2022-133536</t>
  </si>
  <si>
    <t>2303</t>
  </si>
  <si>
    <t>US-2022-135363</t>
  </si>
  <si>
    <t>2304</t>
  </si>
  <si>
    <t>US-2022-131534</t>
  </si>
  <si>
    <t>OFF-PA-10000743</t>
  </si>
  <si>
    <t>Xerox 1977</t>
  </si>
  <si>
    <t>TEC-AC-10002253</t>
  </si>
  <si>
    <t>Imation Bio 8GB USB Flash Drive Imation Corp</t>
  </si>
  <si>
    <t>2307</t>
  </si>
  <si>
    <t>US-2022-153549</t>
  </si>
  <si>
    <t>FUR-CH-10004086</t>
  </si>
  <si>
    <t>Hon 4070 Series Pagoda Armless Upholstered Stacking Chairs</t>
  </si>
  <si>
    <t>2308</t>
  </si>
  <si>
    <t>US-2022-103996</t>
  </si>
  <si>
    <t>2309</t>
  </si>
  <si>
    <t>US-2022-121272</t>
  </si>
  <si>
    <t>OFF-AP-10001947</t>
  </si>
  <si>
    <t>Acco 6 Outlet Guardian Premium Plus Surge Suppressor</t>
  </si>
  <si>
    <t>2310</t>
  </si>
  <si>
    <t>US-2022-150749</t>
  </si>
  <si>
    <t>OFF-PA-10001736</t>
  </si>
  <si>
    <t>Xerox 1880</t>
  </si>
  <si>
    <t>2313</t>
  </si>
  <si>
    <t>US-2022-105361</t>
  </si>
  <si>
    <t>CM-12115</t>
  </si>
  <si>
    <t>Chad McGuire</t>
  </si>
  <si>
    <t>OFF-PA-10002615</t>
  </si>
  <si>
    <t>Ampad Gold Fibre Wirebound Steno Books, 6" x 9", Gregg Ruled</t>
  </si>
  <si>
    <t>TEC-AC-10003116</t>
  </si>
  <si>
    <t>Memorex Froggy Flash Drive 8 GB</t>
  </si>
  <si>
    <t>2315</t>
  </si>
  <si>
    <t>US-2022-104871</t>
  </si>
  <si>
    <t>Normal</t>
  </si>
  <si>
    <t>2316</t>
  </si>
  <si>
    <t>US-2022-121405</t>
  </si>
  <si>
    <t>2318</t>
  </si>
  <si>
    <t>US-2022-128125</t>
  </si>
  <si>
    <t>FUR-FU-10001085</t>
  </si>
  <si>
    <t>3M Polarizing Light Filter Sleeves</t>
  </si>
  <si>
    <t>White Dual Perf Computer Printout Paper, 2700 Sheets, 1 Part, Heavyweight, 20 lbs., 14 7/8 x 11</t>
  </si>
  <si>
    <t>2320</t>
  </si>
  <si>
    <t>US-2022-137106</t>
  </si>
  <si>
    <t>TEC-PH-10000011</t>
  </si>
  <si>
    <t>PureGear Roll-On Screen Protector</t>
  </si>
  <si>
    <t>2321</t>
  </si>
  <si>
    <t>US-2022-122140</t>
  </si>
  <si>
    <t>MO-17950</t>
  </si>
  <si>
    <t>Michael Oakman</t>
  </si>
  <si>
    <t>2322</t>
  </si>
  <si>
    <t>US-2022-136378</t>
  </si>
  <si>
    <t>OFF-BI-10003707</t>
  </si>
  <si>
    <t>Aluminum Screw Posts</t>
  </si>
  <si>
    <t>TEC-AC-10003289</t>
  </si>
  <si>
    <t>Anker Ultra-Slim Mini Bluetooth 3.0 Wireless Keyboard</t>
  </si>
  <si>
    <t>2325</t>
  </si>
  <si>
    <t>US-2022-159513</t>
  </si>
  <si>
    <t>JD-15790</t>
  </si>
  <si>
    <t>John Dryer</t>
  </si>
  <si>
    <t>TEC-MA-10003329</t>
  </si>
  <si>
    <t>Vtech AT&amp;T CL2940 Corded Speakerphone, Black</t>
  </si>
  <si>
    <t>2326</t>
  </si>
  <si>
    <t>US-2022-142811</t>
  </si>
  <si>
    <t>2327</t>
  </si>
  <si>
    <t>US-2022-110667</t>
  </si>
  <si>
    <t>FUR-FU-10004622</t>
  </si>
  <si>
    <t>Eldon Advantage Foldable Chair Mats for Low Pile Carpets</t>
  </si>
  <si>
    <t>2328</t>
  </si>
  <si>
    <t>US-2022-112452</t>
  </si>
  <si>
    <t>Lansing</t>
  </si>
  <si>
    <t>OFF-AP-10003849</t>
  </si>
  <si>
    <t>Hoover Shoulder Vac Commercial Portable Vacuum</t>
  </si>
  <si>
    <t>2336</t>
  </si>
  <si>
    <t>US-2022-167010</t>
  </si>
  <si>
    <t>2337</t>
  </si>
  <si>
    <t>US-2022-161452</t>
  </si>
  <si>
    <t>FUR-FU-10001037</t>
  </si>
  <si>
    <t>DAX Charcoal/Nickel-Tone Document Frame, 5 x 7</t>
  </si>
  <si>
    <t>2341</t>
  </si>
  <si>
    <t>US-2022-102855</t>
  </si>
  <si>
    <t>Spokane</t>
  </si>
  <si>
    <t>OFF-AR-10002467</t>
  </si>
  <si>
    <t>Dixon Ticonderoga Pencils</t>
  </si>
  <si>
    <t>OFF-BI-10002072</t>
  </si>
  <si>
    <t>Cardinal Slant-D Ring Binders</t>
  </si>
  <si>
    <t>2343</t>
  </si>
  <si>
    <t>US-2022-136476</t>
  </si>
  <si>
    <t>2344</t>
  </si>
  <si>
    <t>US-2022-119942</t>
  </si>
  <si>
    <t>TEC-PH-10000347</t>
  </si>
  <si>
    <t>Cush Cases Heavy Duty Rugged Cover Case for Samsung Galaxy S5 - Purple</t>
  </si>
  <si>
    <t>2349</t>
  </si>
  <si>
    <t>US-2022-124541</t>
  </si>
  <si>
    <t>2352</t>
  </si>
  <si>
    <t>US-2022-100888</t>
  </si>
  <si>
    <t>2355</t>
  </si>
  <si>
    <t>US-2022-140025</t>
  </si>
  <si>
    <t>2356</t>
  </si>
  <si>
    <t>US-2022-130554</t>
  </si>
  <si>
    <t>2357</t>
  </si>
  <si>
    <t>US-2022-166492</t>
  </si>
  <si>
    <t>TEC-AC-10002402</t>
  </si>
  <si>
    <t>Razer Kraken PRO Over Ear PC and Music Headset</t>
  </si>
  <si>
    <t>2360</t>
  </si>
  <si>
    <t>US-2022-142027</t>
  </si>
  <si>
    <t>FUR-TA-10002774</t>
  </si>
  <si>
    <t>Laminate Occasional Tables</t>
  </si>
  <si>
    <t>2361</t>
  </si>
  <si>
    <t>US-2022-101000</t>
  </si>
  <si>
    <t>Norwich</t>
  </si>
  <si>
    <t>OFF-AP-10000179</t>
  </si>
  <si>
    <t>Honeywell Enviracaire Portable HEPA Air Cleaner for up to 10 x 16 Room</t>
  </si>
  <si>
    <t>2362</t>
  </si>
  <si>
    <t>US-2022-116512</t>
  </si>
  <si>
    <t>2363</t>
  </si>
  <si>
    <t>US-2022-134201</t>
  </si>
  <si>
    <t>2364</t>
  </si>
  <si>
    <t>US-2022-168767</t>
  </si>
  <si>
    <t>OFF-ST-10001476</t>
  </si>
  <si>
    <t>Steel Personal Filing/Posting Tote</t>
  </si>
  <si>
    <t>2366</t>
  </si>
  <si>
    <t>US-2022-125563</t>
  </si>
  <si>
    <t>FUR-FU-10000087</t>
  </si>
  <si>
    <t>Executive Impressions 14" Two-Color Numerals Wall Clock</t>
  </si>
  <si>
    <t>FUR-FU-10001290</t>
  </si>
  <si>
    <t>Executive Impressions Supervisor Wall Clock</t>
  </si>
  <si>
    <t>2368</t>
  </si>
  <si>
    <t>US-2022-111164</t>
  </si>
  <si>
    <t>OFF-AP-10004487</t>
  </si>
  <si>
    <t>Kensington 4 Outlet MasterPiece Compact Power Control Center</t>
  </si>
  <si>
    <t>2369</t>
  </si>
  <si>
    <t>US-2022-136987</t>
  </si>
  <si>
    <t>OtterBox Commuter Series Case - iPhone 5 &amp; 5s</t>
  </si>
  <si>
    <t>2373</t>
  </si>
  <si>
    <t>US-2022-145415</t>
  </si>
  <si>
    <t>RD-19660</t>
  </si>
  <si>
    <t>Robert Dilbeck</t>
  </si>
  <si>
    <t>2374</t>
  </si>
  <si>
    <t>US-2022-120502</t>
  </si>
  <si>
    <t>2375</t>
  </si>
  <si>
    <t>US-2022-168704</t>
  </si>
  <si>
    <t>2376</t>
  </si>
  <si>
    <t>US-2022-106257</t>
  </si>
  <si>
    <t>EB-14110</t>
  </si>
  <si>
    <t>Eugene Barchas</t>
  </si>
  <si>
    <t>FUR-TA-10002530</t>
  </si>
  <si>
    <t>Iceberg OfficeWorks 42" Round Tables</t>
  </si>
  <si>
    <t>2378</t>
  </si>
  <si>
    <t>US-2022-133452</t>
  </si>
  <si>
    <t>OFF-AP-10004980</t>
  </si>
  <si>
    <t>3M Replacement Filter for Office Air Cleaner for 20' x 33' Room</t>
  </si>
  <si>
    <t>2380</t>
  </si>
  <si>
    <t>US-2022-120551</t>
  </si>
  <si>
    <t>Norfolk</t>
  </si>
  <si>
    <t>2381</t>
  </si>
  <si>
    <t>US-2022-100216</t>
  </si>
  <si>
    <t>HJ-14875</t>
  </si>
  <si>
    <t>Heather Jas</t>
  </si>
  <si>
    <t>2383</t>
  </si>
  <si>
    <t>US-2022-133837</t>
  </si>
  <si>
    <t>OFF-ST-10000344</t>
  </si>
  <si>
    <t>Neat Ideas Personal Hanging Folder Files, Black</t>
  </si>
  <si>
    <t>2384</t>
  </si>
  <si>
    <t>US-2022-149678</t>
  </si>
  <si>
    <t>AW-10840</t>
  </si>
  <si>
    <t>Anthony Witt</t>
  </si>
  <si>
    <t>Farmington</t>
  </si>
  <si>
    <t>2389</t>
  </si>
  <si>
    <t>US-2022-116841</t>
  </si>
  <si>
    <t>TP-21130</t>
  </si>
  <si>
    <t>Theone Pippenger</t>
  </si>
  <si>
    <t>2390</t>
  </si>
  <si>
    <t>US-2022-137974</t>
  </si>
  <si>
    <t>FUR-BO-10001519</t>
  </si>
  <si>
    <t>O'Sullivan 3-Shelf Heavy-Duty Bookcases</t>
  </si>
  <si>
    <t>2391</t>
  </si>
  <si>
    <t>US-2022-142734</t>
  </si>
  <si>
    <t>FUR-CH-10003968</t>
  </si>
  <si>
    <t>Novimex Turbo Task Chair</t>
  </si>
  <si>
    <t>2393</t>
  </si>
  <si>
    <t>US-2022-161263</t>
  </si>
  <si>
    <t>OFF-BI-10004330</t>
  </si>
  <si>
    <t>GBC Velobind Prepunched Cover Sets, Regency Series</t>
  </si>
  <si>
    <t>2397</t>
  </si>
  <si>
    <t>US-2022-106215</t>
  </si>
  <si>
    <t>OFF-FA-10001229</t>
  </si>
  <si>
    <t>2400</t>
  </si>
  <si>
    <t>US-2022-146675</t>
  </si>
  <si>
    <t>TEC-AC-10004396</t>
  </si>
  <si>
    <t>Logitech Keyboard K120</t>
  </si>
  <si>
    <t>2404</t>
  </si>
  <si>
    <t>US-2022-155306</t>
  </si>
  <si>
    <t>2405</t>
  </si>
  <si>
    <t>US-2022-148712</t>
  </si>
  <si>
    <t>OFF-AR-10000614</t>
  </si>
  <si>
    <t>Barrel Sharpener</t>
  </si>
  <si>
    <t>2412</t>
  </si>
  <si>
    <t>US-2022-163433</t>
  </si>
  <si>
    <t>Mcallen</t>
  </si>
  <si>
    <t>2413</t>
  </si>
  <si>
    <t>US-2022-115742</t>
  </si>
  <si>
    <t>New Albany</t>
  </si>
  <si>
    <t>FUR-CH-10003061</t>
  </si>
  <si>
    <t>Global Leather Task Chair, Black</t>
  </si>
  <si>
    <t>2421</t>
  </si>
  <si>
    <t>US-2022-134271</t>
  </si>
  <si>
    <t>OFF-LA-10004093</t>
  </si>
  <si>
    <t>Avery 486</t>
  </si>
  <si>
    <t>2422</t>
  </si>
  <si>
    <t>US-2022-142601</t>
  </si>
  <si>
    <t>OFF-PA-10000483</t>
  </si>
  <si>
    <t>Xerox 19</t>
  </si>
  <si>
    <t>2424</t>
  </si>
  <si>
    <t>US-2022-113593</t>
  </si>
  <si>
    <t>Santa Maria</t>
  </si>
  <si>
    <t>OFF-ST-10002756</t>
  </si>
  <si>
    <t>Tennsco Stur-D-Stor Boltless Shelving, 5 Shelves, 24" Deep, Sand</t>
  </si>
  <si>
    <t>2426</t>
  </si>
  <si>
    <t>US-2022-102722</t>
  </si>
  <si>
    <t>TEC-AC-10003590</t>
  </si>
  <si>
    <t>TRENDnet 56K USB 2.0 Phone, Internet and Fax Modem</t>
  </si>
  <si>
    <t>2430</t>
  </si>
  <si>
    <t>US-2022-155369</t>
  </si>
  <si>
    <t>2432</t>
  </si>
  <si>
    <t>US-2022-149342</t>
  </si>
  <si>
    <t>FUR-FU-10002937</t>
  </si>
  <si>
    <t>GE 48" Fluorescent Tube, Cool White Energy Saver, 34 Watts, 30/Box</t>
  </si>
  <si>
    <t>2433</t>
  </si>
  <si>
    <t>US-2022-109169</t>
  </si>
  <si>
    <t>OT-18730</t>
  </si>
  <si>
    <t>Olvera Toch</t>
  </si>
  <si>
    <t>OFF-EN-10003296</t>
  </si>
  <si>
    <t>Tyvek Side-Opening Peel &amp; Seel Expanding Envelopes</t>
  </si>
  <si>
    <t>2435</t>
  </si>
  <si>
    <t>US-2022-142433</t>
  </si>
  <si>
    <t>2437</t>
  </si>
  <si>
    <t>US-2022-107678</t>
  </si>
  <si>
    <t>JK-16090</t>
  </si>
  <si>
    <t>Juliana Krohn</t>
  </si>
  <si>
    <t>FUR-FU-10003394</t>
  </si>
  <si>
    <t>Tenex "The Solids" Textured Chair Mats</t>
  </si>
  <si>
    <t>2441</t>
  </si>
  <si>
    <t>US-2022-151253</t>
  </si>
  <si>
    <t>2443</t>
  </si>
  <si>
    <t>US-2022-118227</t>
  </si>
  <si>
    <t>2444</t>
  </si>
  <si>
    <t>US-2022-130365</t>
  </si>
  <si>
    <t>FUR-CH-10003535</t>
  </si>
  <si>
    <t>Global Armless Task Chair, Royal Blue</t>
  </si>
  <si>
    <t>2445</t>
  </si>
  <si>
    <t>US-2022-153878</t>
  </si>
  <si>
    <t>2446</t>
  </si>
  <si>
    <t>US-2022-112557</t>
  </si>
  <si>
    <t>2448</t>
  </si>
  <si>
    <t>US-2022-143602</t>
  </si>
  <si>
    <t>2449</t>
  </si>
  <si>
    <t>US-2022-115420</t>
  </si>
  <si>
    <t>LS-16945</t>
  </si>
  <si>
    <t>Linda Southworth</t>
  </si>
  <si>
    <t>2451</t>
  </si>
  <si>
    <t>US-2022-134026</t>
  </si>
  <si>
    <t>2452</t>
  </si>
  <si>
    <t>US-2022-137302</t>
  </si>
  <si>
    <t>2453</t>
  </si>
  <si>
    <t>US-2022-114839</t>
  </si>
  <si>
    <t>2455</t>
  </si>
  <si>
    <t>US-2022-122266</t>
  </si>
  <si>
    <t>Daytona Beach</t>
  </si>
  <si>
    <t>2461</t>
  </si>
  <si>
    <t>US-2022-124450</t>
  </si>
  <si>
    <t>District of Columbia</t>
  </si>
  <si>
    <t>FUR-CH-10000309</t>
  </si>
  <si>
    <t>Global Comet Stacking Arm Chair</t>
  </si>
  <si>
    <t>2462</t>
  </si>
  <si>
    <t>US-2022-151841</t>
  </si>
  <si>
    <t>OFF-AR-10001166</t>
  </si>
  <si>
    <t>2466</t>
  </si>
  <si>
    <t>US-2022-130792</t>
  </si>
  <si>
    <t>2467</t>
  </si>
  <si>
    <t>US-2022-120782</t>
  </si>
  <si>
    <t>OFF-AP-10003779</t>
  </si>
  <si>
    <t>Kensington 7 Outlet MasterPiece Power Center with Fax/Phone Line Protection</t>
  </si>
  <si>
    <t>2471</t>
  </si>
  <si>
    <t>US-2022-157434</t>
  </si>
  <si>
    <t>2472</t>
  </si>
  <si>
    <t>US-2022-164175</t>
  </si>
  <si>
    <t>2473</t>
  </si>
  <si>
    <t>US-2022-115238</t>
  </si>
  <si>
    <t>2476</t>
  </si>
  <si>
    <t>US-2022-103716</t>
  </si>
  <si>
    <t>2480</t>
  </si>
  <si>
    <t>US-2022-135174</t>
  </si>
  <si>
    <t>2481</t>
  </si>
  <si>
    <t>US-2022-161998</t>
  </si>
  <si>
    <t>DB-13120</t>
  </si>
  <si>
    <t>David Bremer</t>
  </si>
  <si>
    <t>OFF-AR-10004022</t>
  </si>
  <si>
    <t>Panasonic KP-380BK Classic Electric Pencil Sharpener</t>
  </si>
  <si>
    <t>2483</t>
  </si>
  <si>
    <t>US-2022-104486</t>
  </si>
  <si>
    <t>OFF-SU-10002573</t>
  </si>
  <si>
    <t>Acme 10" Easy Grip Assistive Scissors</t>
  </si>
  <si>
    <t>OFF-SU-10004261</t>
  </si>
  <si>
    <t>Fiskars 8" Scissors, 2/Pack</t>
  </si>
  <si>
    <t>2487</t>
  </si>
  <si>
    <t>US-2022-145821</t>
  </si>
  <si>
    <t>TEC-PH-10004348</t>
  </si>
  <si>
    <t>OtterBox Defender Series Case - iPhone 5c</t>
  </si>
  <si>
    <t>2488</t>
  </si>
  <si>
    <t>US-2022-116687</t>
  </si>
  <si>
    <t>2490</t>
  </si>
  <si>
    <t>US-2022-112130</t>
  </si>
  <si>
    <t>2491</t>
  </si>
  <si>
    <t>US-2022-107937</t>
  </si>
  <si>
    <t>JB-16045</t>
  </si>
  <si>
    <t>Julia Barnett</t>
  </si>
  <si>
    <t>OFF-AP-10003266</t>
  </si>
  <si>
    <t>Holmes Replacement Filter for HEPA Air Cleaner, Large Room</t>
  </si>
  <si>
    <t>2494</t>
  </si>
  <si>
    <t>US-2022-150770</t>
  </si>
  <si>
    <t>LC-16870</t>
  </si>
  <si>
    <t>Lena Cacioppo</t>
  </si>
  <si>
    <t>OFF-AR-10001468</t>
  </si>
  <si>
    <t>Sanford Prismacolor Professional Thick Lead Art Pencils, 36-Color Set</t>
  </si>
  <si>
    <t>Ibico Recycled Linen-Style Covers</t>
  </si>
  <si>
    <t>2498</t>
  </si>
  <si>
    <t>US-2022-160864</t>
  </si>
  <si>
    <t>2503</t>
  </si>
  <si>
    <t>US-2022-129700</t>
  </si>
  <si>
    <t>Tinley Park</t>
  </si>
  <si>
    <t>2504</t>
  </si>
  <si>
    <t>US-2022-144253</t>
  </si>
  <si>
    <t>FUR-FU-10002671</t>
  </si>
  <si>
    <t>Electrix 20W Halogen Replacement Bulb for Zoom-In Desk Lamp</t>
  </si>
  <si>
    <t>2505</t>
  </si>
  <si>
    <t>US-2022-146290</t>
  </si>
  <si>
    <t>SV-20815</t>
  </si>
  <si>
    <t>Stuart Van</t>
  </si>
  <si>
    <t>2506</t>
  </si>
  <si>
    <t>US-2022-110548</t>
  </si>
  <si>
    <t>TEC-PH-10002922</t>
  </si>
  <si>
    <t>ShoreTel ShorePhone IP 230 VoIP phone</t>
  </si>
  <si>
    <t>2507</t>
  </si>
  <si>
    <t>US-2022-137512</t>
  </si>
  <si>
    <t>AG-10675</t>
  </si>
  <si>
    <t>Anna Gayman</t>
  </si>
  <si>
    <t>Allen</t>
  </si>
  <si>
    <t>FUR-TA-10001095</t>
  </si>
  <si>
    <t>Chromcraft Round Conference Tables</t>
  </si>
  <si>
    <t>2509</t>
  </si>
  <si>
    <t>US-2022-147879</t>
  </si>
  <si>
    <t>2510</t>
  </si>
  <si>
    <t>CA-2022-132548</t>
  </si>
  <si>
    <t>2514</t>
  </si>
  <si>
    <t>US-2022-160857</t>
  </si>
  <si>
    <t>2515</t>
  </si>
  <si>
    <t>US-2022-136798</t>
  </si>
  <si>
    <t>2517</t>
  </si>
  <si>
    <t>US-2022-113971</t>
  </si>
  <si>
    <t>Cuyahoga Falls</t>
  </si>
  <si>
    <t>2518</t>
  </si>
  <si>
    <t>US-2022-109939</t>
  </si>
  <si>
    <t>2521</t>
  </si>
  <si>
    <t>US-2022-142055</t>
  </si>
  <si>
    <t>2525</t>
  </si>
  <si>
    <t>US-2022-155635</t>
  </si>
  <si>
    <t>2526</t>
  </si>
  <si>
    <t>US-2022-129217</t>
  </si>
  <si>
    <t>OFF-AP-10002439</t>
  </si>
  <si>
    <t>Tripp Lite Isotel 8 Ultra 8 Outlet Metal Surge</t>
  </si>
  <si>
    <t>2528</t>
  </si>
  <si>
    <t>US-2022-144043</t>
  </si>
  <si>
    <t>2529</t>
  </si>
  <si>
    <t>US-2022-135727</t>
  </si>
  <si>
    <t>FUR-CH-10004540</t>
  </si>
  <si>
    <t>Global Chrome Stack Chair</t>
  </si>
  <si>
    <t>2530</t>
  </si>
  <si>
    <t>US-2022-131856</t>
  </si>
  <si>
    <t>2531</t>
  </si>
  <si>
    <t>US-2022-162607</t>
  </si>
  <si>
    <t>RO-19780</t>
  </si>
  <si>
    <t>Rose O'Brian</t>
  </si>
  <si>
    <t>2533</t>
  </si>
  <si>
    <t>US-2022-159380</t>
  </si>
  <si>
    <t>OFF-PA-10003893</t>
  </si>
  <si>
    <t>Xerox 1962</t>
  </si>
  <si>
    <t>OFF-PA-10004239</t>
  </si>
  <si>
    <t>Xerox 1953</t>
  </si>
  <si>
    <t>2535</t>
  </si>
  <si>
    <t>US-2022-130876</t>
  </si>
  <si>
    <t>2536</t>
  </si>
  <si>
    <t>US-2022-122910</t>
  </si>
  <si>
    <t>2538</t>
  </si>
  <si>
    <t>US-2022-145835</t>
  </si>
  <si>
    <t>2540</t>
  </si>
  <si>
    <t>US-2022-100146</t>
  </si>
  <si>
    <t>Camarillo</t>
  </si>
  <si>
    <t>2544</t>
  </si>
  <si>
    <t>US-2022-119291</t>
  </si>
  <si>
    <t>OFF-AR-10001118</t>
  </si>
  <si>
    <t>Binney &amp; Smith Crayola Metallic Crayons, 16-Color Pack</t>
  </si>
  <si>
    <t>OFF-EN-10000927</t>
  </si>
  <si>
    <t>Jet-Pak Recycled Peel 'N' Seal Padded Mailers</t>
  </si>
  <si>
    <t>2551</t>
  </si>
  <si>
    <t>US-2022-165162</t>
  </si>
  <si>
    <t>2552</t>
  </si>
  <si>
    <t>US-2022-166604</t>
  </si>
  <si>
    <t>OFF-EN-10004147</t>
  </si>
  <si>
    <t>Wausau Papers Astrobrights Colored Envelopes</t>
  </si>
  <si>
    <t>2553</t>
  </si>
  <si>
    <t>US-2022-138492</t>
  </si>
  <si>
    <t>2554</t>
  </si>
  <si>
    <t>US-2022-100769</t>
  </si>
  <si>
    <t>2555</t>
  </si>
  <si>
    <t>US-2022-117184</t>
  </si>
  <si>
    <t>OFF-BI-10002082</t>
  </si>
  <si>
    <t>GBC Twin Loop Wire Binding Elements</t>
  </si>
  <si>
    <t>2556</t>
  </si>
  <si>
    <t>US-2022-100251</t>
  </si>
  <si>
    <t>OFF-LA-10003766</t>
  </si>
  <si>
    <t>Self-Adhesive Removable Labels</t>
  </si>
  <si>
    <t>OFF-PA-10002250</t>
  </si>
  <si>
    <t>Things To Do Today Pad</t>
  </si>
  <si>
    <t>2559</t>
  </si>
  <si>
    <t>US-2022-165554</t>
  </si>
  <si>
    <t>2560</t>
  </si>
  <si>
    <t>US-2022-153535</t>
  </si>
  <si>
    <t>Wilson</t>
  </si>
  <si>
    <t>2562</t>
  </si>
  <si>
    <t>US-2022-168914</t>
  </si>
  <si>
    <t>Frankfort</t>
  </si>
  <si>
    <t>2563</t>
  </si>
  <si>
    <t>US-2022-102806</t>
  </si>
  <si>
    <t>2564</t>
  </si>
  <si>
    <t>US-2022-169278</t>
  </si>
  <si>
    <t>2565</t>
  </si>
  <si>
    <t>US-2022-149846</t>
  </si>
  <si>
    <t>2569</t>
  </si>
  <si>
    <t>US-2022-136805</t>
  </si>
  <si>
    <t>2571</t>
  </si>
  <si>
    <t>US-2022-110569</t>
  </si>
  <si>
    <t>2573</t>
  </si>
  <si>
    <t>US-2022-154921</t>
  </si>
  <si>
    <t>2574</t>
  </si>
  <si>
    <t>US-2022-119102</t>
  </si>
  <si>
    <t>2575</t>
  </si>
  <si>
    <t>US-2022-165512</t>
  </si>
  <si>
    <t>2577</t>
  </si>
  <si>
    <t>US-2022-141768</t>
  </si>
  <si>
    <t>2578</t>
  </si>
  <si>
    <t>US-2022-138898</t>
  </si>
  <si>
    <t>JH-16180</t>
  </si>
  <si>
    <t>Justin Hirsh</t>
  </si>
  <si>
    <t>2579</t>
  </si>
  <si>
    <t>US-2022-152128</t>
  </si>
  <si>
    <t>Wichita</t>
  </si>
  <si>
    <t>2581</t>
  </si>
  <si>
    <t>US-2022-132941</t>
  </si>
  <si>
    <t>Haltom City</t>
  </si>
  <si>
    <t>TEC-AC-10003095</t>
  </si>
  <si>
    <t>Logitech G35 7.1-Channel Surround Sound Headset</t>
  </si>
  <si>
    <t>2584</t>
  </si>
  <si>
    <t>US-2022-109708</t>
  </si>
  <si>
    <t>2585</t>
  </si>
  <si>
    <t>US-2022-143147</t>
  </si>
  <si>
    <t>2587</t>
  </si>
  <si>
    <t>US-2022-148964</t>
  </si>
  <si>
    <t>2588</t>
  </si>
  <si>
    <t>US-2022-113327</t>
  </si>
  <si>
    <t>OFF-PA-10003134</t>
  </si>
  <si>
    <t>Xerox 1937</t>
  </si>
  <si>
    <t>2593</t>
  </si>
  <si>
    <t>US-2022-131758</t>
  </si>
  <si>
    <t>2594</t>
  </si>
  <si>
    <t>US-2022-118948</t>
  </si>
  <si>
    <t>NK-18490</t>
  </si>
  <si>
    <t>Neil Knudson</t>
  </si>
  <si>
    <t>OFF-AR-10001547</t>
  </si>
  <si>
    <t>Newell 311</t>
  </si>
  <si>
    <t>2595</t>
  </si>
  <si>
    <t>US-2022-135020</t>
  </si>
  <si>
    <t>2598</t>
  </si>
  <si>
    <t>US-2022-149601</t>
  </si>
  <si>
    <t>Manchester</t>
  </si>
  <si>
    <t>2602</t>
  </si>
  <si>
    <t>US-2022-111339</t>
  </si>
  <si>
    <t>2604</t>
  </si>
  <si>
    <t>US-2022-120880</t>
  </si>
  <si>
    <t>2606</t>
  </si>
  <si>
    <t>US-2022-168277</t>
  </si>
  <si>
    <t>2607</t>
  </si>
  <si>
    <t>US-2022-104297</t>
  </si>
  <si>
    <t>OFF-PA-10004101</t>
  </si>
  <si>
    <t>Xerox 1894</t>
  </si>
  <si>
    <t>2610</t>
  </si>
  <si>
    <t>US-2022-103177</t>
  </si>
  <si>
    <t>EN-13780</t>
  </si>
  <si>
    <t>Edward Nazzal</t>
  </si>
  <si>
    <t>OFF-AP-10004540</t>
  </si>
  <si>
    <t>Eureka The Boss Lite 10-Amp Upright Vacuum, Blue</t>
  </si>
  <si>
    <t>2611</t>
  </si>
  <si>
    <t>US-2022-163923</t>
  </si>
  <si>
    <t>BD-11560</t>
  </si>
  <si>
    <t>Brendan Dodson</t>
  </si>
  <si>
    <t>2614</t>
  </si>
  <si>
    <t>US-2022-147788</t>
  </si>
  <si>
    <t>FUR-BO-10004357</t>
  </si>
  <si>
    <t>O'Sullivan Living Dimensions 3-Shelf Bookcases</t>
  </si>
  <si>
    <t>2615</t>
  </si>
  <si>
    <t>US-2022-120677</t>
  </si>
  <si>
    <t>BD-11320</t>
  </si>
  <si>
    <t>Bill Donatelli</t>
  </si>
  <si>
    <t>2616</t>
  </si>
  <si>
    <t>US-2022-149748</t>
  </si>
  <si>
    <t>Paterson</t>
  </si>
  <si>
    <t>2617</t>
  </si>
  <si>
    <t>US-2022-133627</t>
  </si>
  <si>
    <t>2618</t>
  </si>
  <si>
    <t>US-2022-100818</t>
  </si>
  <si>
    <t>FUR-FU-10002703</t>
  </si>
  <si>
    <t>Tenex Traditional Chairmats for Hard Floors, Average Lip, 36" x 48"</t>
  </si>
  <si>
    <t>2619</t>
  </si>
  <si>
    <t>US-2022-136224</t>
  </si>
  <si>
    <t>ML-18265</t>
  </si>
  <si>
    <t>Muhammed Lee</t>
  </si>
  <si>
    <t>2621</t>
  </si>
  <si>
    <t>US-2022-156153</t>
  </si>
  <si>
    <t>OFF-FA-10003472</t>
  </si>
  <si>
    <t>Bagged Rubber Bands</t>
  </si>
  <si>
    <t>2625</t>
  </si>
  <si>
    <t>US-2022-124919</t>
  </si>
  <si>
    <t>OFF-ST-10001590</t>
  </si>
  <si>
    <t>Tenex Personal Project File with Scoop Front Design, Black</t>
  </si>
  <si>
    <t>2631</t>
  </si>
  <si>
    <t>US-2022-163685</t>
  </si>
  <si>
    <t>2632</t>
  </si>
  <si>
    <t>US-2022-132836</t>
  </si>
  <si>
    <t>OFF-LA-10004178</t>
  </si>
  <si>
    <t>Avery 491</t>
  </si>
  <si>
    <t>2634</t>
  </si>
  <si>
    <t>US-2022-161242</t>
  </si>
  <si>
    <t>CG-12040</t>
  </si>
  <si>
    <t>Catherine Glotzbach</t>
  </si>
  <si>
    <t>OFF-PA-10002606</t>
  </si>
  <si>
    <t>Xerox 1928</t>
  </si>
  <si>
    <t>2638</t>
  </si>
  <si>
    <t>US-2022-142020</t>
  </si>
  <si>
    <t>2639</t>
  </si>
  <si>
    <t>US-2022-164833</t>
  </si>
  <si>
    <t>2642</t>
  </si>
  <si>
    <t>US-2022-158491</t>
  </si>
  <si>
    <t>BP-11155</t>
  </si>
  <si>
    <t>Becky Pak</t>
  </si>
  <si>
    <t>TEC-AC-10003870</t>
  </si>
  <si>
    <t>Logitech Z-906 Speaker sys - home theater - 5.1-CH</t>
  </si>
  <si>
    <t>2644</t>
  </si>
  <si>
    <t>US-2022-166947</t>
  </si>
  <si>
    <t>2645</t>
  </si>
  <si>
    <t>US-2022-115168</t>
  </si>
  <si>
    <t>BB-11545</t>
  </si>
  <si>
    <t>Brenda Bowman</t>
  </si>
  <si>
    <t>2646</t>
  </si>
  <si>
    <t>US-2022-157343</t>
  </si>
  <si>
    <t>2648</t>
  </si>
  <si>
    <t>US-2022-142041</t>
  </si>
  <si>
    <t>EM-13810</t>
  </si>
  <si>
    <t>Eleni McCrary</t>
  </si>
  <si>
    <t>2650</t>
  </si>
  <si>
    <t>US-2022-162201</t>
  </si>
  <si>
    <t>FUR-FU-10001185</t>
  </si>
  <si>
    <t>Advantus Employee of the Month Certificate Frame, 11 x 13-1/2</t>
  </si>
  <si>
    <t>2651</t>
  </si>
  <si>
    <t>US-2022-164007</t>
  </si>
  <si>
    <t>2659</t>
  </si>
  <si>
    <t>US-2022-141012</t>
  </si>
  <si>
    <t>Pocatello</t>
  </si>
  <si>
    <t>2660</t>
  </si>
  <si>
    <t>US-2022-110947</t>
  </si>
  <si>
    <t>2661</t>
  </si>
  <si>
    <t>US-2022-101868</t>
  </si>
  <si>
    <t>MJ-17740</t>
  </si>
  <si>
    <t>Max Jones</t>
  </si>
  <si>
    <t>2663</t>
  </si>
  <si>
    <t>US-2022-144190</t>
  </si>
  <si>
    <t>2666</t>
  </si>
  <si>
    <t>US-2022-121720</t>
  </si>
  <si>
    <t>2668</t>
  </si>
  <si>
    <t>US-2022-123960</t>
  </si>
  <si>
    <t>OFF-PA-10004451</t>
  </si>
  <si>
    <t>Xerox 222</t>
  </si>
  <si>
    <t>OFF-ST-10001780</t>
  </si>
  <si>
    <t>Tennsco 16-Compartment Lockers with Coat Rack</t>
  </si>
  <si>
    <t>TEC-PH-10002496</t>
  </si>
  <si>
    <t>Cisco SPA301</t>
  </si>
  <si>
    <t>2679</t>
  </si>
  <si>
    <t>US-2022-139850</t>
  </si>
  <si>
    <t>GB-14575</t>
  </si>
  <si>
    <t>Giulietta Baptist</t>
  </si>
  <si>
    <t>2681</t>
  </si>
  <si>
    <t>US-2022-131779</t>
  </si>
  <si>
    <t>2682</t>
  </si>
  <si>
    <t>US-2022-136105</t>
  </si>
  <si>
    <t>2683</t>
  </si>
  <si>
    <t>US-2022-104115</t>
  </si>
  <si>
    <t>JH-15910</t>
  </si>
  <si>
    <t>Jonathan Howell</t>
  </si>
  <si>
    <t>2684</t>
  </si>
  <si>
    <t>US-2022-104059</t>
  </si>
  <si>
    <t>FC-14245</t>
  </si>
  <si>
    <t>Frank Carlisle</t>
  </si>
  <si>
    <t>2685</t>
  </si>
  <si>
    <t>US-2022-104941</t>
  </si>
  <si>
    <t>2687</t>
  </si>
  <si>
    <t>US-2022-155054</t>
  </si>
  <si>
    <t>2688</t>
  </si>
  <si>
    <t>US-2022-127418</t>
  </si>
  <si>
    <t>2690</t>
  </si>
  <si>
    <t>US-2022-137281</t>
  </si>
  <si>
    <t>OFF-PA-10001870</t>
  </si>
  <si>
    <t>Xerox 202</t>
  </si>
  <si>
    <t>TEC-AC-10003657</t>
  </si>
  <si>
    <t>Lenovo 17-Key USB Numeric Keypad</t>
  </si>
  <si>
    <t>2694</t>
  </si>
  <si>
    <t>US-2022-120439</t>
  </si>
  <si>
    <t>2695</t>
  </si>
  <si>
    <t>US-2022-129896</t>
  </si>
  <si>
    <t>2699</t>
  </si>
  <si>
    <t>US-2022-106495</t>
  </si>
  <si>
    <t>2700</t>
  </si>
  <si>
    <t>US-2022-164567</t>
  </si>
  <si>
    <t>2701</t>
  </si>
  <si>
    <t>US-2022-118955</t>
  </si>
  <si>
    <t>2702</t>
  </si>
  <si>
    <t>US-2022-163825</t>
  </si>
  <si>
    <t>2704</t>
  </si>
  <si>
    <t>US-2022-167269</t>
  </si>
  <si>
    <t>OFF-PA-10004156</t>
  </si>
  <si>
    <t>Xerox 188</t>
  </si>
  <si>
    <t>2707</t>
  </si>
  <si>
    <t>US-2022-156734</t>
  </si>
  <si>
    <t>2708</t>
  </si>
  <si>
    <t>US-2022-133242</t>
  </si>
  <si>
    <t>2709</t>
  </si>
  <si>
    <t>US-2022-122287</t>
  </si>
  <si>
    <t>SN-20560</t>
  </si>
  <si>
    <t>Skye Norling</t>
  </si>
  <si>
    <t>2710</t>
  </si>
  <si>
    <t>US-2022-154200</t>
  </si>
  <si>
    <t>2711</t>
  </si>
  <si>
    <t>US-2022-147011</t>
  </si>
  <si>
    <t>OFF-BI-10004002</t>
  </si>
  <si>
    <t>Wilson Jones International Size A4 Ring Binders</t>
  </si>
  <si>
    <t>OFF-BI-10004826</t>
  </si>
  <si>
    <t>JM Magazine Binder</t>
  </si>
  <si>
    <t>2721</t>
  </si>
  <si>
    <t>US-2022-121965</t>
  </si>
  <si>
    <t>FUR-FU-10000732</t>
  </si>
  <si>
    <t>Eldon 200 Class Desk Accessories</t>
  </si>
  <si>
    <t>2722</t>
  </si>
  <si>
    <t>US-2022-144302</t>
  </si>
  <si>
    <t>2724</t>
  </si>
  <si>
    <t>US-2022-111864</t>
  </si>
  <si>
    <t>OFF-LA-10004677</t>
  </si>
  <si>
    <t>Self-Adhesive Address Labels for Typewriters with Dispenser Box</t>
  </si>
  <si>
    <t>OFF-PA-10004355</t>
  </si>
  <si>
    <t>Xerox 231</t>
  </si>
  <si>
    <t>2726</t>
  </si>
  <si>
    <t>US-2022-163734</t>
  </si>
  <si>
    <t>2727</t>
  </si>
  <si>
    <t>US-2022-140144</t>
  </si>
  <si>
    <t>SC-20770</t>
  </si>
  <si>
    <t>Stewart Carmichael</t>
  </si>
  <si>
    <t>2728</t>
  </si>
  <si>
    <t>US-2022-158351</t>
  </si>
  <si>
    <t>TEC-AC-10001838</t>
  </si>
  <si>
    <t>Razer Tiamat Over Ear 7.1 Surround Sound PC Gaming Headset</t>
  </si>
  <si>
    <t>2729</t>
  </si>
  <si>
    <t>US-2022-136427</t>
  </si>
  <si>
    <t>2731</t>
  </si>
  <si>
    <t>US-2022-123330</t>
  </si>
  <si>
    <t>2732</t>
  </si>
  <si>
    <t>US-2022-124975</t>
  </si>
  <si>
    <t>2733</t>
  </si>
  <si>
    <t>US-2022-153423</t>
  </si>
  <si>
    <t>SW-20455</t>
  </si>
  <si>
    <t>Shaun Weien</t>
  </si>
  <si>
    <t>OFF-BI-10000545</t>
  </si>
  <si>
    <t>GBC Ibimaster 500 Manual ProClick Binding System</t>
  </si>
  <si>
    <t>2734</t>
  </si>
  <si>
    <t>US-2022-128167</t>
  </si>
  <si>
    <t>Layton</t>
  </si>
  <si>
    <t>2735</t>
  </si>
  <si>
    <t>US-2022-106187</t>
  </si>
  <si>
    <t>East Point</t>
  </si>
  <si>
    <t>FUR-FU-10000794</t>
  </si>
  <si>
    <t>Eldon Stackable Tray, Side-Load, Legal, Smoke</t>
  </si>
  <si>
    <t>2737</t>
  </si>
  <si>
    <t>US-2022-139164</t>
  </si>
  <si>
    <t>TEC-AC-10001590</t>
  </si>
  <si>
    <t>Dell Slim USB Multimedia Keyboard</t>
  </si>
  <si>
    <t>2741</t>
  </si>
  <si>
    <t>US-2022-122826</t>
  </si>
  <si>
    <t>TEC-PH-10004830</t>
  </si>
  <si>
    <t>Pyle PRT45 Retro Home Telephone</t>
  </si>
  <si>
    <t>2742</t>
  </si>
  <si>
    <t>US-2022-137750</t>
  </si>
  <si>
    <t>2743</t>
  </si>
  <si>
    <t>US-2022-119690</t>
  </si>
  <si>
    <t>2744</t>
  </si>
  <si>
    <t>US-2022-115945</t>
  </si>
  <si>
    <t>OFF-AR-10004062</t>
  </si>
  <si>
    <t>2749</t>
  </si>
  <si>
    <t>US-2022-127110</t>
  </si>
  <si>
    <t>CH-12070</t>
  </si>
  <si>
    <t>Cathy Hwang</t>
  </si>
  <si>
    <t>2752</t>
  </si>
  <si>
    <t>US-2022-115938</t>
  </si>
  <si>
    <t>FUR-CH-10003199</t>
  </si>
  <si>
    <t>Office Star - Contemporary Task Swivel Chair</t>
  </si>
  <si>
    <t>2755</t>
  </si>
  <si>
    <t>US-2022-143882</t>
  </si>
  <si>
    <t>OFF-PA-10004040</t>
  </si>
  <si>
    <t>Universal Premium White Copier/Laser Paper (20Lb. and 87 Bright)</t>
  </si>
  <si>
    <t>2757</t>
  </si>
  <si>
    <t>US-2022-125395</t>
  </si>
  <si>
    <t>2758</t>
  </si>
  <si>
    <t>US-2022-166583</t>
  </si>
  <si>
    <t>2759</t>
  </si>
  <si>
    <t>US-2022-162950</t>
  </si>
  <si>
    <t>FUR-BO-10001918</t>
  </si>
  <si>
    <t>Sauder Forest Hills Library with Doors, Woodland Oak Finish</t>
  </si>
  <si>
    <t>2760</t>
  </si>
  <si>
    <t>US-2022-112144</t>
  </si>
  <si>
    <t>2761</t>
  </si>
  <si>
    <t>US-2022-103772</t>
  </si>
  <si>
    <t>OFF-AR-10000538</t>
  </si>
  <si>
    <t>Boston Model 1800 Electric Pencil Sharpener, Gray</t>
  </si>
  <si>
    <t>2765</t>
  </si>
  <si>
    <t>US-2022-165799</t>
  </si>
  <si>
    <t>2766</t>
  </si>
  <si>
    <t>US-2022-128860</t>
  </si>
  <si>
    <t>2767</t>
  </si>
  <si>
    <t>US-2022-141684</t>
  </si>
  <si>
    <t>OFF-PA-10002870</t>
  </si>
  <si>
    <t>Ampad Phone Message Book, Recycled, 400 Message Capacity, 5 ¾” x 11”</t>
  </si>
  <si>
    <t>2768</t>
  </si>
  <si>
    <t>US-2022-100069</t>
  </si>
  <si>
    <t>2769</t>
  </si>
  <si>
    <t>US-2022-157322</t>
  </si>
  <si>
    <t>RH-19600</t>
  </si>
  <si>
    <t>Rob Haberlin</t>
  </si>
  <si>
    <t>Carol Stream</t>
  </si>
  <si>
    <t>2771</t>
  </si>
  <si>
    <t>US-2022-140718</t>
  </si>
  <si>
    <t>2772</t>
  </si>
  <si>
    <t>US-2022-120397</t>
  </si>
  <si>
    <t>2774</t>
  </si>
  <si>
    <t>US-2022-111703</t>
  </si>
  <si>
    <t>2778</t>
  </si>
  <si>
    <t>US-2022-150196</t>
  </si>
  <si>
    <t>2782</t>
  </si>
  <si>
    <t>US-2022-128139</t>
  </si>
  <si>
    <t>BD-11725</t>
  </si>
  <si>
    <t>Bruce Degenhardt</t>
  </si>
  <si>
    <t>FUR-CH-10003956</t>
  </si>
  <si>
    <t>Novimex High-Tech Fabric Mesh Task Chair</t>
  </si>
  <si>
    <t>2783</t>
  </si>
  <si>
    <t>US-2022-153500</t>
  </si>
  <si>
    <t>FUR-FU-10000293</t>
  </si>
  <si>
    <t>Eldon Antistatic Chair Mats for Low to Medium Pile Carpets</t>
  </si>
  <si>
    <t>FUR-FU-10004460</t>
  </si>
  <si>
    <t>Howard Miller 12" Round Wall Clock</t>
  </si>
  <si>
    <t>OFF-PA-10001307</t>
  </si>
  <si>
    <t>Important Message Pads, 50 4-1/4 x 5-1/2 Forms per Pad</t>
  </si>
  <si>
    <t>2787</t>
  </si>
  <si>
    <t>US-2022-124268</t>
  </si>
  <si>
    <t>OFF-AR-10004817</t>
  </si>
  <si>
    <t>Colorific Watercolor Pencils</t>
  </si>
  <si>
    <t>2788</t>
  </si>
  <si>
    <t>US-2022-152513</t>
  </si>
  <si>
    <t>2789</t>
  </si>
  <si>
    <t>US-2022-154956</t>
  </si>
  <si>
    <t>TEC-PH-10004165</t>
  </si>
  <si>
    <t>Mitel MiVoice 5330e IP Phone</t>
  </si>
  <si>
    <t>2790</t>
  </si>
  <si>
    <t>US-2022-116750</t>
  </si>
  <si>
    <t>2791</t>
  </si>
  <si>
    <t>US-2022-158911</t>
  </si>
  <si>
    <t>2792</t>
  </si>
  <si>
    <t>US-2022-130610</t>
  </si>
  <si>
    <t>VP-21730</t>
  </si>
  <si>
    <t>Victor Preis</t>
  </si>
  <si>
    <t>OFF-BI-10003655</t>
  </si>
  <si>
    <t>Durable Pressboard Binders</t>
  </si>
  <si>
    <t>2795</t>
  </si>
  <si>
    <t>US-2022-164336</t>
  </si>
  <si>
    <t>2797</t>
  </si>
  <si>
    <t>US-2022-146087</t>
  </si>
  <si>
    <t>Holyoke</t>
  </si>
  <si>
    <t>FUR-BO-10002824</t>
  </si>
  <si>
    <t>Bush Mission Pointe Library</t>
  </si>
  <si>
    <t>2798</t>
  </si>
  <si>
    <t>US-2022-161627</t>
  </si>
  <si>
    <t>2799</t>
  </si>
  <si>
    <t>US-2022-108665</t>
  </si>
  <si>
    <t>KM-16225</t>
  </si>
  <si>
    <t>Kalyca Meade</t>
  </si>
  <si>
    <t>2801</t>
  </si>
  <si>
    <t>US-2022-116260</t>
  </si>
  <si>
    <t>Vineland</t>
  </si>
  <si>
    <t>OFF-ST-10001526</t>
  </si>
  <si>
    <t>Iceberg Mobile Mega Data/Printer Cart</t>
  </si>
  <si>
    <t>2804</t>
  </si>
  <si>
    <t>US-2022-129392</t>
  </si>
  <si>
    <t>2805</t>
  </si>
  <si>
    <t>US-2022-132626</t>
  </si>
  <si>
    <t>2806</t>
  </si>
  <si>
    <t>US-2022-123456</t>
  </si>
  <si>
    <t>OFF-AP-10002684</t>
  </si>
  <si>
    <t>Acco 7-Outlet Masterpiece Power Center, Wihtout Fax/Phone Line Protection</t>
  </si>
  <si>
    <t>2807</t>
  </si>
  <si>
    <t>US-2022-153626</t>
  </si>
  <si>
    <t>2809</t>
  </si>
  <si>
    <t>US-2022-111094</t>
  </si>
  <si>
    <t>TEC-MA-10002428</t>
  </si>
  <si>
    <t>Fellowes Powershred HS-440 4-Sheet High Security Shredder</t>
  </si>
  <si>
    <t>2818</t>
  </si>
  <si>
    <t>US-2022-135314</t>
  </si>
  <si>
    <t>2819</t>
  </si>
  <si>
    <t>US-2022-149384</t>
  </si>
  <si>
    <t>2820</t>
  </si>
  <si>
    <t>US-2022-107020</t>
  </si>
  <si>
    <t>2821</t>
  </si>
  <si>
    <t>US-2022-142237</t>
  </si>
  <si>
    <t>FUR-FU-10004848</t>
  </si>
  <si>
    <t>Howard Miller 13-3/4" Diameter Brushed Chrome Round Wall Clock</t>
  </si>
  <si>
    <t>2824</t>
  </si>
  <si>
    <t>US-2022-136469</t>
  </si>
  <si>
    <t>2826</t>
  </si>
  <si>
    <t>US-2022-142419</t>
  </si>
  <si>
    <t>OFF-BI-10004492</t>
  </si>
  <si>
    <t>Tuf-Vin Binders</t>
  </si>
  <si>
    <t>2832</t>
  </si>
  <si>
    <t>US-2022-126557</t>
  </si>
  <si>
    <t>2837</t>
  </si>
  <si>
    <t>US-2022-112711</t>
  </si>
  <si>
    <t>FM-14380</t>
  </si>
  <si>
    <t>Fred McMath</t>
  </si>
  <si>
    <t>Amarillo</t>
  </si>
  <si>
    <t>2840</t>
  </si>
  <si>
    <t>US-2022-114069</t>
  </si>
  <si>
    <t>2842</t>
  </si>
  <si>
    <t>US-2022-107349</t>
  </si>
  <si>
    <t>2843</t>
  </si>
  <si>
    <t>US-2022-140851</t>
  </si>
  <si>
    <t>2845</t>
  </si>
  <si>
    <t>US-2022-143364</t>
  </si>
  <si>
    <t>2849</t>
  </si>
  <si>
    <t>US-2022-113404</t>
  </si>
  <si>
    <t>2851</t>
  </si>
  <si>
    <t>US-2022-146948</t>
  </si>
  <si>
    <t>FUR-CH-10004853</t>
  </si>
  <si>
    <t>Global Manager's Adjustable Task Chair, Storm</t>
  </si>
  <si>
    <t>OFF-EN-10000483</t>
  </si>
  <si>
    <t>White Envelopes, White Envelopes with Clear Poly Window</t>
  </si>
  <si>
    <t>2854</t>
  </si>
  <si>
    <t>US-2022-166520</t>
  </si>
  <si>
    <t>OFF-PA-10000501</t>
  </si>
  <si>
    <t>Petty Cash Envelope</t>
  </si>
  <si>
    <t>TEC-AC-10001990</t>
  </si>
  <si>
    <t>Kensington Orbit Wireless Mobile Trackball for PC and Mac</t>
  </si>
  <si>
    <t>2856</t>
  </si>
  <si>
    <t>US-2022-138534</t>
  </si>
  <si>
    <t>Bakersfield</t>
  </si>
  <si>
    <t>2857</t>
  </si>
  <si>
    <t>US-2022-149629</t>
  </si>
  <si>
    <t>Port Saint Lucie</t>
  </si>
  <si>
    <t>FUR-BO-10004709</t>
  </si>
  <si>
    <t>Bush Westfield Collection Bookcases, Medium Cherry Finish</t>
  </si>
  <si>
    <t>2858</t>
  </si>
  <si>
    <t>US-2022-121132</t>
  </si>
  <si>
    <t>VB-21745</t>
  </si>
  <si>
    <t>Victoria Brennan</t>
  </si>
  <si>
    <t>2860</t>
  </si>
  <si>
    <t>US-2022-122973</t>
  </si>
  <si>
    <t>2861</t>
  </si>
  <si>
    <t>US-2022-159590</t>
  </si>
  <si>
    <t>OFF-BI-10004182</t>
  </si>
  <si>
    <t>Economy Binders</t>
  </si>
  <si>
    <t>2863</t>
  </si>
  <si>
    <t>US-2022-111206</t>
  </si>
  <si>
    <t>2865</t>
  </si>
  <si>
    <t>US-2022-160150</t>
  </si>
  <si>
    <t>TS-21085</t>
  </si>
  <si>
    <t>Thais Sissman</t>
  </si>
  <si>
    <t>OFF-BI-10004352</t>
  </si>
  <si>
    <t>Wilson Jones DublLock D-Ring Binders</t>
  </si>
  <si>
    <t>2866</t>
  </si>
  <si>
    <t>US-2022-122784</t>
  </si>
  <si>
    <t>Highland Park</t>
  </si>
  <si>
    <t>FUR-BO-10004690</t>
  </si>
  <si>
    <t>O'Sullivan Cherrywood Estates Traditional Barrister Bookcase</t>
  </si>
  <si>
    <t>2869</t>
  </si>
  <si>
    <t>US-2022-160472</t>
  </si>
  <si>
    <t>RK-19300</t>
  </si>
  <si>
    <t>Ralph Kennedy</t>
  </si>
  <si>
    <t>South Bend</t>
  </si>
  <si>
    <t>OFF-PA-10003129</t>
  </si>
  <si>
    <t>Tops White Computer Printout Paper</t>
  </si>
  <si>
    <t>2876</t>
  </si>
  <si>
    <t>US-2022-120810</t>
  </si>
  <si>
    <t>2878</t>
  </si>
  <si>
    <t>US-2022-124044</t>
  </si>
  <si>
    <t>2879</t>
  </si>
  <si>
    <t>US-2022-103135</t>
  </si>
  <si>
    <t>2883</t>
  </si>
  <si>
    <t>US-2022-148635</t>
  </si>
  <si>
    <t>Sauder Forest Hills Library, Woodland Oak Finish</t>
  </si>
  <si>
    <t>2885</t>
  </si>
  <si>
    <t>US-2022-154291</t>
  </si>
  <si>
    <t>2886</t>
  </si>
  <si>
    <t>US-2022-150161</t>
  </si>
  <si>
    <t>OFF-PA-10004782</t>
  </si>
  <si>
    <t>Xerox 228</t>
  </si>
  <si>
    <t>2890</t>
  </si>
  <si>
    <t>US-2022-139248</t>
  </si>
  <si>
    <t>TEC-PH-10004094</t>
  </si>
  <si>
    <t>Motorola L703CM</t>
  </si>
  <si>
    <t>2891</t>
  </si>
  <si>
    <t>US-2022-127754</t>
  </si>
  <si>
    <t>2892</t>
  </si>
  <si>
    <t>US-2022-140200</t>
  </si>
  <si>
    <t>2893</t>
  </si>
  <si>
    <t>US-2022-148180</t>
  </si>
  <si>
    <t>2896</t>
  </si>
  <si>
    <t>US-2022-136735</t>
  </si>
  <si>
    <t>2897</t>
  </si>
  <si>
    <t>US-2022-143700</t>
  </si>
  <si>
    <t>2898</t>
  </si>
  <si>
    <t>US-2022-129553</t>
  </si>
  <si>
    <t>2899</t>
  </si>
  <si>
    <t>US-2022-164966</t>
  </si>
  <si>
    <t>2900</t>
  </si>
  <si>
    <t>US-2022-155334</t>
  </si>
  <si>
    <t>2902</t>
  </si>
  <si>
    <t>US-2022-132507</t>
  </si>
  <si>
    <t>2904</t>
  </si>
  <si>
    <t>US-2022-124891</t>
  </si>
  <si>
    <t>OFF-PA-10004621</t>
  </si>
  <si>
    <t>Xerox 212</t>
  </si>
  <si>
    <t>2906</t>
  </si>
  <si>
    <t>US-2022-111017</t>
  </si>
  <si>
    <t>2908</t>
  </si>
  <si>
    <t>US-2022-164427</t>
  </si>
  <si>
    <t>Hattiesburg</t>
  </si>
  <si>
    <t>2909</t>
  </si>
  <si>
    <t>US-2022-153388</t>
  </si>
  <si>
    <t>2911</t>
  </si>
  <si>
    <t>US-2022-122406</t>
  </si>
  <si>
    <t>BE-11455</t>
  </si>
  <si>
    <t>Brad Eason</t>
  </si>
  <si>
    <t>2912</t>
  </si>
  <si>
    <t>US-2022-112767</t>
  </si>
  <si>
    <t>2913</t>
  </si>
  <si>
    <t>US-2022-147501</t>
  </si>
  <si>
    <t>OFF-BI-10002003</t>
  </si>
  <si>
    <t>Ibico Presentation Index for Binding Systems</t>
  </si>
  <si>
    <t>2918</t>
  </si>
  <si>
    <t>US-2022-112214</t>
  </si>
  <si>
    <t>2922</t>
  </si>
  <si>
    <t>US-2022-135251</t>
  </si>
  <si>
    <t>FUR-BO-10003965</t>
  </si>
  <si>
    <t>O'Sullivan Manor Hill 2-Door Library in Brianna Oak</t>
  </si>
  <si>
    <t>2926</t>
  </si>
  <si>
    <t>US-2022-160794</t>
  </si>
  <si>
    <t>2927</t>
  </si>
  <si>
    <t>US-2022-124219</t>
  </si>
  <si>
    <t>Kirkwood</t>
  </si>
  <si>
    <t>FUR-FU-10000305</t>
  </si>
  <si>
    <t>Tenex V2T-RE Standard Weight Series Chair Mat, 45" x 53", Lip 25" x 12"</t>
  </si>
  <si>
    <t>2928</t>
  </si>
  <si>
    <t>US-2022-117492</t>
  </si>
  <si>
    <t>2929</t>
  </si>
  <si>
    <t>US-2022-138331</t>
  </si>
  <si>
    <t>2930</t>
  </si>
  <si>
    <t>US-2022-141936</t>
  </si>
  <si>
    <t>PN-18775</t>
  </si>
  <si>
    <t>Parhena Norris</t>
  </si>
  <si>
    <t>OFF-BI-10002194</t>
  </si>
  <si>
    <t>Cardinal Hold-It CD Pocket</t>
  </si>
  <si>
    <t>2932</t>
  </si>
  <si>
    <t>US-2022-163895</t>
  </si>
  <si>
    <t>Boise</t>
  </si>
  <si>
    <t>2933</t>
  </si>
  <si>
    <t>US-2022-163237</t>
  </si>
  <si>
    <t>EM-14095</t>
  </si>
  <si>
    <t>Eudokia Martin</t>
  </si>
  <si>
    <t>OFF-LA-10004545</t>
  </si>
  <si>
    <t>Avery 50</t>
  </si>
  <si>
    <t>2935</t>
  </si>
  <si>
    <t>US-2022-168564</t>
  </si>
  <si>
    <t>FUR-CH-10000785</t>
  </si>
  <si>
    <t>Global Ergonomic Managers Chair</t>
  </si>
  <si>
    <t>2936</t>
  </si>
  <si>
    <t>US-2022-129322</t>
  </si>
  <si>
    <t>2941</t>
  </si>
  <si>
    <t>US-2022-127544</t>
  </si>
  <si>
    <t>2942</t>
  </si>
  <si>
    <t>CA-2022-129322</t>
  </si>
  <si>
    <t>2945</t>
  </si>
  <si>
    <t>US-2022-103954</t>
  </si>
  <si>
    <t>2946</t>
  </si>
  <si>
    <t>US-2022-128013</t>
  </si>
  <si>
    <t>2947</t>
  </si>
  <si>
    <t>US-2022-131338</t>
  </si>
  <si>
    <t>FUR-FU-10002157</t>
  </si>
  <si>
    <t>Artistic Insta-Plaque</t>
  </si>
  <si>
    <t>2950</t>
  </si>
  <si>
    <t>US-2022-163055</t>
  </si>
  <si>
    <t>2954</t>
  </si>
  <si>
    <t>US-2022-155453</t>
  </si>
  <si>
    <t>OFF-PA-10001357</t>
  </si>
  <si>
    <t>Xerox 1886</t>
  </si>
  <si>
    <t>2962</t>
  </si>
  <si>
    <t>US-2022-156496</t>
  </si>
  <si>
    <t>Redmond</t>
  </si>
  <si>
    <t>2963</t>
  </si>
  <si>
    <t>US-2022-130022</t>
  </si>
  <si>
    <t>Eagan</t>
  </si>
  <si>
    <t>2964</t>
  </si>
  <si>
    <t>US-2022-121699</t>
  </si>
  <si>
    <t>GBC Binding covers</t>
  </si>
  <si>
    <t>2969</t>
  </si>
  <si>
    <t>US-2022-119634</t>
  </si>
  <si>
    <t>2970</t>
  </si>
  <si>
    <t>US-2022-156797</t>
  </si>
  <si>
    <t>PO-19180</t>
  </si>
  <si>
    <t>Philisse Overcash</t>
  </si>
  <si>
    <t>2972</t>
  </si>
  <si>
    <t>US-2022-148495</t>
  </si>
  <si>
    <t>2973</t>
  </si>
  <si>
    <t>US-2022-133396</t>
  </si>
  <si>
    <t>OFF-AR-10001446</t>
  </si>
  <si>
    <t>Newell 309</t>
  </si>
  <si>
    <t>2974</t>
  </si>
  <si>
    <t>US-2022-112014</t>
  </si>
  <si>
    <t>Yucaipa</t>
  </si>
  <si>
    <t>2975</t>
  </si>
  <si>
    <t>US-2022-150441</t>
  </si>
  <si>
    <t>2976</t>
  </si>
  <si>
    <t>US-2022-120516</t>
  </si>
  <si>
    <t>2977</t>
  </si>
  <si>
    <t>US-2022-169656</t>
  </si>
  <si>
    <t>2978</t>
  </si>
  <si>
    <t>US-2022-142454</t>
  </si>
  <si>
    <t>2979</t>
  </si>
  <si>
    <t>US-2022-162369</t>
  </si>
  <si>
    <t>TT-21265</t>
  </si>
  <si>
    <t>Tim Taslimi</t>
  </si>
  <si>
    <t>OFF-ST-10003638</t>
  </si>
  <si>
    <t>Mobile Personal File Cube</t>
  </si>
  <si>
    <t>2981</t>
  </si>
  <si>
    <t>US-2022-164238</t>
  </si>
  <si>
    <t>JW-15955</t>
  </si>
  <si>
    <t>Joni Wasserman</t>
  </si>
  <si>
    <t>FUR-BO-10000780</t>
  </si>
  <si>
    <t>O'Sullivan Plantations 2-Door Library in Landvery Oak</t>
  </si>
  <si>
    <t>2982</t>
  </si>
  <si>
    <t>US-2022-126753</t>
  </si>
  <si>
    <t>FUR-FU-10001488</t>
  </si>
  <si>
    <t>Tenex 46" x 60" Computer Anti-Static Chairmat, Rectangular Shaped</t>
  </si>
  <si>
    <t>2983</t>
  </si>
  <si>
    <t>US-2022-128090</t>
  </si>
  <si>
    <t>OFF-AR-10002255</t>
  </si>
  <si>
    <t>Newell 346</t>
  </si>
  <si>
    <t>OFF-PA-10002787</t>
  </si>
  <si>
    <t>Xerox 227</t>
  </si>
  <si>
    <t>TEC-PH-10002624</t>
  </si>
  <si>
    <t>Samsung Galaxy S4 Mini</t>
  </si>
  <si>
    <t>2994</t>
  </si>
  <si>
    <t>US-2022-119627</t>
  </si>
  <si>
    <t>OFF-AR-10000203</t>
  </si>
  <si>
    <t>Newell 336</t>
  </si>
  <si>
    <t>2995</t>
  </si>
  <si>
    <t>US-2022-111297</t>
  </si>
  <si>
    <t>SC-20440</t>
  </si>
  <si>
    <t>Shaun Chance</t>
  </si>
  <si>
    <t>New Bedford</t>
  </si>
  <si>
    <t>OFF-BI-10002412</t>
  </si>
  <si>
    <t>Wilson Jones “Snap” Scratch Pad Binder Tool for Ring Binders</t>
  </si>
  <si>
    <t>2999</t>
  </si>
  <si>
    <t>US-2022-130456</t>
  </si>
  <si>
    <t>FUR-BO-10003893</t>
  </si>
  <si>
    <t>Sauder Camden County Collection Library</t>
  </si>
  <si>
    <t>3000</t>
  </si>
  <si>
    <t>US-2022-144267</t>
  </si>
  <si>
    <t>3001</t>
  </si>
  <si>
    <t>US-2022-154823</t>
  </si>
  <si>
    <t>3003</t>
  </si>
  <si>
    <t>US-2022-122168</t>
  </si>
  <si>
    <t>OFF-AR-10003602</t>
  </si>
  <si>
    <t>Quartet Omega Colored Chalk, 12/Pack</t>
  </si>
  <si>
    <t>3006</t>
  </si>
  <si>
    <t>US-2022-130512</t>
  </si>
  <si>
    <t>Allentown</t>
  </si>
  <si>
    <t>OFF-PA-10000157</t>
  </si>
  <si>
    <t>Xerox 191</t>
  </si>
  <si>
    <t>OFF-SU-10001935</t>
  </si>
  <si>
    <t>3015</t>
  </si>
  <si>
    <t>US-2022-129854</t>
  </si>
  <si>
    <t>RB-19705</t>
  </si>
  <si>
    <t>Roger Barcio</t>
  </si>
  <si>
    <t>3016</t>
  </si>
  <si>
    <t>US-2022-132080</t>
  </si>
  <si>
    <t>DP-13105</t>
  </si>
  <si>
    <t>Dave Poirier</t>
  </si>
  <si>
    <t>3017</t>
  </si>
  <si>
    <t>US-2022-114468</t>
  </si>
  <si>
    <t>3018</t>
  </si>
  <si>
    <t>US-2022-165624</t>
  </si>
  <si>
    <t>FH-14350</t>
  </si>
  <si>
    <t>Fred Harton</t>
  </si>
  <si>
    <t>OFF-LA-10003190</t>
  </si>
  <si>
    <t>Avery 474</t>
  </si>
  <si>
    <t>OFF-PA-10000809</t>
  </si>
  <si>
    <t>Xerox 206</t>
  </si>
  <si>
    <t>OFF-SU-10004231</t>
  </si>
  <si>
    <t>Acme Tagit Stainless Steel Antibacterial Scissors</t>
  </si>
  <si>
    <t>3028</t>
  </si>
  <si>
    <t>US-2022-113740</t>
  </si>
  <si>
    <t>3029</t>
  </si>
  <si>
    <t>US-2022-139584</t>
  </si>
  <si>
    <t>3030</t>
  </si>
  <si>
    <t>US-2022-146563</t>
  </si>
  <si>
    <t>3031</t>
  </si>
  <si>
    <t>US-2022-169299</t>
  </si>
  <si>
    <t>3033</t>
  </si>
  <si>
    <t>US-2022-123939</t>
  </si>
  <si>
    <t>3038</t>
  </si>
  <si>
    <t>US-2022-102491</t>
  </si>
  <si>
    <t>KW-16435</t>
  </si>
  <si>
    <t>Katrina Willman</t>
  </si>
  <si>
    <t>TEC-PH-10000923</t>
  </si>
  <si>
    <t>Belkin SportFit Armband For iPhone 5s/5c, Fuchsia</t>
  </si>
  <si>
    <t>3042</t>
  </si>
  <si>
    <t>US-2022-139759</t>
  </si>
  <si>
    <t>3043</t>
  </si>
  <si>
    <t>US-2022-168809</t>
  </si>
  <si>
    <t>3047</t>
  </si>
  <si>
    <t>US-2022-113040</t>
  </si>
  <si>
    <t>3048</t>
  </si>
  <si>
    <t>US-2022-101707</t>
  </si>
  <si>
    <t>OFF-LA-10000134</t>
  </si>
  <si>
    <t>Avery 511</t>
  </si>
  <si>
    <t>3050</t>
  </si>
  <si>
    <t>US-2022-126445</t>
  </si>
  <si>
    <t>Murrieta</t>
  </si>
  <si>
    <t>OFF-SU-10001218</t>
  </si>
  <si>
    <t>Fiskars Softgrip Scissors</t>
  </si>
  <si>
    <t>3052</t>
  </si>
  <si>
    <t>US-2022-121188</t>
  </si>
  <si>
    <t>3054</t>
  </si>
  <si>
    <t>US-2022-166219</t>
  </si>
  <si>
    <t>3058</t>
  </si>
  <si>
    <t>US-2022-107902</t>
  </si>
  <si>
    <t>3059</t>
  </si>
  <si>
    <t>US-2022-100377</t>
  </si>
  <si>
    <t>3062</t>
  </si>
  <si>
    <t>US-2022-108532</t>
  </si>
  <si>
    <t>3064</t>
  </si>
  <si>
    <t>US-2022-111514</t>
  </si>
  <si>
    <t>3066</t>
  </si>
  <si>
    <t>US-2022-112319</t>
  </si>
  <si>
    <t>3067</t>
  </si>
  <si>
    <t>US-2022-142139</t>
  </si>
  <si>
    <t>Bedford</t>
  </si>
  <si>
    <t>3070</t>
  </si>
  <si>
    <t>US-2022-157805</t>
  </si>
  <si>
    <t>3071</t>
  </si>
  <si>
    <t>US-2022-104626</t>
  </si>
  <si>
    <t>OFF-BI-10001510</t>
  </si>
  <si>
    <t>Deluxe Heavy-Duty Vinyl Round Ring Binder</t>
  </si>
  <si>
    <t>3074</t>
  </si>
  <si>
    <t>US-2022-137946</t>
  </si>
  <si>
    <t>OFF-BI-10001922</t>
  </si>
  <si>
    <t>3078</t>
  </si>
  <si>
    <t>US-2022-146745</t>
  </si>
  <si>
    <t>3079</t>
  </si>
  <si>
    <t>US-2022-113215</t>
  </si>
  <si>
    <t>3080</t>
  </si>
  <si>
    <t>US-2022-121608</t>
  </si>
  <si>
    <t>3082</t>
  </si>
  <si>
    <t>US-2022-149734</t>
  </si>
  <si>
    <t>3083</t>
  </si>
  <si>
    <t>US-2022-138303</t>
  </si>
  <si>
    <t>3084</t>
  </si>
  <si>
    <t>US-2022-169537</t>
  </si>
  <si>
    <t>Holland</t>
  </si>
  <si>
    <t>3085</t>
  </si>
  <si>
    <t>US-2022-130204</t>
  </si>
  <si>
    <t>OFF-ST-10001325</t>
  </si>
  <si>
    <t>Sterilite Officeware Hinged File Box</t>
  </si>
  <si>
    <t>3086</t>
  </si>
  <si>
    <t>US-2022-104185</t>
  </si>
  <si>
    <t>3092</t>
  </si>
  <si>
    <t>US-2022-101924</t>
  </si>
  <si>
    <t>3093</t>
  </si>
  <si>
    <t>US-2022-113523</t>
  </si>
  <si>
    <t>3094</t>
  </si>
  <si>
    <t>US-2022-142755</t>
  </si>
  <si>
    <t>Xerox 1908</t>
  </si>
  <si>
    <t>3097</t>
  </si>
  <si>
    <t>US-2022-159863</t>
  </si>
  <si>
    <t>Logitech G19 Programmable Gaming Keyboard</t>
  </si>
  <si>
    <t>3099</t>
  </si>
  <si>
    <t>US-2022-130785</t>
  </si>
  <si>
    <t>3101</t>
  </si>
  <si>
    <t>US-2022-135510</t>
  </si>
  <si>
    <t>Charlottesville</t>
  </si>
  <si>
    <t>FUR-FU-10000820</t>
  </si>
  <si>
    <t>Tensor Brushed Steel Torchiere Floor Lamp</t>
  </si>
  <si>
    <t>3102</t>
  </si>
  <si>
    <t>US-2022-105158</t>
  </si>
  <si>
    <t>3103</t>
  </si>
  <si>
    <t>US-2022-162621</t>
  </si>
  <si>
    <t>CA-12055</t>
  </si>
  <si>
    <t>Cathy Armstrong</t>
  </si>
  <si>
    <t>3108</t>
  </si>
  <si>
    <t>US-2022-150791</t>
  </si>
  <si>
    <t>3109</t>
  </si>
  <si>
    <t>US-2022-138002</t>
  </si>
  <si>
    <t>FUR-FU-10004748</t>
  </si>
  <si>
    <t>Howard Miller 16" Diameter Gallery Wall Clock</t>
  </si>
  <si>
    <t>3110</t>
  </si>
  <si>
    <t>US-2022-151435</t>
  </si>
  <si>
    <t>3111</t>
  </si>
  <si>
    <t>US-2022-109015</t>
  </si>
  <si>
    <t>3113</t>
  </si>
  <si>
    <t>US-2022-169572</t>
  </si>
  <si>
    <t>3114</t>
  </si>
  <si>
    <t>US-2022-133977</t>
  </si>
  <si>
    <t>Tamarac</t>
  </si>
  <si>
    <t>OFF-BI-10003166</t>
  </si>
  <si>
    <t>GBC Plasticlear Binding Covers</t>
  </si>
  <si>
    <t>3115</t>
  </si>
  <si>
    <t>US-2022-160696</t>
  </si>
  <si>
    <t>3116</t>
  </si>
  <si>
    <t>US-2022-143238</t>
  </si>
  <si>
    <t>La Quinta</t>
  </si>
  <si>
    <t>3118</t>
  </si>
  <si>
    <t>US-2022-122623</t>
  </si>
  <si>
    <t>3119</t>
  </si>
  <si>
    <t>US-2022-164084</t>
  </si>
  <si>
    <t>3120</t>
  </si>
  <si>
    <t>US-2022-105599</t>
  </si>
  <si>
    <t>FUR-TA-10003837</t>
  </si>
  <si>
    <t>Anderson Hickey Conga Table Tops &amp; Accessories</t>
  </si>
  <si>
    <t>3121</t>
  </si>
  <si>
    <t>US-2022-161445</t>
  </si>
  <si>
    <t>3123</t>
  </si>
  <si>
    <t>US-2022-102876</t>
  </si>
  <si>
    <t>OFF-BI-10004781</t>
  </si>
  <si>
    <t>GBC Wire Binding Strips</t>
  </si>
  <si>
    <t>3128</t>
  </si>
  <si>
    <t>US-2022-110744</t>
  </si>
  <si>
    <t>TEC-AC-10002305</t>
  </si>
  <si>
    <t>KeyTronic E03601U1 - Keyboard - Beige</t>
  </si>
  <si>
    <t>3130</t>
  </si>
  <si>
    <t>US-2022-140557</t>
  </si>
  <si>
    <t>3132</t>
  </si>
  <si>
    <t>US-2022-151624</t>
  </si>
  <si>
    <t>3133</t>
  </si>
  <si>
    <t>US-2022-162166</t>
  </si>
  <si>
    <t>NM-18520</t>
  </si>
  <si>
    <t>Neoma Murray</t>
  </si>
  <si>
    <t>3135</t>
  </si>
  <si>
    <t>CA-2022-153071</t>
  </si>
  <si>
    <t>3136</t>
  </si>
  <si>
    <t>US-2022-147242</t>
  </si>
  <si>
    <t>3137</t>
  </si>
  <si>
    <t>US-2022-139374</t>
  </si>
  <si>
    <t>3138</t>
  </si>
  <si>
    <t>US-2022-108672</t>
  </si>
  <si>
    <t>3140</t>
  </si>
  <si>
    <t>US-2022-136658</t>
  </si>
  <si>
    <t>BO-11425</t>
  </si>
  <si>
    <t>Bobby Odegard</t>
  </si>
  <si>
    <t>OFF-AR-10000817</t>
  </si>
  <si>
    <t>Manco Dry-Lighter Erasable Highlighter</t>
  </si>
  <si>
    <t>3141</t>
  </si>
  <si>
    <t>US-2022-168186</t>
  </si>
  <si>
    <t>3143</t>
  </si>
  <si>
    <t>US-2022-117772</t>
  </si>
  <si>
    <t>OFF-ST-10003994</t>
  </si>
  <si>
    <t>Belkin 19" Center-Weighted Shelf, Gray</t>
  </si>
  <si>
    <t>3144</t>
  </si>
  <si>
    <t>US-2022-132906</t>
  </si>
  <si>
    <t>3145</t>
  </si>
  <si>
    <t>US-2022-126186</t>
  </si>
  <si>
    <t>FUR-FU-10000073</t>
  </si>
  <si>
    <t>Deflect-O Glasstique Clear Desk Accessories</t>
  </si>
  <si>
    <t>3146</t>
  </si>
  <si>
    <t>US-2022-132465</t>
  </si>
  <si>
    <t>3147</t>
  </si>
  <si>
    <t>US-2022-125934</t>
  </si>
  <si>
    <t>3149</t>
  </si>
  <si>
    <t>US-2022-153794</t>
  </si>
  <si>
    <t>3150</t>
  </si>
  <si>
    <t>US-2022-165057</t>
  </si>
  <si>
    <t>Redlands</t>
  </si>
  <si>
    <t>OFF-AR-10004648</t>
  </si>
  <si>
    <t>Boston 19500 Mighty Mite Electric Pencil Sharpener</t>
  </si>
  <si>
    <t>OFF-LA-10000414</t>
  </si>
  <si>
    <t>Avery 503</t>
  </si>
  <si>
    <t>3158</t>
  </si>
  <si>
    <t>US-2022-102016</t>
  </si>
  <si>
    <t>3161</t>
  </si>
  <si>
    <t>US-2022-166464</t>
  </si>
  <si>
    <t>OFF-PA-10002464</t>
  </si>
  <si>
    <t>HP Office Recycled Paper (20Lb. and 87 Bright)</t>
  </si>
  <si>
    <t>3165</t>
  </si>
  <si>
    <t>US-2022-128993</t>
  </si>
  <si>
    <t>TEC-CO-10000971</t>
  </si>
  <si>
    <t>Hewlett Packard 310 Color Digital Copier</t>
  </si>
  <si>
    <t>3167</t>
  </si>
  <si>
    <t>US-2022-115567</t>
  </si>
  <si>
    <t>3168</t>
  </si>
  <si>
    <t>US-2022-129007</t>
  </si>
  <si>
    <t>KD-16615</t>
  </si>
  <si>
    <t>Ken Dana</t>
  </si>
  <si>
    <t>3169</t>
  </si>
  <si>
    <t>US-2022-136728</t>
  </si>
  <si>
    <t>3171</t>
  </si>
  <si>
    <t>US-2022-118843</t>
  </si>
  <si>
    <t>3174</t>
  </si>
  <si>
    <t>US-2022-138457</t>
  </si>
  <si>
    <t>OFF-BI-10000014</t>
  </si>
  <si>
    <t>Heavy-Duty E-Z-D Binders</t>
  </si>
  <si>
    <t>3176</t>
  </si>
  <si>
    <t>US-2022-161347</t>
  </si>
  <si>
    <t>OFF-PA-10000994</t>
  </si>
  <si>
    <t>Xerox 1915</t>
  </si>
  <si>
    <t>3181</t>
  </si>
  <si>
    <t>US-2022-131597</t>
  </si>
  <si>
    <t>3182</t>
  </si>
  <si>
    <t>US-2022-120362</t>
  </si>
  <si>
    <t>3183</t>
  </si>
  <si>
    <t>US-2022-140984</t>
  </si>
  <si>
    <t>3184</t>
  </si>
  <si>
    <t>US-2022-115924</t>
  </si>
  <si>
    <t>3186</t>
  </si>
  <si>
    <t>US-2022-128027</t>
  </si>
  <si>
    <t>North Charleston</t>
  </si>
  <si>
    <t>3188</t>
  </si>
  <si>
    <t>US-2022-105102</t>
  </si>
  <si>
    <t>BM-11575</t>
  </si>
  <si>
    <t>Brendan Murry</t>
  </si>
  <si>
    <t>3189</t>
  </si>
  <si>
    <t>US-2022-102582</t>
  </si>
  <si>
    <t>3190</t>
  </si>
  <si>
    <t>US-2022-130519</t>
  </si>
  <si>
    <t>3193</t>
  </si>
  <si>
    <t>US-2022-145849</t>
  </si>
  <si>
    <t>3195</t>
  </si>
  <si>
    <t>US-2022-100734</t>
  </si>
  <si>
    <t>AC-10615</t>
  </si>
  <si>
    <t>Ann Chong</t>
  </si>
  <si>
    <t>TEC-PH-10003187</t>
  </si>
  <si>
    <t>Anker Astro Mini 3000mAh Ultra-Compact Portable Charger</t>
  </si>
  <si>
    <t>3202</t>
  </si>
  <si>
    <t>US-2022-167696</t>
  </si>
  <si>
    <t>3203</t>
  </si>
  <si>
    <t>US-2022-126977</t>
  </si>
  <si>
    <t>3204</t>
  </si>
  <si>
    <t>US-2022-150630</t>
  </si>
  <si>
    <t>FUR-BO-10004834</t>
  </si>
  <si>
    <t>Riverside Palais Royal Lawyers Bookcase, Royale Cherry Finish</t>
  </si>
  <si>
    <t>3207</t>
  </si>
  <si>
    <t>US-2022-143077</t>
  </si>
  <si>
    <t>FUR-FU-10003535</t>
  </si>
  <si>
    <t>Howard Miller Distant Time Traveler Alarm Clock</t>
  </si>
  <si>
    <t>3209</t>
  </si>
  <si>
    <t>US-2022-138919</t>
  </si>
  <si>
    <t>3215</t>
  </si>
  <si>
    <t>US-2022-138716</t>
  </si>
  <si>
    <t>3219</t>
  </si>
  <si>
    <t>US-2022-133025</t>
  </si>
  <si>
    <t>MO-17800</t>
  </si>
  <si>
    <t>Meg O'Connel</t>
  </si>
  <si>
    <t>3222</t>
  </si>
  <si>
    <t>US-2022-141145</t>
  </si>
  <si>
    <t>3226</t>
  </si>
  <si>
    <t>US-2022-167745</t>
  </si>
  <si>
    <t>3228</t>
  </si>
  <si>
    <t>US-2022-109575</t>
  </si>
  <si>
    <t>3229</t>
  </si>
  <si>
    <t>US-2022-149713</t>
  </si>
  <si>
    <t>OFF-PA-10001450</t>
  </si>
  <si>
    <t>Rediform S.O.S. Phone Message Books</t>
  </si>
  <si>
    <t>3230</t>
  </si>
  <si>
    <t>US-2022-150511</t>
  </si>
  <si>
    <t>AB-10060</t>
  </si>
  <si>
    <t>Adam Bellavance</t>
  </si>
  <si>
    <t>3233</t>
  </si>
  <si>
    <t>US-2022-101154</t>
  </si>
  <si>
    <t>CM-12190</t>
  </si>
  <si>
    <t>Charlotte Melton</t>
  </si>
  <si>
    <t>OFF-SU-10004782</t>
  </si>
  <si>
    <t>Elite 5" Scissors</t>
  </si>
  <si>
    <t>3237</t>
  </si>
  <si>
    <t>US-2022-142202</t>
  </si>
  <si>
    <t>JR-16210</t>
  </si>
  <si>
    <t>Justin Ritter</t>
  </si>
  <si>
    <t>3240</t>
  </si>
  <si>
    <t>US-2022-115847</t>
  </si>
  <si>
    <t>3241</t>
  </si>
  <si>
    <t>US-2022-149517</t>
  </si>
  <si>
    <t>3242</t>
  </si>
  <si>
    <t>US-2022-137603</t>
  </si>
  <si>
    <t>OFF-AR-10001972</t>
  </si>
  <si>
    <t>Newell 323</t>
  </si>
  <si>
    <t>3243</t>
  </si>
  <si>
    <t>US-2022-132815</t>
  </si>
  <si>
    <t>3244</t>
  </si>
  <si>
    <t>US-2022-147102</t>
  </si>
  <si>
    <t>TEC-AC-10000682</t>
  </si>
  <si>
    <t>Kensington K72356US Mouse-in-a-Box USB Desktop Mouse</t>
  </si>
  <si>
    <t>3245</t>
  </si>
  <si>
    <t>US-2022-135489</t>
  </si>
  <si>
    <t>3246</t>
  </si>
  <si>
    <t>US-2022-126970</t>
  </si>
  <si>
    <t>3247</t>
  </si>
  <si>
    <t>US-2022-141565</t>
  </si>
  <si>
    <t>3248</t>
  </si>
  <si>
    <t>US-2022-153738</t>
  </si>
  <si>
    <t>3249</t>
  </si>
  <si>
    <t>US-2022-156013</t>
  </si>
  <si>
    <t>OFF-BI-10002437</t>
  </si>
  <si>
    <t>Recycled Premium Regency Composition Covers</t>
  </si>
  <si>
    <t>3250</t>
  </si>
  <si>
    <t>US-2022-151470</t>
  </si>
  <si>
    <t>3253</t>
  </si>
  <si>
    <t>CA-2022-153738</t>
  </si>
  <si>
    <t>3254</t>
  </si>
  <si>
    <t>US-2022-168480</t>
  </si>
  <si>
    <t>Lincoln Park</t>
  </si>
  <si>
    <t>3255</t>
  </si>
  <si>
    <t>US-2022-158421</t>
  </si>
  <si>
    <t>3256</t>
  </si>
  <si>
    <t>US-2022-117800</t>
  </si>
  <si>
    <t>3257</t>
  </si>
  <si>
    <t>US-2022-149972</t>
  </si>
  <si>
    <t>3258</t>
  </si>
  <si>
    <t>US-2022-126697</t>
  </si>
  <si>
    <t>3259</t>
  </si>
  <si>
    <t>US-2022-127593</t>
  </si>
  <si>
    <t>Quincy</t>
  </si>
  <si>
    <t>3267</t>
  </si>
  <si>
    <t>US-2022-102036</t>
  </si>
  <si>
    <t>3274</t>
  </si>
  <si>
    <t>US-2022-134992</t>
  </si>
  <si>
    <t>3275</t>
  </si>
  <si>
    <t>US-2022-112571</t>
  </si>
  <si>
    <t>3276</t>
  </si>
  <si>
    <t>US-2022-168760</t>
  </si>
  <si>
    <t>3277</t>
  </si>
  <si>
    <t>US-2022-102260</t>
  </si>
  <si>
    <t>SJ-20125</t>
  </si>
  <si>
    <t>Sanjit Jacobs</t>
  </si>
  <si>
    <t>OFF-LA-10003714</t>
  </si>
  <si>
    <t>Avery 510</t>
  </si>
  <si>
    <t>3283</t>
  </si>
  <si>
    <t>US-2022-115343</t>
  </si>
  <si>
    <t>3285</t>
  </si>
  <si>
    <t>US-2022-153381</t>
  </si>
  <si>
    <t>Dubuque</t>
  </si>
  <si>
    <t>3286</t>
  </si>
  <si>
    <t>US-2022-143119</t>
  </si>
  <si>
    <t>3287</t>
  </si>
  <si>
    <t>US-2022-103835</t>
  </si>
  <si>
    <t>3289</t>
  </si>
  <si>
    <t>US-2022-161466</t>
  </si>
  <si>
    <t>3290</t>
  </si>
  <si>
    <t>US-2022-106873</t>
  </si>
  <si>
    <t>3292</t>
  </si>
  <si>
    <t>US-2022-113131</t>
  </si>
  <si>
    <t>3293</t>
  </si>
  <si>
    <t>US-2022-161830</t>
  </si>
  <si>
    <t>3297</t>
  </si>
  <si>
    <t>US-2022-105508</t>
  </si>
  <si>
    <t>OFF-EN-10003055</t>
  </si>
  <si>
    <t>Blue String-Tie &amp; Button Interoffice Envelopes, 10 x 13</t>
  </si>
  <si>
    <t>OFF-EN-10003068</t>
  </si>
  <si>
    <t>#6 3/4 Gummed Flap White Envelopes</t>
  </si>
  <si>
    <t>3302</t>
  </si>
  <si>
    <t>US-2022-147816</t>
  </si>
  <si>
    <t>CM-11935</t>
  </si>
  <si>
    <t>Carlos Meador</t>
  </si>
  <si>
    <t>3303</t>
  </si>
  <si>
    <t>US-2022-164308</t>
  </si>
  <si>
    <t>Broken Arrow</t>
  </si>
  <si>
    <t>TEC-PH-10004120</t>
  </si>
  <si>
    <t>AT&amp;T 1080 Phone</t>
  </si>
  <si>
    <t>3304</t>
  </si>
  <si>
    <t>US-2022-151869</t>
  </si>
  <si>
    <t>FUR-CH-10001545</t>
  </si>
  <si>
    <t>Hon Comfortask Task/Swivel Chairs</t>
  </si>
  <si>
    <t>3305</t>
  </si>
  <si>
    <t>US-2022-149083</t>
  </si>
  <si>
    <t>3306</t>
  </si>
  <si>
    <t>US-2022-106320</t>
  </si>
  <si>
    <t>3307</t>
  </si>
  <si>
    <t>US-2022-139738</t>
  </si>
  <si>
    <t>Rockford</t>
  </si>
  <si>
    <t>3308</t>
  </si>
  <si>
    <t>US-2022-156510</t>
  </si>
  <si>
    <t>3310</t>
  </si>
  <si>
    <t>US-2022-120845</t>
  </si>
  <si>
    <t>Murfreesboro</t>
  </si>
  <si>
    <t>3312</t>
  </si>
  <si>
    <t>US-2022-159779</t>
  </si>
  <si>
    <t>3313</t>
  </si>
  <si>
    <t>US-2022-156335</t>
  </si>
  <si>
    <t>Bayonne</t>
  </si>
  <si>
    <t>3314</t>
  </si>
  <si>
    <t>US-2022-160787</t>
  </si>
  <si>
    <t>3316</t>
  </si>
  <si>
    <t>US-2022-100573</t>
  </si>
  <si>
    <t>3323</t>
  </si>
  <si>
    <t>US-2022-103933</t>
  </si>
  <si>
    <t>DR-12880</t>
  </si>
  <si>
    <t>Dan Reichenbach</t>
  </si>
  <si>
    <t>3325</t>
  </si>
  <si>
    <t>US-2022-124800</t>
  </si>
  <si>
    <t>3326</t>
  </si>
  <si>
    <t>US-2022-127173</t>
  </si>
  <si>
    <t>OFF-BI-10000778</t>
  </si>
  <si>
    <t>GBC VeloBinder Electric Binding Machine</t>
  </si>
  <si>
    <t>3329</t>
  </si>
  <si>
    <t>US-2022-120341</t>
  </si>
  <si>
    <t>3330</t>
  </si>
  <si>
    <t>US-2022-161991</t>
  </si>
  <si>
    <t>OFF-BI-10004967</t>
  </si>
  <si>
    <t>Round Ring Binders</t>
  </si>
  <si>
    <t>3331</t>
  </si>
  <si>
    <t>US-2022-122371</t>
  </si>
  <si>
    <t>BS-11800</t>
  </si>
  <si>
    <t>Bryan Spruell</t>
  </si>
  <si>
    <t>3333</t>
  </si>
  <si>
    <t>US-2022-130883</t>
  </si>
  <si>
    <t>3339</t>
  </si>
  <si>
    <t>US-2022-111458</t>
  </si>
  <si>
    <t>TEC-AC-10001956</t>
  </si>
  <si>
    <t>Microsoft Arc Touch Mouse</t>
  </si>
  <si>
    <t>3345</t>
  </si>
  <si>
    <t>US-2022-100531</t>
  </si>
  <si>
    <t>3346</t>
  </si>
  <si>
    <t>US-2022-103072</t>
  </si>
  <si>
    <t>HW-14935</t>
  </si>
  <si>
    <t>Helen Wasserman</t>
  </si>
  <si>
    <t>3347</t>
  </si>
  <si>
    <t>US-2022-143616</t>
  </si>
  <si>
    <t>3349</t>
  </si>
  <si>
    <t>US-2022-125976</t>
  </si>
  <si>
    <t>3350</t>
  </si>
  <si>
    <t>US-2022-167255</t>
  </si>
  <si>
    <t>OFF-PA-10003172</t>
  </si>
  <si>
    <t>Xerox 1996</t>
  </si>
  <si>
    <t>3355</t>
  </si>
  <si>
    <t>US-2022-169201</t>
  </si>
  <si>
    <t>OFF-AP-10002082</t>
  </si>
  <si>
    <t>Holmes HEPA Air Purifier</t>
  </si>
  <si>
    <t>3357</t>
  </si>
  <si>
    <t>US-2022-129546</t>
  </si>
  <si>
    <t>3358</t>
  </si>
  <si>
    <t>US-2022-120915</t>
  </si>
  <si>
    <t>3359</t>
  </si>
  <si>
    <t>US-2022-106978</t>
  </si>
  <si>
    <t>TEC-PH-10003555</t>
  </si>
  <si>
    <t>Motorola HK250 Universal Bluetooth Headset</t>
  </si>
  <si>
    <t>3366</t>
  </si>
  <si>
    <t>US-2022-115392</t>
  </si>
  <si>
    <t>Cambridge</t>
  </si>
  <si>
    <t>3367</t>
  </si>
  <si>
    <t>US-2022-148873</t>
  </si>
  <si>
    <t>EM-13960</t>
  </si>
  <si>
    <t>Eric Murdock</t>
  </si>
  <si>
    <t>3368</t>
  </si>
  <si>
    <t>US-2022-166135</t>
  </si>
  <si>
    <t>3370</t>
  </si>
  <si>
    <t>US-2022-156566</t>
  </si>
  <si>
    <t>3372</t>
  </si>
  <si>
    <t>US-2022-144771</t>
  </si>
  <si>
    <t>Hillsboro</t>
  </si>
  <si>
    <t>3373</t>
  </si>
  <si>
    <t>US-2022-140375</t>
  </si>
  <si>
    <t>Rockville</t>
  </si>
  <si>
    <t>3374</t>
  </si>
  <si>
    <t>US-2022-145121</t>
  </si>
  <si>
    <t>3375</t>
  </si>
  <si>
    <t>US-2022-125696</t>
  </si>
  <si>
    <t>3376</t>
  </si>
  <si>
    <t>US-2022-129917</t>
  </si>
  <si>
    <t>HM-14980</t>
  </si>
  <si>
    <t>Henry MacAllister</t>
  </si>
  <si>
    <t>3377</t>
  </si>
  <si>
    <t>US-2022-104493</t>
  </si>
  <si>
    <t>3379</t>
  </si>
  <si>
    <t>US-2022-137008</t>
  </si>
  <si>
    <t>3382</t>
  </si>
  <si>
    <t>US-2022-119312</t>
  </si>
  <si>
    <t>3383</t>
  </si>
  <si>
    <t>US-2022-128356</t>
  </si>
  <si>
    <t>3387</t>
  </si>
  <si>
    <t>US-2022-157014</t>
  </si>
  <si>
    <t>3388</t>
  </si>
  <si>
    <t>US-2022-126137</t>
  </si>
  <si>
    <t>3390</t>
  </si>
  <si>
    <t>US-2022-125178</t>
  </si>
  <si>
    <t>3393</t>
  </si>
  <si>
    <t>US-2022-168004</t>
  </si>
  <si>
    <t>Warner Robins</t>
  </si>
  <si>
    <t>3394</t>
  </si>
  <si>
    <t>US-2022-134859</t>
  </si>
  <si>
    <t>3396</t>
  </si>
  <si>
    <t>US-2022-121391</t>
  </si>
  <si>
    <t>3397</t>
  </si>
  <si>
    <t>US-2022-133445</t>
  </si>
  <si>
    <t>FUR-BO-10003660</t>
  </si>
  <si>
    <t>Bush Cubix Collection Bookcases, Fully Assembled</t>
  </si>
  <si>
    <t>3399</t>
  </si>
  <si>
    <t>US-2022-115091</t>
  </si>
  <si>
    <t>JJ-15760</t>
  </si>
  <si>
    <t>Joel Jenkins</t>
  </si>
  <si>
    <t>3401</t>
  </si>
  <si>
    <t>US-2022-161214</t>
  </si>
  <si>
    <t>3402</t>
  </si>
  <si>
    <t>US-2022-151722</t>
  </si>
  <si>
    <t>3403</t>
  </si>
  <si>
    <t>US-2022-145828</t>
  </si>
  <si>
    <t>3404</t>
  </si>
  <si>
    <t>US-2022-168529</t>
  </si>
  <si>
    <t>3405</t>
  </si>
  <si>
    <t>US-2022-131352</t>
  </si>
  <si>
    <t>GH-14485</t>
  </si>
  <si>
    <t>Gene Hale</t>
  </si>
  <si>
    <t>3406</t>
  </si>
  <si>
    <t>US-2022-125710</t>
  </si>
  <si>
    <t>3407</t>
  </si>
  <si>
    <t>US-2022-124499</t>
  </si>
  <si>
    <t>3409</t>
  </si>
  <si>
    <t>US-2022-124107</t>
  </si>
  <si>
    <t>Ann Arbor</t>
  </si>
  <si>
    <t>3410</t>
  </si>
  <si>
    <t>US-2022-162761</t>
  </si>
  <si>
    <t>3414</t>
  </si>
  <si>
    <t>US-2022-141040</t>
  </si>
  <si>
    <t>3415</t>
  </si>
  <si>
    <t>US-2022-129098</t>
  </si>
  <si>
    <t>TEC-PH-10003875</t>
  </si>
  <si>
    <t>KLD Oscar II Style Snap-on Ultra Thin Side Flip Synthetic Leather Cover Case for HTC One HTC M7</t>
  </si>
  <si>
    <t>3419</t>
  </si>
  <si>
    <t>US-2022-132388</t>
  </si>
  <si>
    <t>Santa Barbara</t>
  </si>
  <si>
    <t>3420</t>
  </si>
  <si>
    <t>US-2022-112522</t>
  </si>
  <si>
    <t>3422</t>
  </si>
  <si>
    <t>US-2022-109736</t>
  </si>
  <si>
    <t>3423</t>
  </si>
  <si>
    <t>US-2022-134719</t>
  </si>
  <si>
    <t>3424</t>
  </si>
  <si>
    <t>US-2022-108966</t>
  </si>
  <si>
    <t>SO-20335</t>
  </si>
  <si>
    <t>Sean O'Donnell</t>
  </si>
  <si>
    <t>3426</t>
  </si>
  <si>
    <t>US-2022-112053</t>
  </si>
  <si>
    <t>3427</t>
  </si>
  <si>
    <t>US-2022-102281</t>
  </si>
  <si>
    <t>3429</t>
  </si>
  <si>
    <t>US-2022-159786</t>
  </si>
  <si>
    <t>3431</t>
  </si>
  <si>
    <t>US-2022-134747</t>
  </si>
  <si>
    <t>Noblesville</t>
  </si>
  <si>
    <t>3433</t>
  </si>
  <si>
    <t>US-2022-142993</t>
  </si>
  <si>
    <t>3438</t>
  </si>
  <si>
    <t>US-2022-114300</t>
  </si>
  <si>
    <t>3440</t>
  </si>
  <si>
    <t>US-2022-139731</t>
  </si>
  <si>
    <t>3441</t>
  </si>
  <si>
    <t>US-2022-126235</t>
  </si>
  <si>
    <t>3442</t>
  </si>
  <si>
    <t>US-2022-123918</t>
  </si>
  <si>
    <t>CG-12520</t>
  </si>
  <si>
    <t>Claire Gute</t>
  </si>
  <si>
    <t>3443</t>
  </si>
  <si>
    <t>US-2022-118766</t>
  </si>
  <si>
    <t>OFF-BI-10002813</t>
  </si>
  <si>
    <t>Avery Reinforcements for Hole-Punch Pages</t>
  </si>
  <si>
    <t>3446</t>
  </si>
  <si>
    <t>US-2022-129476</t>
  </si>
  <si>
    <t>Orland Park</t>
  </si>
  <si>
    <t>TEC-AC-10004975</t>
  </si>
  <si>
    <t>Plantronics Audio 995 Wireless Stereo Headset</t>
  </si>
  <si>
    <t>3448</t>
  </si>
  <si>
    <t>US-2022-110765</t>
  </si>
  <si>
    <t>3449</t>
  </si>
  <si>
    <t>US-2022-152527</t>
  </si>
  <si>
    <t>3450</t>
  </si>
  <si>
    <t>US-2022-127824</t>
  </si>
  <si>
    <t>3451</t>
  </si>
  <si>
    <t>US-2022-105613</t>
  </si>
  <si>
    <t>OFF-AP-10000026</t>
  </si>
  <si>
    <t>Tripp Lite Isotel 6 Outlet Surge Protector with Fax/Modem Protection</t>
  </si>
  <si>
    <t>TEC-AC-10000521</t>
  </si>
  <si>
    <t>Verbatim Slim CD and DVD Storage Cases, 50/Pack</t>
  </si>
  <si>
    <t>3455</t>
  </si>
  <si>
    <t>US-2022-160171</t>
  </si>
  <si>
    <t>OFF-AP-10000275</t>
  </si>
  <si>
    <t>Sanyo Counter Height Refrigerator with Crisper, 3.6 Cubic Foot, Stainless Steel/Black</t>
  </si>
  <si>
    <t>3456</t>
  </si>
  <si>
    <t>US-2022-150413</t>
  </si>
  <si>
    <t>OFF-BI-10000404</t>
  </si>
  <si>
    <t>Avery Printable Repositionable Plastic Tabs</t>
  </si>
  <si>
    <t>3457</t>
  </si>
  <si>
    <t>US-2022-113901</t>
  </si>
  <si>
    <t>3458</t>
  </si>
  <si>
    <t>US-2022-131128</t>
  </si>
  <si>
    <t>TEC-PH-10002564</t>
  </si>
  <si>
    <t>OtterBox Defender Series Case - Samsung Galaxy S4</t>
  </si>
  <si>
    <t>3461</t>
  </si>
  <si>
    <t>CA-2022-154231</t>
  </si>
  <si>
    <t>3462</t>
  </si>
  <si>
    <t>US-2022-160563</t>
  </si>
  <si>
    <t>3463</t>
  </si>
  <si>
    <t>US-2022-149097</t>
  </si>
  <si>
    <t>FUR-FU-10003424</t>
  </si>
  <si>
    <t>Nu-Dell Oak Frame</t>
  </si>
  <si>
    <t>3465</t>
  </si>
  <si>
    <t>US-2022-164623</t>
  </si>
  <si>
    <t>3467</t>
  </si>
  <si>
    <t>US-2022-104430</t>
  </si>
  <si>
    <t>3468</t>
  </si>
  <si>
    <t>US-2022-169733</t>
  </si>
  <si>
    <t>3469</t>
  </si>
  <si>
    <t>US-2022-132486</t>
  </si>
  <si>
    <t>JF-15355</t>
  </si>
  <si>
    <t>Jay Fein</t>
  </si>
  <si>
    <t>3472</t>
  </si>
  <si>
    <t>US-2022-155068</t>
  </si>
  <si>
    <t>3473</t>
  </si>
  <si>
    <t>US-2022-109190</t>
  </si>
  <si>
    <t>3474</t>
  </si>
  <si>
    <t>US-2022-142692</t>
  </si>
  <si>
    <t>3477</t>
  </si>
  <si>
    <t>US-2022-110877</t>
  </si>
  <si>
    <t>OFF-PA-10004971</t>
  </si>
  <si>
    <t>Xerox 196</t>
  </si>
  <si>
    <t>TEC-PH-10004924</t>
  </si>
  <si>
    <t>SKILCRAFT Telephone Shoulder Rest, 2" x 6.5" x 2.5", Black</t>
  </si>
  <si>
    <t>3484</t>
  </si>
  <si>
    <t>US-2022-149650</t>
  </si>
  <si>
    <t>3485</t>
  </si>
  <si>
    <t>US-2022-118738</t>
  </si>
  <si>
    <t>3486</t>
  </si>
  <si>
    <t>US-2022-156608</t>
  </si>
  <si>
    <t>3489</t>
  </si>
  <si>
    <t>US-2022-130848</t>
  </si>
  <si>
    <t>3490</t>
  </si>
  <si>
    <t>US-2022-109862</t>
  </si>
  <si>
    <t>3491</t>
  </si>
  <si>
    <t>US-2022-152891</t>
  </si>
  <si>
    <t>3492</t>
  </si>
  <si>
    <t>US-2022-105844</t>
  </si>
  <si>
    <t>Sparks</t>
  </si>
  <si>
    <t>3495</t>
  </si>
  <si>
    <t>US-2022-150714</t>
  </si>
  <si>
    <t>3498</t>
  </si>
  <si>
    <t>US-2022-139290</t>
  </si>
  <si>
    <t>MY-17380</t>
  </si>
  <si>
    <t>Maribeth Yedwab</t>
  </si>
  <si>
    <t>OFF-LA-10004008</t>
  </si>
  <si>
    <t>Avery 507</t>
  </si>
  <si>
    <t>OFF-PA-10001497</t>
  </si>
  <si>
    <t>Xerox 1914</t>
  </si>
  <si>
    <t>3501</t>
  </si>
  <si>
    <t>US-2022-156146</t>
  </si>
  <si>
    <t>TEC-PH-10001700</t>
  </si>
  <si>
    <t>Panasonic KX-TG6844B Expandable Digital Cordless Telephone</t>
  </si>
  <si>
    <t>3503</t>
  </si>
  <si>
    <t>US-2022-162537</t>
  </si>
  <si>
    <t>FUR-FU-10002885</t>
  </si>
  <si>
    <t>Magna Visual Magnetic Picture Hangers</t>
  </si>
  <si>
    <t>3507</t>
  </si>
  <si>
    <t>US-2022-110289</t>
  </si>
  <si>
    <t>3509</t>
  </si>
  <si>
    <t>US-2022-131359</t>
  </si>
  <si>
    <t>FUR-FU-10003026</t>
  </si>
  <si>
    <t>Eldon Regeneration Recycled Desk Accessories, Black</t>
  </si>
  <si>
    <t>3510</t>
  </si>
  <si>
    <t>US-2022-132318</t>
  </si>
  <si>
    <t>3513</t>
  </si>
  <si>
    <t>US-2022-145758</t>
  </si>
  <si>
    <t>TEC-MA-10004552</t>
  </si>
  <si>
    <t>Star Micronics TSP100 TSP143LAN Receipt Printer</t>
  </si>
  <si>
    <t>3514</t>
  </si>
  <si>
    <t>US-2022-123673</t>
  </si>
  <si>
    <t>3516</t>
  </si>
  <si>
    <t>US-2022-164882</t>
  </si>
  <si>
    <t>SG-20080</t>
  </si>
  <si>
    <t>Sandra Glassco</t>
  </si>
  <si>
    <t>3518</t>
  </si>
  <si>
    <t>US-2022-132570</t>
  </si>
  <si>
    <t>OFF-AR-10000369</t>
  </si>
  <si>
    <t>Design Ebony Sketching Pencil</t>
  </si>
  <si>
    <t>3520</t>
  </si>
  <si>
    <t>US-2022-164448</t>
  </si>
  <si>
    <t>Salinas</t>
  </si>
  <si>
    <t>3523</t>
  </si>
  <si>
    <t>US-2022-131457</t>
  </si>
  <si>
    <t>3530</t>
  </si>
  <si>
    <t>US-2022-122259</t>
  </si>
  <si>
    <t>3533</t>
  </si>
  <si>
    <t>US-2022-126739</t>
  </si>
  <si>
    <t>3534</t>
  </si>
  <si>
    <t>US-2022-141740</t>
  </si>
  <si>
    <t>3535</t>
  </si>
  <si>
    <t>US-2022-113145</t>
  </si>
  <si>
    <t>3536</t>
  </si>
  <si>
    <t>US-2022-108119</t>
  </si>
  <si>
    <t>Conway</t>
  </si>
  <si>
    <t>3537</t>
  </si>
  <si>
    <t>US-2022-110163</t>
  </si>
  <si>
    <t>3538</t>
  </si>
  <si>
    <t>US-2022-105221</t>
  </si>
  <si>
    <t>OFF-FA-10001135</t>
  </si>
  <si>
    <t>Brites Rubber Bands, 1 1/2 oz. Box</t>
  </si>
  <si>
    <t>3542</t>
  </si>
  <si>
    <t>US-2022-130995</t>
  </si>
  <si>
    <t>3545</t>
  </si>
  <si>
    <t>US-2022-168207</t>
  </si>
  <si>
    <t>3546</t>
  </si>
  <si>
    <t>US-2022-160227</t>
  </si>
  <si>
    <t>FUR-CH-10002073</t>
  </si>
  <si>
    <t>Hon Olson Stacker Chairs</t>
  </si>
  <si>
    <t>3547</t>
  </si>
  <si>
    <t>US-2022-100657</t>
  </si>
  <si>
    <t>FUR-FU-10004909</t>
  </si>
  <si>
    <t>Contemporary Wood/Metal Frame</t>
  </si>
  <si>
    <t>3549</t>
  </si>
  <si>
    <t>US-2022-130890</t>
  </si>
  <si>
    <t>3550</t>
  </si>
  <si>
    <t>US-2022-138625</t>
  </si>
  <si>
    <t>EG-13900</t>
  </si>
  <si>
    <t>Emily Grady</t>
  </si>
  <si>
    <t>OFF-AP-10003099</t>
  </si>
  <si>
    <t>Eureka Hand Vacuum, Bagless</t>
  </si>
  <si>
    <t>3552</t>
  </si>
  <si>
    <t>US-2022-141810</t>
  </si>
  <si>
    <t>3554</t>
  </si>
  <si>
    <t>US-2022-125416</t>
  </si>
  <si>
    <t>KC-16540</t>
  </si>
  <si>
    <t>Kelly Collister</t>
  </si>
  <si>
    <t>TEC-AC-10001552</t>
  </si>
  <si>
    <t>Logitech K350 2.4Ghz Wireless Keyboard</t>
  </si>
  <si>
    <t>TEC-PH-10002200</t>
  </si>
  <si>
    <t>Aastra 6757i CT Wireless VoIP phone</t>
  </si>
  <si>
    <t>3556</t>
  </si>
  <si>
    <t>US-2022-162047</t>
  </si>
  <si>
    <t>3557</t>
  </si>
  <si>
    <t>US-2022-140410</t>
  </si>
  <si>
    <t>3558</t>
  </si>
  <si>
    <t>US-2022-121041</t>
  </si>
  <si>
    <t>OFF-EN-10001137</t>
  </si>
  <si>
    <t>#10 Gummed Flap White Envelopes, 100/Box</t>
  </si>
  <si>
    <t>3561</t>
  </si>
  <si>
    <t>US-2022-131422</t>
  </si>
  <si>
    <t>3562</t>
  </si>
  <si>
    <t>US-2022-118444</t>
  </si>
  <si>
    <t>Belkin 325VA UPS Surge Protector, 6'</t>
  </si>
  <si>
    <t>3563</t>
  </si>
  <si>
    <t>US-2022-136259</t>
  </si>
  <si>
    <t>CB-12415</t>
  </si>
  <si>
    <t>Christy Brittain</t>
  </si>
  <si>
    <t>3564</t>
  </si>
  <si>
    <t>US-2022-144386</t>
  </si>
  <si>
    <t>3565</t>
  </si>
  <si>
    <t>US-2022-131072</t>
  </si>
  <si>
    <t>3566</t>
  </si>
  <si>
    <t>US-2022-103961</t>
  </si>
  <si>
    <t>3567</t>
  </si>
  <si>
    <t>US-2022-145485</t>
  </si>
  <si>
    <t>OFF-ST-10000649</t>
  </si>
  <si>
    <t>Hanging Personal Folder File</t>
  </si>
  <si>
    <t>3569</t>
  </si>
  <si>
    <t>US-2022-105312</t>
  </si>
  <si>
    <t>MT-17815</t>
  </si>
  <si>
    <t>Meg Tillman</t>
  </si>
  <si>
    <t>3571</t>
  </si>
  <si>
    <t>US-2022-102848</t>
  </si>
  <si>
    <t>3572</t>
  </si>
  <si>
    <t>US-2022-162887</t>
  </si>
  <si>
    <t>Burlington</t>
  </si>
  <si>
    <t>Vermont</t>
  </si>
  <si>
    <t>3573</t>
  </si>
  <si>
    <t>US-2022-163181</t>
  </si>
  <si>
    <t>3576</t>
  </si>
  <si>
    <t>US-2022-105571</t>
  </si>
  <si>
    <t>3578</t>
  </si>
  <si>
    <t>US-2022-134922</t>
  </si>
  <si>
    <t>3579</t>
  </si>
  <si>
    <t>US-2022-148432</t>
  </si>
  <si>
    <t>OFF-FA-10004968</t>
  </si>
  <si>
    <t>Rubber Band Ball</t>
  </si>
  <si>
    <t>3581</t>
  </si>
  <si>
    <t>US-2022-126669</t>
  </si>
  <si>
    <t>3585</t>
  </si>
  <si>
    <t>US-2022-117086</t>
  </si>
  <si>
    <t>3586</t>
  </si>
  <si>
    <t>US-2022-114811</t>
  </si>
  <si>
    <t>3587</t>
  </si>
  <si>
    <t>US-2022-108259</t>
  </si>
  <si>
    <t>3588</t>
  </si>
  <si>
    <t>US-2022-109386</t>
  </si>
  <si>
    <t>3590</t>
  </si>
  <si>
    <t>US-2022-123568</t>
  </si>
  <si>
    <t>3594</t>
  </si>
  <si>
    <t>US-2022-105634</t>
  </si>
  <si>
    <t>3597</t>
  </si>
  <si>
    <t>US-2022-164441</t>
  </si>
  <si>
    <t>3598</t>
  </si>
  <si>
    <t>US-2022-111990</t>
  </si>
  <si>
    <t>3600</t>
  </si>
  <si>
    <t>US-2022-117611</t>
  </si>
  <si>
    <t>MZ-17335</t>
  </si>
  <si>
    <t>Maria Zettner</t>
  </si>
  <si>
    <t>OFF-FA-10002701</t>
  </si>
  <si>
    <t>Alliance Rubber Bands</t>
  </si>
  <si>
    <t>3606</t>
  </si>
  <si>
    <t>US-2022-154886</t>
  </si>
  <si>
    <t>3610</t>
  </si>
  <si>
    <t>US-2022-151407</t>
  </si>
  <si>
    <t>3612</t>
  </si>
  <si>
    <t>US-2022-127509</t>
  </si>
  <si>
    <t>3613</t>
  </si>
  <si>
    <t>US-2022-113222</t>
  </si>
  <si>
    <t>OFF-BI-10002393</t>
  </si>
  <si>
    <t>Binder Posts</t>
  </si>
  <si>
    <t>3616</t>
  </si>
  <si>
    <t>US-2022-146486</t>
  </si>
  <si>
    <t>3617</t>
  </si>
  <si>
    <t>US-2022-126466</t>
  </si>
  <si>
    <t>3619</t>
  </si>
  <si>
    <t>US-2022-158554</t>
  </si>
  <si>
    <t>3620</t>
  </si>
  <si>
    <t>US-2022-169796</t>
  </si>
  <si>
    <t>TEC-AC-10002018</t>
  </si>
  <si>
    <t>AmazonBasics 3-Button USB Wired Mouse</t>
  </si>
  <si>
    <t>TEC-AC-10002637</t>
  </si>
  <si>
    <t>Logitech VX Revolution Cordless Laser Mouse for Notebooks (Black)</t>
  </si>
  <si>
    <t>3625</t>
  </si>
  <si>
    <t>US-2022-121783</t>
  </si>
  <si>
    <t>3629</t>
  </si>
  <si>
    <t>US-2022-147690</t>
  </si>
  <si>
    <t>3630</t>
  </si>
  <si>
    <t>US-2022-158659</t>
  </si>
  <si>
    <t>3631</t>
  </si>
  <si>
    <t>US-2022-155040</t>
  </si>
  <si>
    <t>3633</t>
  </si>
  <si>
    <t>US-2022-111948</t>
  </si>
  <si>
    <t>OFF-ST-10003282</t>
  </si>
  <si>
    <t>Advantus 10-Drawer Portable Organizer, Chrome Metal Frame, Smoke Drawers</t>
  </si>
  <si>
    <t>3635</t>
  </si>
  <si>
    <t>US-2022-113628</t>
  </si>
  <si>
    <t>3640</t>
  </si>
  <si>
    <t>US-2022-153283</t>
  </si>
  <si>
    <t>3641</t>
  </si>
  <si>
    <t>US-2022-162964</t>
  </si>
  <si>
    <t>3642</t>
  </si>
  <si>
    <t>US-2022-153220</t>
  </si>
  <si>
    <t>3646</t>
  </si>
  <si>
    <t>US-2022-130183</t>
  </si>
  <si>
    <t>3647</t>
  </si>
  <si>
    <t>US-2022-104948</t>
  </si>
  <si>
    <t>3648</t>
  </si>
  <si>
    <t>US-2022-115798</t>
  </si>
  <si>
    <t>3649</t>
  </si>
  <si>
    <t>US-2022-144519</t>
  </si>
  <si>
    <t>Helena</t>
  </si>
  <si>
    <t>3650</t>
  </si>
  <si>
    <t>US-2022-153073</t>
  </si>
  <si>
    <t>3651</t>
  </si>
  <si>
    <t>US-2022-156867</t>
  </si>
  <si>
    <t>3654</t>
  </si>
  <si>
    <t>US-2022-136147</t>
  </si>
  <si>
    <t>3655</t>
  </si>
  <si>
    <t>US-2022-149909</t>
  </si>
  <si>
    <t>OFF-PA-10000726</t>
  </si>
  <si>
    <t>Black Print Carbonless Snap-Off Rapid Letter, 8 1/2" x 7"</t>
  </si>
  <si>
    <t>3657</t>
  </si>
  <si>
    <t>US-2022-111199</t>
  </si>
  <si>
    <t>OFF-PA-10001790</t>
  </si>
  <si>
    <t>Xerox 1910</t>
  </si>
  <si>
    <t>3660</t>
  </si>
  <si>
    <t>US-2022-114503</t>
  </si>
  <si>
    <t>Lebanon</t>
  </si>
  <si>
    <t>OFF-ST-10003572</t>
  </si>
  <si>
    <t>Portfile Personal File Boxes</t>
  </si>
  <si>
    <t>3667</t>
  </si>
  <si>
    <t>US-2022-123141</t>
  </si>
  <si>
    <t>Rio Rancho</t>
  </si>
  <si>
    <t>3669</t>
  </si>
  <si>
    <t>US-2022-111927</t>
  </si>
  <si>
    <t>3670</t>
  </si>
  <si>
    <t>US-2022-154746</t>
  </si>
  <si>
    <t>OFF-AP-10003057</t>
  </si>
  <si>
    <t>Honeywell Enviracaire Portable HEPA Air Cleaner for 16' x 20' Room</t>
  </si>
  <si>
    <t>3673</t>
  </si>
  <si>
    <t>US-2022-138674</t>
  </si>
  <si>
    <t>3674</t>
  </si>
  <si>
    <t>US-2022-137897</t>
  </si>
  <si>
    <t>3676</t>
  </si>
  <si>
    <t>US-2022-151043</t>
  </si>
  <si>
    <t>TEC-AC-10001090</t>
  </si>
  <si>
    <t>Micro Innovations Wireless Classic Keyboard with Mouse</t>
  </si>
  <si>
    <t>3680</t>
  </si>
  <si>
    <t>US-2022-145324</t>
  </si>
  <si>
    <t>3681</t>
  </si>
  <si>
    <t>US-2022-138954</t>
  </si>
  <si>
    <t>3682</t>
  </si>
  <si>
    <t>US-2022-129525</t>
  </si>
  <si>
    <t>OFF-BI-10003963</t>
  </si>
  <si>
    <t>Cardinal Holdit Data Disk Pockets</t>
  </si>
  <si>
    <t>3684</t>
  </si>
  <si>
    <t>US-2022-113173</t>
  </si>
  <si>
    <t>OFF-ST-10000604</t>
  </si>
  <si>
    <t>Home/Office Personal File Carts</t>
  </si>
  <si>
    <t>3688</t>
  </si>
  <si>
    <t>US-2022-135685</t>
  </si>
  <si>
    <t>3689</t>
  </si>
  <si>
    <t>US-2022-145394</t>
  </si>
  <si>
    <t>3690</t>
  </si>
  <si>
    <t>US-2022-150875</t>
  </si>
  <si>
    <t>3693</t>
  </si>
  <si>
    <t>US-2022-164539</t>
  </si>
  <si>
    <t>OFF-AP-10002457</t>
  </si>
  <si>
    <t>Eureka The Boss Plus 12-Amp Hard Box Upright Vacuum, Red</t>
  </si>
  <si>
    <t>3694</t>
  </si>
  <si>
    <t>US-2022-120446</t>
  </si>
  <si>
    <t>TEC-AC-10004145</t>
  </si>
  <si>
    <t>Logitech diNovo Edge Keyboard</t>
  </si>
  <si>
    <t>3700</t>
  </si>
  <si>
    <t>US-2022-126725</t>
  </si>
  <si>
    <t>3701</t>
  </si>
  <si>
    <t>US-2022-110863</t>
  </si>
  <si>
    <t>OFF-ST-10001418</t>
  </si>
  <si>
    <t>Carina Media Storage Towers in Natural &amp; Black</t>
  </si>
  <si>
    <t>3709</t>
  </si>
  <si>
    <t>US-2022-163090</t>
  </si>
  <si>
    <t>GH-14665</t>
  </si>
  <si>
    <t>Greg Hansen</t>
  </si>
  <si>
    <t>3711</t>
  </si>
  <si>
    <t>US-2022-151680</t>
  </si>
  <si>
    <t>3712</t>
  </si>
  <si>
    <t>US-2022-166800</t>
  </si>
  <si>
    <t>3713</t>
  </si>
  <si>
    <t>US-2022-145814</t>
  </si>
  <si>
    <t>3715</t>
  </si>
  <si>
    <t>US-2022-163965</t>
  </si>
  <si>
    <t>3716</t>
  </si>
  <si>
    <t>US-2022-100454</t>
  </si>
  <si>
    <t>3717</t>
  </si>
  <si>
    <t>US-2022-165743</t>
  </si>
  <si>
    <t>FUR-BO-10002268</t>
  </si>
  <si>
    <t>Sauder Barrister Bookcases</t>
  </si>
  <si>
    <t>3718</t>
  </si>
  <si>
    <t>US-2022-124058</t>
  </si>
  <si>
    <t>3719</t>
  </si>
  <si>
    <t>US-2022-110891</t>
  </si>
  <si>
    <t>3720</t>
  </si>
  <si>
    <t>US-2022-158589</t>
  </si>
  <si>
    <t>3721</t>
  </si>
  <si>
    <t>US-2022-112305</t>
  </si>
  <si>
    <t>KB-16405</t>
  </si>
  <si>
    <t>Katrina Bavinger</t>
  </si>
  <si>
    <t>3722</t>
  </si>
  <si>
    <t>US-2022-116484</t>
  </si>
  <si>
    <t>FUR-FU-10002874</t>
  </si>
  <si>
    <t>Ultra Commercial Grade Dual Valve Door Closer</t>
  </si>
  <si>
    <t>3725</t>
  </si>
  <si>
    <t>US-2022-144652</t>
  </si>
  <si>
    <t>3729</t>
  </si>
  <si>
    <t>US-2022-136420</t>
  </si>
  <si>
    <t>3730</t>
  </si>
  <si>
    <t>US-2022-146465</t>
  </si>
  <si>
    <t>PB-18805</t>
  </si>
  <si>
    <t>Patrick Bzostek</t>
  </si>
  <si>
    <t>3734</t>
  </si>
  <si>
    <t>US-2022-156524</t>
  </si>
  <si>
    <t>3738</t>
  </si>
  <si>
    <t>US-2022-161767</t>
  </si>
  <si>
    <t>TEC-MA-10002790</t>
  </si>
  <si>
    <t>NeatDesk Desktop Scanner &amp; Digital Filing System</t>
  </si>
  <si>
    <t>3740</t>
  </si>
  <si>
    <t>US-2022-115511</t>
  </si>
  <si>
    <t>3741</t>
  </si>
  <si>
    <t>US-2022-105690</t>
  </si>
  <si>
    <t>3742</t>
  </si>
  <si>
    <t>US-2022-101511</t>
  </si>
  <si>
    <t>3743</t>
  </si>
  <si>
    <t>US-2022-102778</t>
  </si>
  <si>
    <t>3744</t>
  </si>
  <si>
    <t>US-2022-119879</t>
  </si>
  <si>
    <t>3745</t>
  </si>
  <si>
    <t>US-2022-159499</t>
  </si>
  <si>
    <t>OFF-AP-10002867</t>
  </si>
  <si>
    <t>Fellowes Command Center 5-outlet power strip</t>
  </si>
  <si>
    <t>3746</t>
  </si>
  <si>
    <t>US-2022-109337</t>
  </si>
  <si>
    <t>3747</t>
  </si>
  <si>
    <t>US-2022-107083</t>
  </si>
  <si>
    <t>OFF-AR-10003759</t>
  </si>
  <si>
    <t>Crayola Anti Dust Chalk, 12/Pack</t>
  </si>
  <si>
    <t>3761</t>
  </si>
  <si>
    <t>US-2022-139094</t>
  </si>
  <si>
    <t>3762</t>
  </si>
  <si>
    <t>US-2022-118983</t>
  </si>
  <si>
    <t>3763</t>
  </si>
  <si>
    <t>US-2022-162376</t>
  </si>
  <si>
    <t>3765</t>
  </si>
  <si>
    <t>US-2022-100545</t>
  </si>
  <si>
    <t>3766</t>
  </si>
  <si>
    <t>US-2022-168459</t>
  </si>
  <si>
    <t>3768</t>
  </si>
  <si>
    <t>US-2022-137708</t>
  </si>
  <si>
    <t>3771</t>
  </si>
  <si>
    <t>US-2022-123505</t>
  </si>
  <si>
    <t>3773</t>
  </si>
  <si>
    <t>US-2022-165449</t>
  </si>
  <si>
    <t>Frisco</t>
  </si>
  <si>
    <t>TEC-AC-10004127</t>
  </si>
  <si>
    <t>SanDisk Cruzer 8 GB USB Flash Drive</t>
  </si>
  <si>
    <t>3774</t>
  </si>
  <si>
    <t>US-2022-149300</t>
  </si>
  <si>
    <t>3775</t>
  </si>
  <si>
    <t>US-2022-123113</t>
  </si>
  <si>
    <t>Morristown</t>
  </si>
  <si>
    <t>3776</t>
  </si>
  <si>
    <t>US-2022-144274</t>
  </si>
  <si>
    <t>OFF-AR-10001940</t>
  </si>
  <si>
    <t>Sanford Colorific Eraseable Coloring Pencils, 12 Count</t>
  </si>
  <si>
    <t>3778</t>
  </si>
  <si>
    <t>US-2022-111395</t>
  </si>
  <si>
    <t>3785</t>
  </si>
  <si>
    <t>US-2022-135545</t>
  </si>
  <si>
    <t>3786</t>
  </si>
  <si>
    <t>US-2022-105347</t>
  </si>
  <si>
    <t>3788</t>
  </si>
  <si>
    <t>US-2022-153416</t>
  </si>
  <si>
    <t>OFF-PA-10003892</t>
  </si>
  <si>
    <t>Xerox 1943</t>
  </si>
  <si>
    <t>OFF-ST-10000060</t>
  </si>
  <si>
    <t>Fellowes Bankers Box Staxonsteel Drawer File/Stacking System</t>
  </si>
  <si>
    <t>3795</t>
  </si>
  <si>
    <t>US-2022-164357</t>
  </si>
  <si>
    <t>OFF-AR-10001177</t>
  </si>
  <si>
    <t>Newell 349</t>
  </si>
  <si>
    <t>3796</t>
  </si>
  <si>
    <t>US-2022-166975</t>
  </si>
  <si>
    <t>3797</t>
  </si>
  <si>
    <t>US-2022-117961</t>
  </si>
  <si>
    <t>3801</t>
  </si>
  <si>
    <t>US-2022-158939</t>
  </si>
  <si>
    <t>3802</t>
  </si>
  <si>
    <t>US-2022-130974</t>
  </si>
  <si>
    <t>3803</t>
  </si>
  <si>
    <t>US-2022-101910</t>
  </si>
  <si>
    <t>Lake Elsinore</t>
  </si>
  <si>
    <t>3805</t>
  </si>
  <si>
    <t>US-2022-168935</t>
  </si>
  <si>
    <t>Pembroke Pines</t>
  </si>
  <si>
    <t>3807</t>
  </si>
  <si>
    <t>US-2022-163762</t>
  </si>
  <si>
    <t>3808</t>
  </si>
  <si>
    <t>US-2022-160059</t>
  </si>
  <si>
    <t>3809</t>
  </si>
  <si>
    <t>US-2022-125234</t>
  </si>
  <si>
    <t>3814</t>
  </si>
  <si>
    <t>US-2022-145184</t>
  </si>
  <si>
    <t>TEC-AC-10000397</t>
  </si>
  <si>
    <t>Perixx PERIBOARD-512B, Ergonomic Split Keyboard</t>
  </si>
  <si>
    <t>3818</t>
  </si>
  <si>
    <t>US-2022-154389</t>
  </si>
  <si>
    <t>TEC-PH-10002789</t>
  </si>
  <si>
    <t>LG Exalt</t>
  </si>
  <si>
    <t>3819</t>
  </si>
  <si>
    <t>US-2022-161711</t>
  </si>
  <si>
    <t>3820</t>
  </si>
  <si>
    <t>US-2022-159982</t>
  </si>
  <si>
    <t>3821</t>
  </si>
  <si>
    <t>US-2022-111612</t>
  </si>
  <si>
    <t>3822</t>
  </si>
  <si>
    <t>US-2022-136196</t>
  </si>
  <si>
    <t>TP-21415</t>
  </si>
  <si>
    <t>Tom Prescott</t>
  </si>
  <si>
    <t>Tenex Contemporary Contur Chairmats for Low and Medium Pile Carpet, Computer, 39" x 49"</t>
  </si>
  <si>
    <t>3823</t>
  </si>
  <si>
    <t>US-2022-157133</t>
  </si>
  <si>
    <t>Champaign</t>
  </si>
  <si>
    <t>3824</t>
  </si>
  <si>
    <t>US-2022-164497</t>
  </si>
  <si>
    <t>OFF-AP-10004655</t>
  </si>
  <si>
    <t>Holmes Visible Mist Ultrasonic Humidifier with 2.3-Gallon Output per Day, Replacement Filter</t>
  </si>
  <si>
    <t>3825</t>
  </si>
  <si>
    <t>US-2022-157028</t>
  </si>
  <si>
    <t>3828</t>
  </si>
  <si>
    <t>US-2022-142930</t>
  </si>
  <si>
    <t>3832</t>
  </si>
  <si>
    <t>US-2022-110016</t>
  </si>
  <si>
    <t>3833</t>
  </si>
  <si>
    <t>US-2022-138009</t>
  </si>
  <si>
    <t>Dearborn</t>
  </si>
  <si>
    <t>3835</t>
  </si>
  <si>
    <t>US-2022-154340</t>
  </si>
  <si>
    <t>Santa Ana</t>
  </si>
  <si>
    <t>3837</t>
  </si>
  <si>
    <t>US-2022-129112</t>
  </si>
  <si>
    <t>3838</t>
  </si>
  <si>
    <t>US-2022-144099</t>
  </si>
  <si>
    <t>OFF-ST-10001272</t>
  </si>
  <si>
    <t>Mini 13-1/2 Capacity Data Binder Rack, Pearl</t>
  </si>
  <si>
    <t>3842</t>
  </si>
  <si>
    <t>US-2022-137925</t>
  </si>
  <si>
    <t>3843</t>
  </si>
  <si>
    <t>US-2022-141327</t>
  </si>
  <si>
    <t>FUR-FU-10000576</t>
  </si>
  <si>
    <t>Luxo Professional Fluorescent Magnifier Lamp with Clamp-Mount Base</t>
  </si>
  <si>
    <t>3844</t>
  </si>
  <si>
    <t>US-2022-158323</t>
  </si>
  <si>
    <t>3845</t>
  </si>
  <si>
    <t>US-2022-107685</t>
  </si>
  <si>
    <t>3847</t>
  </si>
  <si>
    <t>US-2022-141453</t>
  </si>
  <si>
    <t>3849</t>
  </si>
  <si>
    <t>US-2022-122210</t>
  </si>
  <si>
    <t>3850</t>
  </si>
  <si>
    <t>US-2022-140830</t>
  </si>
  <si>
    <t>3855</t>
  </si>
  <si>
    <t>US-2022-156328</t>
  </si>
  <si>
    <t>TEC-PH-10001198</t>
  </si>
  <si>
    <t>Avaya 4621SW VoIP phone</t>
  </si>
  <si>
    <t>3857</t>
  </si>
  <si>
    <t>US-2022-137113</t>
  </si>
  <si>
    <t>3858</t>
  </si>
  <si>
    <t>US-2022-111038</t>
  </si>
  <si>
    <t>3859</t>
  </si>
  <si>
    <t>US-2022-105676</t>
  </si>
  <si>
    <t>3861</t>
  </si>
  <si>
    <t>US-2022-110324</t>
  </si>
  <si>
    <t>OFF-AR-10000823</t>
  </si>
  <si>
    <t>Newell 307</t>
  </si>
  <si>
    <t>3862</t>
  </si>
  <si>
    <t>US-2022-103723</t>
  </si>
  <si>
    <t>3863</t>
  </si>
  <si>
    <t>US-2022-119907</t>
  </si>
  <si>
    <t>3864</t>
  </si>
  <si>
    <t>US-2022-148817</t>
  </si>
  <si>
    <t>OFF-PA-10001826</t>
  </si>
  <si>
    <t>Xerox 207</t>
  </si>
  <si>
    <t>3871</t>
  </si>
  <si>
    <t>CA-2022-112224</t>
  </si>
  <si>
    <t>3872</t>
  </si>
  <si>
    <t>CA-2022-145154</t>
  </si>
  <si>
    <t>3873</t>
  </si>
  <si>
    <t>CA-2022-154124</t>
  </si>
  <si>
    <t>3874</t>
  </si>
  <si>
    <t>US-2022-145422</t>
  </si>
  <si>
    <t>3875</t>
  </si>
  <si>
    <t>US-2022-123092</t>
  </si>
  <si>
    <t>3876</t>
  </si>
  <si>
    <t>US-2022-122756</t>
  </si>
  <si>
    <t>3879</t>
  </si>
  <si>
    <t>US-2022-142475</t>
  </si>
  <si>
    <t>OFF-BI-10003718</t>
  </si>
  <si>
    <t>GBC Therma-A-Bind 250T Electric Binding System</t>
  </si>
  <si>
    <t>3880</t>
  </si>
  <si>
    <t>US-2022-147851</t>
  </si>
  <si>
    <t>3881</t>
  </si>
  <si>
    <t>US-2022-110093</t>
  </si>
  <si>
    <t>3882</t>
  </si>
  <si>
    <t>US-2022-156853</t>
  </si>
  <si>
    <t>OFF-PA-10003656</t>
  </si>
  <si>
    <t>Xerox 1935</t>
  </si>
  <si>
    <t>3886</t>
  </si>
  <si>
    <t>US-2022-161718</t>
  </si>
  <si>
    <t>3888</t>
  </si>
  <si>
    <t>US-2022-130659</t>
  </si>
  <si>
    <t>3889</t>
  </si>
  <si>
    <t>US-2022-118871</t>
  </si>
  <si>
    <t>3891</t>
  </si>
  <si>
    <t>US-2022-119508</t>
  </si>
  <si>
    <t>3893</t>
  </si>
  <si>
    <t>US-2022-155600</t>
  </si>
  <si>
    <t>3895</t>
  </si>
  <si>
    <t>US-2022-110247</t>
  </si>
  <si>
    <t>RH-19555</t>
  </si>
  <si>
    <t>Ritsa Hightower</t>
  </si>
  <si>
    <t>Tallahassee</t>
  </si>
  <si>
    <t>3898</t>
  </si>
  <si>
    <t>US-2022-142377</t>
  </si>
  <si>
    <t>TEC-PH-10000193</t>
  </si>
  <si>
    <t>Jensen SMPS-640 - speaker phone</t>
  </si>
  <si>
    <t>3902</t>
  </si>
  <si>
    <t>CA-2022-119508</t>
  </si>
  <si>
    <t>3904</t>
  </si>
  <si>
    <t>US-2022-110814</t>
  </si>
  <si>
    <t>3905</t>
  </si>
  <si>
    <t>US-2022-131842</t>
  </si>
  <si>
    <t>3906</t>
  </si>
  <si>
    <t>US-2022-156440</t>
  </si>
  <si>
    <t>MH-17620</t>
  </si>
  <si>
    <t>Matt Hagelstein</t>
  </si>
  <si>
    <t>3907</t>
  </si>
  <si>
    <t>US-2022-142937</t>
  </si>
  <si>
    <t>3908</t>
  </si>
  <si>
    <t>US-2022-134943</t>
  </si>
  <si>
    <t>SU-20665</t>
  </si>
  <si>
    <t>Stephanie Ulpright</t>
  </si>
  <si>
    <t>3909</t>
  </si>
  <si>
    <t>US-2022-101091</t>
  </si>
  <si>
    <t>3911</t>
  </si>
  <si>
    <t>US-2022-117898</t>
  </si>
  <si>
    <t>3912</t>
  </si>
  <si>
    <t>US-2022-149566</t>
  </si>
  <si>
    <t>3916</t>
  </si>
  <si>
    <t>US-2022-131884</t>
  </si>
  <si>
    <t>3917</t>
  </si>
  <si>
    <t>US-2022-144806</t>
  </si>
  <si>
    <t>3918</t>
  </si>
  <si>
    <t>US-2022-127040</t>
  </si>
  <si>
    <t>3919</t>
  </si>
  <si>
    <t>US-2022-168634</t>
  </si>
  <si>
    <t>AF-10870</t>
  </si>
  <si>
    <t>Art Ferguson</t>
  </si>
  <si>
    <t>3920</t>
  </si>
  <si>
    <t>US-2022-143490</t>
  </si>
  <si>
    <t>3923</t>
  </si>
  <si>
    <t>US-2022-149692</t>
  </si>
  <si>
    <t>3924</t>
  </si>
  <si>
    <t>US-2022-166338</t>
  </si>
  <si>
    <t>3925</t>
  </si>
  <si>
    <t>US-2022-114741</t>
  </si>
  <si>
    <t>3930</t>
  </si>
  <si>
    <t>US-2022-148628</t>
  </si>
  <si>
    <t>3932</t>
  </si>
  <si>
    <t>US-2022-136700</t>
  </si>
  <si>
    <t>3936</t>
  </si>
  <si>
    <t>US-2022-156104</t>
  </si>
  <si>
    <t>3939</t>
  </si>
  <si>
    <t>US-2022-153752</t>
  </si>
  <si>
    <t>3940</t>
  </si>
  <si>
    <t>US-2022-134894</t>
  </si>
  <si>
    <t>3941</t>
  </si>
  <si>
    <t>US-2022-135272</t>
  </si>
  <si>
    <t>3943</t>
  </si>
  <si>
    <t>US-2022-165050</t>
  </si>
  <si>
    <t>3945</t>
  </si>
  <si>
    <t>US-2022-130736</t>
  </si>
  <si>
    <t>3947</t>
  </si>
  <si>
    <t>US-2022-120957</t>
  </si>
  <si>
    <t>OFF-PA-10003953</t>
  </si>
  <si>
    <t>Xerox 218</t>
  </si>
  <si>
    <t>3949</t>
  </si>
  <si>
    <t>US-2022-135622</t>
  </si>
  <si>
    <t>TT-21460</t>
  </si>
  <si>
    <t>Tonja Turnell</t>
  </si>
  <si>
    <t>3950</t>
  </si>
  <si>
    <t>US-2022-156118</t>
  </si>
  <si>
    <t>3951</t>
  </si>
  <si>
    <t>US-2022-129532</t>
  </si>
  <si>
    <t>3954</t>
  </si>
  <si>
    <t>US-2022-103205</t>
  </si>
  <si>
    <t>3955</t>
  </si>
  <si>
    <t>US-2022-157035</t>
  </si>
  <si>
    <t>3956</t>
  </si>
  <si>
    <t>US-2022-138093</t>
  </si>
  <si>
    <t>3957</t>
  </si>
  <si>
    <t>US-2022-121650</t>
  </si>
  <si>
    <t>3959</t>
  </si>
  <si>
    <t>US-2022-106208</t>
  </si>
  <si>
    <t>3962</t>
  </si>
  <si>
    <t>US-2022-168732</t>
  </si>
  <si>
    <t>OFF-AR-10003087</t>
  </si>
  <si>
    <t>3963</t>
  </si>
  <si>
    <t>US-2022-115693</t>
  </si>
  <si>
    <t>3965</t>
  </si>
  <si>
    <t>US-2022-127502</t>
  </si>
  <si>
    <t>3966</t>
  </si>
  <si>
    <t>US-2022-143105</t>
  </si>
  <si>
    <t>OFF-PA-10000520</t>
  </si>
  <si>
    <t>Xerox 201</t>
  </si>
  <si>
    <t>OFF-PA-10002713</t>
  </si>
  <si>
    <t>Adams Phone Message Book, 200 Message Capacity, 8 1/16” x 11”</t>
  </si>
  <si>
    <t>3973</t>
  </si>
  <si>
    <t>US-2022-112823</t>
  </si>
  <si>
    <t>3976</t>
  </si>
  <si>
    <t>US-2022-104346</t>
  </si>
  <si>
    <t>FUR-BO-10003450</t>
  </si>
  <si>
    <t>Bush Westfield Collection Bookcases, Dark Cherry Finish</t>
  </si>
  <si>
    <t>OFF-AR-10001545</t>
  </si>
  <si>
    <t>Newell 326</t>
  </si>
  <si>
    <t>3982</t>
  </si>
  <si>
    <t>US-2022-120572</t>
  </si>
  <si>
    <t>3983</t>
  </si>
  <si>
    <t>US-2022-106362</t>
  </si>
  <si>
    <t>3984</t>
  </si>
  <si>
    <t>US-2022-134082</t>
  </si>
  <si>
    <t>3985</t>
  </si>
  <si>
    <t>US-2022-135853</t>
  </si>
  <si>
    <t>3986</t>
  </si>
  <si>
    <t>US-2022-150560</t>
  </si>
  <si>
    <t>3989</t>
  </si>
  <si>
    <t>US-2022-155761</t>
  </si>
  <si>
    <t>SC-20800</t>
  </si>
  <si>
    <t>Stuart Calhoun</t>
  </si>
  <si>
    <t>TEC-AC-10004761</t>
  </si>
  <si>
    <t>Maxell 4.7GB DVD+RW 3/Pack</t>
  </si>
  <si>
    <t>3994</t>
  </si>
  <si>
    <t>US-2022-154620</t>
  </si>
  <si>
    <t>3995</t>
  </si>
  <si>
    <t>US-2022-134075</t>
  </si>
  <si>
    <t>3996</t>
  </si>
  <si>
    <t>US-2022-155586</t>
  </si>
  <si>
    <t>3997</t>
  </si>
  <si>
    <t>US-2022-129042</t>
  </si>
  <si>
    <t>3998</t>
  </si>
  <si>
    <t>US-2022-145065</t>
  </si>
  <si>
    <t>4002</t>
  </si>
  <si>
    <t>US-2022-127481</t>
  </si>
  <si>
    <t>OFF-PA-10002036</t>
  </si>
  <si>
    <t>Xerox 1930</t>
  </si>
  <si>
    <t>4005</t>
  </si>
  <si>
    <t>US-2022-110870</t>
  </si>
  <si>
    <t>4006</t>
  </si>
  <si>
    <t>US-2022-167220</t>
  </si>
  <si>
    <t>4008</t>
  </si>
  <si>
    <t>CA-2022-155586</t>
  </si>
  <si>
    <t>4011</t>
  </si>
  <si>
    <t>US-2022-148250</t>
  </si>
  <si>
    <t>OFF-AP-10003040</t>
  </si>
  <si>
    <t>Fellowes 8 Outlet Superior Workstation Surge Protector w/o Phone/Fax/Modem Protection</t>
  </si>
  <si>
    <t>4012</t>
  </si>
  <si>
    <t>US-2022-157770</t>
  </si>
  <si>
    <t>Temecula</t>
  </si>
  <si>
    <t>4013</t>
  </si>
  <si>
    <t>US-2022-139962</t>
  </si>
  <si>
    <t>4014</t>
  </si>
  <si>
    <t>US-2022-125423</t>
  </si>
  <si>
    <t>4020</t>
  </si>
  <si>
    <t>US-2022-130253</t>
  </si>
  <si>
    <t>FUR-FU-10002963</t>
  </si>
  <si>
    <t>Master Caster Door Stop, Gray</t>
  </si>
  <si>
    <t>4021</t>
  </si>
  <si>
    <t>US-2022-125066</t>
  </si>
  <si>
    <t>4022</t>
  </si>
  <si>
    <t>US-2022-114048</t>
  </si>
  <si>
    <t>Costa Mesa</t>
  </si>
  <si>
    <t>4023</t>
  </si>
  <si>
    <t>US-2022-141593</t>
  </si>
  <si>
    <t>FUR-TA-10002622</t>
  </si>
  <si>
    <t>Bush Andora Conference Table, Maple/Graphite Gray Finish</t>
  </si>
  <si>
    <t>OFF-BI-10001153</t>
  </si>
  <si>
    <t>Ibico Recycled Grain-Textured Covers</t>
  </si>
  <si>
    <t>4027</t>
  </si>
  <si>
    <t>US-2022-146696</t>
  </si>
  <si>
    <t>4028</t>
  </si>
  <si>
    <t>US-2022-119592</t>
  </si>
  <si>
    <t>4030</t>
  </si>
  <si>
    <t>US-2022-126347</t>
  </si>
  <si>
    <t>TEC-AC-10003063</t>
  </si>
  <si>
    <t>Micro Innovations USB RF Wireless Keyboard with Mouse</t>
  </si>
  <si>
    <t>4031</t>
  </si>
  <si>
    <t>US-2022-123232</t>
  </si>
  <si>
    <t>DJ-13630</t>
  </si>
  <si>
    <t>Doug Jacobs</t>
  </si>
  <si>
    <t>4032</t>
  </si>
  <si>
    <t>US-2022-147830</t>
  </si>
  <si>
    <t>4033</t>
  </si>
  <si>
    <t>US-2022-109638</t>
  </si>
  <si>
    <t>OFF-AP-10002472</t>
  </si>
  <si>
    <t>3M Office Air Cleaner</t>
  </si>
  <si>
    <t>4034</t>
  </si>
  <si>
    <t>US-2022-137225</t>
  </si>
  <si>
    <t>4039</t>
  </si>
  <si>
    <t>US-2022-150308</t>
  </si>
  <si>
    <t>TEC-PH-10001433</t>
  </si>
  <si>
    <t>Cisco Small Business SPA 502G VoIP phone</t>
  </si>
  <si>
    <t>4041</t>
  </si>
  <si>
    <t>US-2022-162544</t>
  </si>
  <si>
    <t>4042</t>
  </si>
  <si>
    <t>US-2022-138121</t>
  </si>
  <si>
    <t>FUR-CH-10003846</t>
  </si>
  <si>
    <t>Hon Valutask Swivel Chairs</t>
  </si>
  <si>
    <t>4045</t>
  </si>
  <si>
    <t>US-2022-129637</t>
  </si>
  <si>
    <t>4047</t>
  </si>
  <si>
    <t>US-2022-134117</t>
  </si>
  <si>
    <t>4054</t>
  </si>
  <si>
    <t>US-2022-153038</t>
  </si>
  <si>
    <t>4055</t>
  </si>
  <si>
    <t>US-2022-107468</t>
  </si>
  <si>
    <t>4058</t>
  </si>
  <si>
    <t>US-2022-137533</t>
  </si>
  <si>
    <t>4059</t>
  </si>
  <si>
    <t>US-2022-120161</t>
  </si>
  <si>
    <t>4060</t>
  </si>
  <si>
    <t>US-2022-137960</t>
  </si>
  <si>
    <t>4061</t>
  </si>
  <si>
    <t>US-2022-134558</t>
  </si>
  <si>
    <t>PM-19135</t>
  </si>
  <si>
    <t>Peter McVee</t>
  </si>
  <si>
    <t>4062</t>
  </si>
  <si>
    <t>US-2022-127453</t>
  </si>
  <si>
    <t>4065</t>
  </si>
  <si>
    <t>US-2022-100685</t>
  </si>
  <si>
    <t>4067</t>
  </si>
  <si>
    <t>US-2022-115399</t>
  </si>
  <si>
    <t>4070</t>
  </si>
  <si>
    <t>US-2022-157084</t>
  </si>
  <si>
    <t>4072</t>
  </si>
  <si>
    <t>US-2022-109113</t>
  </si>
  <si>
    <t>4073</t>
  </si>
  <si>
    <t>US-2022-110261</t>
  </si>
  <si>
    <t>Glenview</t>
  </si>
  <si>
    <t>4075</t>
  </si>
  <si>
    <t>US-2022-123218</t>
  </si>
  <si>
    <t>4076</t>
  </si>
  <si>
    <t>US-2022-154795</t>
  </si>
  <si>
    <t>Bullhead City</t>
  </si>
  <si>
    <t>4077</t>
  </si>
  <si>
    <t>US-2022-158148</t>
  </si>
  <si>
    <t>4079</t>
  </si>
  <si>
    <t>US-2022-141754</t>
  </si>
  <si>
    <t>EM-14200</t>
  </si>
  <si>
    <t>Evan Minnotte</t>
  </si>
  <si>
    <t>4080</t>
  </si>
  <si>
    <t>US-2022-154144</t>
  </si>
  <si>
    <t>Lindenhurst</t>
  </si>
  <si>
    <t>4081</t>
  </si>
  <si>
    <t>US-2022-158918</t>
  </si>
  <si>
    <t>4082</t>
  </si>
  <si>
    <t>US-2022-120712</t>
  </si>
  <si>
    <t>4084</t>
  </si>
  <si>
    <t>US-2022-137071</t>
  </si>
  <si>
    <t>4086</t>
  </si>
  <si>
    <t>US-2022-154284</t>
  </si>
  <si>
    <t>4087</t>
  </si>
  <si>
    <t>US-2022-126214</t>
  </si>
  <si>
    <t>4088</t>
  </si>
  <si>
    <t>US-2022-127019</t>
  </si>
  <si>
    <t>ER-13855</t>
  </si>
  <si>
    <t>Elpida Rittenbach</t>
  </si>
  <si>
    <t>4090</t>
  </si>
  <si>
    <t>US-2022-161795</t>
  </si>
  <si>
    <t>4091</t>
  </si>
  <si>
    <t>US-2022-112375</t>
  </si>
  <si>
    <t>OFF-EN-10003798</t>
  </si>
  <si>
    <t>Recycled Interoffice Envelopes with Re-Use-A-Seal Closure, 10 x 13</t>
  </si>
  <si>
    <t>4096</t>
  </si>
  <si>
    <t>US-2022-165414</t>
  </si>
  <si>
    <t>TEC-PH-10002293</t>
  </si>
  <si>
    <t>Anker 36W 4-Port USB Wall Charger Travel Power Adapter for iPhone 5s 5c 5</t>
  </si>
  <si>
    <t>4097</t>
  </si>
  <si>
    <t>US-2022-157287</t>
  </si>
  <si>
    <t>4098</t>
  </si>
  <si>
    <t>US-2022-153612</t>
  </si>
  <si>
    <t>Superior</t>
  </si>
  <si>
    <t>4100</t>
  </si>
  <si>
    <t>US-2022-117828</t>
  </si>
  <si>
    <t>4101</t>
  </si>
  <si>
    <t>US-2022-103471</t>
  </si>
  <si>
    <t>JR-15670</t>
  </si>
  <si>
    <t>Jim Radford</t>
  </si>
  <si>
    <t>4102</t>
  </si>
  <si>
    <t>US-2022-135538</t>
  </si>
  <si>
    <t>4103</t>
  </si>
  <si>
    <t>US-2022-169397</t>
  </si>
  <si>
    <t>Dublin</t>
  </si>
  <si>
    <t>4104</t>
  </si>
  <si>
    <t>US-2022-120103</t>
  </si>
  <si>
    <t>4105</t>
  </si>
  <si>
    <t>US-2022-128587</t>
  </si>
  <si>
    <t>OFF-AR-10001958</t>
  </si>
  <si>
    <t>Stanley Bostitch Contemporary Electric Pencil Sharpeners</t>
  </si>
  <si>
    <t>4108</t>
  </si>
  <si>
    <t>US-2022-158456</t>
  </si>
  <si>
    <t>4112</t>
  </si>
  <si>
    <t>US-2022-124653</t>
  </si>
  <si>
    <t>4120</t>
  </si>
  <si>
    <t>US-2022-113152</t>
  </si>
  <si>
    <t>4121</t>
  </si>
  <si>
    <t>US-2022-153717</t>
  </si>
  <si>
    <t>DL-13495</t>
  </si>
  <si>
    <t>Dionis Lloyd</t>
  </si>
  <si>
    <t>FUR-BO-10004360</t>
  </si>
  <si>
    <t>Rush Hierlooms Collection Rich Wood Bookcases</t>
  </si>
  <si>
    <t>4122</t>
  </si>
  <si>
    <t>US-2022-136749</t>
  </si>
  <si>
    <t>4123</t>
  </si>
  <si>
    <t>US-2022-147739</t>
  </si>
  <si>
    <t>4124</t>
  </si>
  <si>
    <t>US-2022-143980</t>
  </si>
  <si>
    <t>4127</t>
  </si>
  <si>
    <t>US-2022-144288</t>
  </si>
  <si>
    <t>4128</t>
  </si>
  <si>
    <t>US-2022-111780</t>
  </si>
  <si>
    <t>4129</t>
  </si>
  <si>
    <t>US-2022-144890</t>
  </si>
  <si>
    <t>4136</t>
  </si>
  <si>
    <t>US-2022-119550</t>
  </si>
  <si>
    <t>FUR-CH-10002044</t>
  </si>
  <si>
    <t>Office Star - Contemporary Task Swivel chair with 2-way adjustable arms, Plum</t>
  </si>
  <si>
    <t>4137</t>
  </si>
  <si>
    <t>US-2022-111073</t>
  </si>
  <si>
    <t>4138</t>
  </si>
  <si>
    <t>US-2022-158792</t>
  </si>
  <si>
    <t>4139</t>
  </si>
  <si>
    <t>US-2022-124933</t>
  </si>
  <si>
    <t>4140</t>
  </si>
  <si>
    <t>CA-2022-158792</t>
  </si>
  <si>
    <t>4141</t>
  </si>
  <si>
    <t>US-2022-117415</t>
  </si>
  <si>
    <t>4142</t>
  </si>
  <si>
    <t>US-2022-103870</t>
  </si>
  <si>
    <t>FUR-BO-10002853</t>
  </si>
  <si>
    <t>O'Sullivan 5-Shelf Heavy-Duty Bookcases</t>
  </si>
  <si>
    <t>FUR-FU-10002030</t>
  </si>
  <si>
    <t>Executive Impressions 14" Contract Wall Clock with Quartz Movement</t>
  </si>
  <si>
    <t>4145</t>
  </si>
  <si>
    <t>US-2022-101889</t>
  </si>
  <si>
    <t>4146</t>
  </si>
  <si>
    <t>US-2022-148376</t>
  </si>
  <si>
    <t>4147</t>
  </si>
  <si>
    <t>US-2022-165085</t>
  </si>
  <si>
    <t>BT-11485</t>
  </si>
  <si>
    <t>Brad Thomas</t>
  </si>
  <si>
    <t>4148</t>
  </si>
  <si>
    <t>US-2022-134782</t>
  </si>
  <si>
    <t>OFF-EN-10002986</t>
  </si>
  <si>
    <t>#10-4 1/8" x 9 1/2" Premium Diagonal Seam Envelopes</t>
  </si>
  <si>
    <t>4153</t>
  </si>
  <si>
    <t>US-2022-151589</t>
  </si>
  <si>
    <t>4154</t>
  </si>
  <si>
    <t>US-2022-130113</t>
  </si>
  <si>
    <t>4156</t>
  </si>
  <si>
    <t>US-2022-163783</t>
  </si>
  <si>
    <t>4158</t>
  </si>
  <si>
    <t>US-2022-155145</t>
  </si>
  <si>
    <t>Visalia</t>
  </si>
  <si>
    <t>TEC-PH-10004345</t>
  </si>
  <si>
    <t>Cisco SPA 502G IP Phone</t>
  </si>
  <si>
    <t>4163</t>
  </si>
  <si>
    <t>US-2022-148859</t>
  </si>
  <si>
    <t>Tenex Personal Filing Tote With Secure Closure Lid, Black/Frost</t>
  </si>
  <si>
    <t>4164</t>
  </si>
  <si>
    <t>US-2022-119697</t>
  </si>
  <si>
    <t>4165</t>
  </si>
  <si>
    <t>US-2022-130855</t>
  </si>
  <si>
    <t>4166</t>
  </si>
  <si>
    <t>US-2022-135580</t>
  </si>
  <si>
    <t>4171</t>
  </si>
  <si>
    <t>US-2022-156377</t>
  </si>
  <si>
    <t>4172</t>
  </si>
  <si>
    <t>US-2022-109470</t>
  </si>
  <si>
    <t>4176</t>
  </si>
  <si>
    <t>US-2022-139780</t>
  </si>
  <si>
    <t>4178</t>
  </si>
  <si>
    <t>US-2022-109197</t>
  </si>
  <si>
    <t>Missoula</t>
  </si>
  <si>
    <t>4179</t>
  </si>
  <si>
    <t>US-2022-120901</t>
  </si>
  <si>
    <t>4182</t>
  </si>
  <si>
    <t>US-2023-160304</t>
  </si>
  <si>
    <t>Gaithersburg</t>
  </si>
  <si>
    <t>4184</t>
  </si>
  <si>
    <t>US-2023-105207</t>
  </si>
  <si>
    <t>BO-11350</t>
  </si>
  <si>
    <t>Bill Overfelt</t>
  </si>
  <si>
    <t>4186</t>
  </si>
  <si>
    <t>US-2023-125206</t>
  </si>
  <si>
    <t>4187</t>
  </si>
  <si>
    <t>US-2023-116365</t>
  </si>
  <si>
    <t>4190</t>
  </si>
  <si>
    <t>US-2023-158211</t>
  </si>
  <si>
    <t>4192</t>
  </si>
  <si>
    <t>US-2023-164630</t>
  </si>
  <si>
    <t>EB-13975</t>
  </si>
  <si>
    <t>Erica Bern</t>
  </si>
  <si>
    <t>4193</t>
  </si>
  <si>
    <t>US-2023-134474</t>
  </si>
  <si>
    <t>OFF-AR-10003958</t>
  </si>
  <si>
    <t>Newell 337</t>
  </si>
  <si>
    <t>TEC-AC-10001714</t>
  </si>
  <si>
    <t>Logitech MX Performance Wireless Mouse</t>
  </si>
  <si>
    <t>4196</t>
  </si>
  <si>
    <t>US-2023-158806</t>
  </si>
  <si>
    <t>4197</t>
  </si>
  <si>
    <t>US-2023-101938</t>
  </si>
  <si>
    <t>4199</t>
  </si>
  <si>
    <t>US-2023-100461</t>
  </si>
  <si>
    <t>4200</t>
  </si>
  <si>
    <t>US-2023-137295</t>
  </si>
  <si>
    <t>4204</t>
  </si>
  <si>
    <t>US-2023-126543</t>
  </si>
  <si>
    <t>4205</t>
  </si>
  <si>
    <t>US-2023-108882</t>
  </si>
  <si>
    <t>TEC-AC-10000420</t>
  </si>
  <si>
    <t>Logitech G500s Laser Gaming Mouse with Adjustable Weight Tuning</t>
  </si>
  <si>
    <t>4207</t>
  </si>
  <si>
    <t>US-2023-163937</t>
  </si>
  <si>
    <t>JB-16000</t>
  </si>
  <si>
    <t>Joy Bell-</t>
  </si>
  <si>
    <t>Longview</t>
  </si>
  <si>
    <t>4208</t>
  </si>
  <si>
    <t>US-2023-116547</t>
  </si>
  <si>
    <t>4210</t>
  </si>
  <si>
    <t>US-2023-141887</t>
  </si>
  <si>
    <t>4211</t>
  </si>
  <si>
    <t>US-2023-126529</t>
  </si>
  <si>
    <t>TEC-PH-10000148</t>
  </si>
  <si>
    <t>Cyber Acoustics AC-202b Speech Recognition Stereo Headset</t>
  </si>
  <si>
    <t>4214</t>
  </si>
  <si>
    <t>US-2023-133368</t>
  </si>
  <si>
    <t>FUR-FU-10003374</t>
  </si>
  <si>
    <t>Electrix Fluorescent Magnifier Lamps &amp; Weighted Base</t>
  </si>
  <si>
    <t>4216</t>
  </si>
  <si>
    <t>US-2023-140746</t>
  </si>
  <si>
    <t>4217</t>
  </si>
  <si>
    <t>US-2023-152072</t>
  </si>
  <si>
    <t>Westfield</t>
  </si>
  <si>
    <t>4218</t>
  </si>
  <si>
    <t>US-2023-137848</t>
  </si>
  <si>
    <t>4221</t>
  </si>
  <si>
    <t>US-2023-166912</t>
  </si>
  <si>
    <t>BE-11335</t>
  </si>
  <si>
    <t>Bill Eplett</t>
  </si>
  <si>
    <t>4224</t>
  </si>
  <si>
    <t>US-2023-121755</t>
  </si>
  <si>
    <t>TEC-AC-10003027</t>
  </si>
  <si>
    <t>Imation 8GB Mini TravelDrive USB 2.0 Flash Drive</t>
  </si>
  <si>
    <t>4226</t>
  </si>
  <si>
    <t>US-2023-116736</t>
  </si>
  <si>
    <t>4227</t>
  </si>
  <si>
    <t>US-2023-106558</t>
  </si>
  <si>
    <t>4230</t>
  </si>
  <si>
    <t>CA-2023-155412</t>
  </si>
  <si>
    <t>4231</t>
  </si>
  <si>
    <t>US-2023-167339</t>
  </si>
  <si>
    <t>4233</t>
  </si>
  <si>
    <t>CA-2023-115238</t>
  </si>
  <si>
    <t>4238</t>
  </si>
  <si>
    <t>US-2023-135923</t>
  </si>
  <si>
    <t>4239</t>
  </si>
  <si>
    <t>US-2023-138079</t>
  </si>
  <si>
    <t>4242</t>
  </si>
  <si>
    <t>US-2023-155180</t>
  </si>
  <si>
    <t>4243</t>
  </si>
  <si>
    <t>US-2023-111010</t>
  </si>
  <si>
    <t>4244</t>
  </si>
  <si>
    <t>US-2023-125850</t>
  </si>
  <si>
    <t>4246</t>
  </si>
  <si>
    <t>US-2023-146318</t>
  </si>
  <si>
    <t>4247</t>
  </si>
  <si>
    <t>US-2023-148208</t>
  </si>
  <si>
    <t>4249</t>
  </si>
  <si>
    <t>US-2023-113656</t>
  </si>
  <si>
    <t>4250</t>
  </si>
  <si>
    <t>US-2023-165505</t>
  </si>
  <si>
    <t>OFF-AR-10003477</t>
  </si>
  <si>
    <t>4009 Highlighters</t>
  </si>
  <si>
    <t>4253</t>
  </si>
  <si>
    <t>US-2023-109407</t>
  </si>
  <si>
    <t>Gulfport</t>
  </si>
  <si>
    <t>4254</t>
  </si>
  <si>
    <t>US-2023-168046</t>
  </si>
  <si>
    <t>4256</t>
  </si>
  <si>
    <t>US-2023-153346</t>
  </si>
  <si>
    <t>TB-21355</t>
  </si>
  <si>
    <t>Todd Boyes</t>
  </si>
  <si>
    <t>OFF-AR-10000315</t>
  </si>
  <si>
    <t>Dixon Ticonderoga Maple Cedar Pencil, #2</t>
  </si>
  <si>
    <t>4260</t>
  </si>
  <si>
    <t>US-2023-146437</t>
  </si>
  <si>
    <t>4261</t>
  </si>
  <si>
    <t>US-2023-166660</t>
  </si>
  <si>
    <t>4263</t>
  </si>
  <si>
    <t>US-2023-168032</t>
  </si>
  <si>
    <t>FUR-TA-10004256</t>
  </si>
  <si>
    <t>Bretford “Just In Time” Height-Adjustable Multi-Task Work Tables</t>
  </si>
  <si>
    <t>4264</t>
  </si>
  <si>
    <t>US-2023-164483</t>
  </si>
  <si>
    <t>4266</t>
  </si>
  <si>
    <t>US-2023-153661</t>
  </si>
  <si>
    <t>4268</t>
  </si>
  <si>
    <t>US-2023-114944</t>
  </si>
  <si>
    <t>HE-14800</t>
  </si>
  <si>
    <t>Harold Engle</t>
  </si>
  <si>
    <t>4271</t>
  </si>
  <si>
    <t>US-2023-159891</t>
  </si>
  <si>
    <t>4272</t>
  </si>
  <si>
    <t>US-2023-158043</t>
  </si>
  <si>
    <t>Atlantic City</t>
  </si>
  <si>
    <t>4274</t>
  </si>
  <si>
    <t>US-2023-129238</t>
  </si>
  <si>
    <t>OFF-PA-10002764</t>
  </si>
  <si>
    <t>4275</t>
  </si>
  <si>
    <t>US-2023-147970</t>
  </si>
  <si>
    <t>4277</t>
  </si>
  <si>
    <t>US-2023-154067</t>
  </si>
  <si>
    <t>4278</t>
  </si>
  <si>
    <t>US-2023-140809</t>
  </si>
  <si>
    <t>4279</t>
  </si>
  <si>
    <t>US-2023-158841</t>
  </si>
  <si>
    <t>4280</t>
  </si>
  <si>
    <t>US-2023-144645</t>
  </si>
  <si>
    <t>FUR-FU-10003601</t>
  </si>
  <si>
    <t>Deflect-o RollaMat Studded, Beveled Mat for Medium Pile Carpeting</t>
  </si>
  <si>
    <t>4282</t>
  </si>
  <si>
    <t>US-2023-147431</t>
  </si>
  <si>
    <t>4284</t>
  </si>
  <si>
    <t>US-2023-118514</t>
  </si>
  <si>
    <t>4285</t>
  </si>
  <si>
    <t>US-2023-117912</t>
  </si>
  <si>
    <t>Sierra Vista</t>
  </si>
  <si>
    <t>4286</t>
  </si>
  <si>
    <t>US-2023-101189</t>
  </si>
  <si>
    <t>4287</t>
  </si>
  <si>
    <t>US-2023-150077</t>
  </si>
  <si>
    <t>4288</t>
  </si>
  <si>
    <t>US-2023-108504</t>
  </si>
  <si>
    <t>4290</t>
  </si>
  <si>
    <t>US-2023-100993</t>
  </si>
  <si>
    <t>4303</t>
  </si>
  <si>
    <t>US-2023-125017</t>
  </si>
  <si>
    <t>Chattanooga</t>
  </si>
  <si>
    <t>4304</t>
  </si>
  <si>
    <t>US-2023-106894</t>
  </si>
  <si>
    <t>4305</t>
  </si>
  <si>
    <t>US-2023-161662</t>
  </si>
  <si>
    <t>BE-11410</t>
  </si>
  <si>
    <t>Bobby Elias</t>
  </si>
  <si>
    <t>4307</t>
  </si>
  <si>
    <t>US-2023-135461</t>
  </si>
  <si>
    <t>4308</t>
  </si>
  <si>
    <t>US-2023-163048</t>
  </si>
  <si>
    <t>4309</t>
  </si>
  <si>
    <t>US-2023-109344</t>
  </si>
  <si>
    <t>4310</t>
  </si>
  <si>
    <t>US-2023-112396</t>
  </si>
  <si>
    <t>4312</t>
  </si>
  <si>
    <t>US-2023-164938</t>
  </si>
  <si>
    <t>4313</t>
  </si>
  <si>
    <t>US-2023-110492</t>
  </si>
  <si>
    <t>4315</t>
  </si>
  <si>
    <t>US-2023-112942</t>
  </si>
  <si>
    <t>4316</t>
  </si>
  <si>
    <t>US-2023-134334</t>
  </si>
  <si>
    <t>4319</t>
  </si>
  <si>
    <t>US-2023-146150</t>
  </si>
  <si>
    <t>4321</t>
  </si>
  <si>
    <t>US-2023-162859</t>
  </si>
  <si>
    <t>4323</t>
  </si>
  <si>
    <t>US-2023-134138</t>
  </si>
  <si>
    <t>Belleville</t>
  </si>
  <si>
    <t>4324</t>
  </si>
  <si>
    <t>US-2023-105781</t>
  </si>
  <si>
    <t>FUR-CH-10001802</t>
  </si>
  <si>
    <t>Hon Every-Day Chair Series Swivel Task Chairs</t>
  </si>
  <si>
    <t>4325</t>
  </si>
  <si>
    <t>US-2023-168956</t>
  </si>
  <si>
    <t>4326</t>
  </si>
  <si>
    <t>US-2023-108105</t>
  </si>
  <si>
    <t>OFF-AP-10004233</t>
  </si>
  <si>
    <t>Honeywell Enviracaire Portable Air Cleaner for up to 8 x 10 Room</t>
  </si>
  <si>
    <t>4332</t>
  </si>
  <si>
    <t>US-2023-123274</t>
  </si>
  <si>
    <t>4333</t>
  </si>
  <si>
    <t>US-2023-101630</t>
  </si>
  <si>
    <t>4334</t>
  </si>
  <si>
    <t>US-2023-106460</t>
  </si>
  <si>
    <t>4337</t>
  </si>
  <si>
    <t>US-2023-166485</t>
  </si>
  <si>
    <t>4338</t>
  </si>
  <si>
    <t>US-2023-168410</t>
  </si>
  <si>
    <t>4339</t>
  </si>
  <si>
    <t>US-2023-121447</t>
  </si>
  <si>
    <t>4340</t>
  </si>
  <si>
    <t>US-2023-139010</t>
  </si>
  <si>
    <t>4341</t>
  </si>
  <si>
    <t>US-2023-139262</t>
  </si>
  <si>
    <t>4349</t>
  </si>
  <si>
    <t>US-2023-119025</t>
  </si>
  <si>
    <t>4350</t>
  </si>
  <si>
    <t>US-2023-143280</t>
  </si>
  <si>
    <t>4353</t>
  </si>
  <si>
    <t>US-2023-144400</t>
  </si>
  <si>
    <t>4354</t>
  </si>
  <si>
    <t>US-2023-165015</t>
  </si>
  <si>
    <t>4355</t>
  </si>
  <si>
    <t>US-2023-128706</t>
  </si>
  <si>
    <t>DW-13540</t>
  </si>
  <si>
    <t>Don Weiss</t>
  </si>
  <si>
    <t>FUR-FU-10004053</t>
  </si>
  <si>
    <t>DAX Two-Tone Silver Metal Document Frame</t>
  </si>
  <si>
    <t>4356</t>
  </si>
  <si>
    <t>US-2023-102456</t>
  </si>
  <si>
    <t>4357</t>
  </si>
  <si>
    <t>US-2023-101448</t>
  </si>
  <si>
    <t>La Crosse</t>
  </si>
  <si>
    <t>4358</t>
  </si>
  <si>
    <t>US-2023-111283</t>
  </si>
  <si>
    <t>4359</t>
  </si>
  <si>
    <t>US-2023-101623</t>
  </si>
  <si>
    <t>4360</t>
  </si>
  <si>
    <t>US-2023-143819</t>
  </si>
  <si>
    <t>4364</t>
  </si>
  <si>
    <t>US-2023-151862</t>
  </si>
  <si>
    <t>TEC-PH-10003535</t>
  </si>
  <si>
    <t>RCA ViSYS 25423RE1 Corded phone</t>
  </si>
  <si>
    <t>4365</t>
  </si>
  <si>
    <t>US-2023-116799</t>
  </si>
  <si>
    <t>JG-15310</t>
  </si>
  <si>
    <t>Jason Gross</t>
  </si>
  <si>
    <t>4366</t>
  </si>
  <si>
    <t>US-2023-120005</t>
  </si>
  <si>
    <t>4367</t>
  </si>
  <si>
    <t>US-2023-145730</t>
  </si>
  <si>
    <t>FUR-TA-10004915</t>
  </si>
  <si>
    <t>Office Impressions End Table, 20-1/2"H x 24"W x 20"D</t>
  </si>
  <si>
    <t>4368</t>
  </si>
  <si>
    <t>US-2023-112123</t>
  </si>
  <si>
    <t>4370</t>
  </si>
  <si>
    <t>US-2023-103982</t>
  </si>
  <si>
    <t>Round Rock</t>
  </si>
  <si>
    <t>OFF-PA-10001892</t>
  </si>
  <si>
    <t>Rediform Wirebound "Phone Memo" Message Book, 11 x 5-3/4</t>
  </si>
  <si>
    <t>4379</t>
  </si>
  <si>
    <t>US-2023-167759</t>
  </si>
  <si>
    <t>4380</t>
  </si>
  <si>
    <t>US-2023-154053</t>
  </si>
  <si>
    <t>OFF-AR-10003727</t>
  </si>
  <si>
    <t>Berol Giant Pencil Sharpener</t>
  </si>
  <si>
    <t>4381</t>
  </si>
  <si>
    <t>US-2023-164637</t>
  </si>
  <si>
    <t>4382</t>
  </si>
  <si>
    <t>US-2023-122518</t>
  </si>
  <si>
    <t>4383</t>
  </si>
  <si>
    <t>US-2023-158358</t>
  </si>
  <si>
    <t>4384</t>
  </si>
  <si>
    <t>US-2023-165218</t>
  </si>
  <si>
    <t>4386</t>
  </si>
  <si>
    <t>US-2023-110898</t>
  </si>
  <si>
    <t>4389</t>
  </si>
  <si>
    <t>US-2023-155173</t>
  </si>
  <si>
    <t>4393</t>
  </si>
  <si>
    <t>US-2023-137547</t>
  </si>
  <si>
    <t>TEC-PH-10002365</t>
  </si>
  <si>
    <t>Belkin Grip Candy Sheer Case / Cover for iPhone 5 and 5S</t>
  </si>
  <si>
    <t>4394</t>
  </si>
  <si>
    <t>US-2023-137337</t>
  </si>
  <si>
    <t>4395</t>
  </si>
  <si>
    <t>US-2023-169103</t>
  </si>
  <si>
    <t>4396</t>
  </si>
  <si>
    <t>US-2023-140172</t>
  </si>
  <si>
    <t>4399</t>
  </si>
  <si>
    <t>US-2023-130400</t>
  </si>
  <si>
    <t>4400</t>
  </si>
  <si>
    <t>US-2023-106306</t>
  </si>
  <si>
    <t>4402</t>
  </si>
  <si>
    <t>US-2023-111976</t>
  </si>
  <si>
    <t>4407</t>
  </si>
  <si>
    <t>US-2023-153269</t>
  </si>
  <si>
    <t>Andover</t>
  </si>
  <si>
    <t>4411</t>
  </si>
  <si>
    <t>US-2023-120803</t>
  </si>
  <si>
    <t>Milford</t>
  </si>
  <si>
    <t>4412</t>
  </si>
  <si>
    <t>US-2023-112977</t>
  </si>
  <si>
    <t>CJ-12010</t>
  </si>
  <si>
    <t>Caroline Jumper</t>
  </si>
  <si>
    <t>4413</t>
  </si>
  <si>
    <t>US-2023-159016</t>
  </si>
  <si>
    <t>4414</t>
  </si>
  <si>
    <t>US-2023-108959</t>
  </si>
  <si>
    <t>4415</t>
  </si>
  <si>
    <t>US-2023-122182</t>
  </si>
  <si>
    <t>BD-11770</t>
  </si>
  <si>
    <t>Bryan Davis</t>
  </si>
  <si>
    <t>4416</t>
  </si>
  <si>
    <t>US-2023-169663</t>
  </si>
  <si>
    <t>4419</t>
  </si>
  <si>
    <t>US-2023-122511</t>
  </si>
  <si>
    <t>4420</t>
  </si>
  <si>
    <t>US-2023-146171</t>
  </si>
  <si>
    <t>4421</t>
  </si>
  <si>
    <t>US-2023-128902</t>
  </si>
  <si>
    <t>4422</t>
  </si>
  <si>
    <t>US-2023-118255</t>
  </si>
  <si>
    <t>4425</t>
  </si>
  <si>
    <t>US-2023-127138</t>
  </si>
  <si>
    <t>4427</t>
  </si>
  <si>
    <t>US-2023-119683</t>
  </si>
  <si>
    <t>4429</t>
  </si>
  <si>
    <t>US-2023-115504</t>
  </si>
  <si>
    <t>4430</t>
  </si>
  <si>
    <t>US-2023-119270</t>
  </si>
  <si>
    <t>OFF-PA-10004022</t>
  </si>
  <si>
    <t>Hammermill Color Copier Paper (28Lb. and 96 Bright)</t>
  </si>
  <si>
    <t>4432</t>
  </si>
  <si>
    <t>US-2023-114013</t>
  </si>
  <si>
    <t>4433</t>
  </si>
  <si>
    <t>US-2023-136301</t>
  </si>
  <si>
    <t>4434</t>
  </si>
  <si>
    <t>US-2023-108637</t>
  </si>
  <si>
    <t>4435</t>
  </si>
  <si>
    <t>US-2023-159373</t>
  </si>
  <si>
    <t>4436</t>
  </si>
  <si>
    <t>US-2023-158834</t>
  </si>
  <si>
    <t>OFF-AP-10000326</t>
  </si>
  <si>
    <t>Belkin 7 Outlet SurgeMaster Surge Protector with Phone Protection</t>
  </si>
  <si>
    <t>4438</t>
  </si>
  <si>
    <t>US-2023-119123</t>
  </si>
  <si>
    <t>OFF-BI-10004318</t>
  </si>
  <si>
    <t>Ibico EB-19 Dual Function Manual Binding System</t>
  </si>
  <si>
    <t>4452</t>
  </si>
  <si>
    <t>CA-2023-139675</t>
  </si>
  <si>
    <t>4454</t>
  </si>
  <si>
    <t>US-2023-162082</t>
  </si>
  <si>
    <t>Harlingen</t>
  </si>
  <si>
    <t>4455</t>
  </si>
  <si>
    <t>US-2023-124793</t>
  </si>
  <si>
    <t>4456</t>
  </si>
  <si>
    <t>US-2023-102134</t>
  </si>
  <si>
    <t>4457</t>
  </si>
  <si>
    <t>US-2023-154361</t>
  </si>
  <si>
    <t>HZ-14950</t>
  </si>
  <si>
    <t>Henia Zydlo</t>
  </si>
  <si>
    <t>4459</t>
  </si>
  <si>
    <t>US-2023-133802</t>
  </si>
  <si>
    <t>Redwood City</t>
  </si>
  <si>
    <t>4461</t>
  </si>
  <si>
    <t>US-2023-138968</t>
  </si>
  <si>
    <t>4462</t>
  </si>
  <si>
    <t>US-2023-149272</t>
  </si>
  <si>
    <t>Bryan</t>
  </si>
  <si>
    <t>4465</t>
  </si>
  <si>
    <t>US-2023-140571</t>
  </si>
  <si>
    <t>4467</t>
  </si>
  <si>
    <t>US-2023-113509</t>
  </si>
  <si>
    <t>TEC-AC-10004855</t>
  </si>
  <si>
    <t>V7 USB Numeric Keypad</t>
  </si>
  <si>
    <t>4468</t>
  </si>
  <si>
    <t>US-2023-131737</t>
  </si>
  <si>
    <t>4470</t>
  </si>
  <si>
    <t>US-2023-128111</t>
  </si>
  <si>
    <t>Malden</t>
  </si>
  <si>
    <t>4471</t>
  </si>
  <si>
    <t>US-2023-115476</t>
  </si>
  <si>
    <t>4474</t>
  </si>
  <si>
    <t>US-2023-134544</t>
  </si>
  <si>
    <t>4475</t>
  </si>
  <si>
    <t>US-2023-120929</t>
  </si>
  <si>
    <t>4476</t>
  </si>
  <si>
    <t>US-2023-113292</t>
  </si>
  <si>
    <t>4477</t>
  </si>
  <si>
    <t>US-2023-106383</t>
  </si>
  <si>
    <t>Littleton</t>
  </si>
  <si>
    <t>FUR-BO-10002202</t>
  </si>
  <si>
    <t>Atlantic Metals Mobile 2-Shelf Bookcases, Custom Colors</t>
  </si>
  <si>
    <t>4478</t>
  </si>
  <si>
    <t>US-2023-136371</t>
  </si>
  <si>
    <t>SV-20935</t>
  </si>
  <si>
    <t>Susan Vittorini</t>
  </si>
  <si>
    <t>4480</t>
  </si>
  <si>
    <t>US-2023-118178</t>
  </si>
  <si>
    <t>4481</t>
  </si>
  <si>
    <t>CA-2023-115483</t>
  </si>
  <si>
    <t>JT-12540</t>
  </si>
  <si>
    <t>Jill Trafton</t>
  </si>
  <si>
    <t>4482</t>
  </si>
  <si>
    <t>US-2023-162747</t>
  </si>
  <si>
    <t>4483</t>
  </si>
  <si>
    <t>US-2023-127670</t>
  </si>
  <si>
    <t>Saint Peters</t>
  </si>
  <si>
    <t>4484</t>
  </si>
  <si>
    <t>US-2023-156986</t>
  </si>
  <si>
    <t>4487</t>
  </si>
  <si>
    <t>US-2023-150889</t>
  </si>
  <si>
    <t>TEC-PH-10000004</t>
  </si>
  <si>
    <t>Belkin iPhone and iPad Lightning Cable</t>
  </si>
  <si>
    <t>4489</t>
  </si>
  <si>
    <t>US-2023-133879</t>
  </si>
  <si>
    <t>4490</t>
  </si>
  <si>
    <t>US-2023-163153</t>
  </si>
  <si>
    <t>OFF-AR-10004956</t>
  </si>
  <si>
    <t>Newell 33</t>
  </si>
  <si>
    <t>OFF-BI-10004465</t>
  </si>
  <si>
    <t>Avery Durable Slant Ring Binders</t>
  </si>
  <si>
    <t>4494</t>
  </si>
  <si>
    <t>US-2023-118899</t>
  </si>
  <si>
    <t>4495</t>
  </si>
  <si>
    <t>US-2023-107615</t>
  </si>
  <si>
    <t>4496</t>
  </si>
  <si>
    <t>US-2023-130911</t>
  </si>
  <si>
    <t>4498</t>
  </si>
  <si>
    <t>US-2023-113803</t>
  </si>
  <si>
    <t>OFF-PA-10001994</t>
  </si>
  <si>
    <t>Ink Jet Note and Greeting Cards, 8-1/2" x 5-1/2" Card Size</t>
  </si>
  <si>
    <t>4499</t>
  </si>
  <si>
    <t>US-2023-164189</t>
  </si>
  <si>
    <t>4500</t>
  </si>
  <si>
    <t>US-2023-120082</t>
  </si>
  <si>
    <t>4501</t>
  </si>
  <si>
    <t>US-2023-134887</t>
  </si>
  <si>
    <t>Norman</t>
  </si>
  <si>
    <t>4502</t>
  </si>
  <si>
    <t>US-2023-161361</t>
  </si>
  <si>
    <t>4504</t>
  </si>
  <si>
    <t>US-2023-162677</t>
  </si>
  <si>
    <t>4505</t>
  </si>
  <si>
    <t>US-2023-123666</t>
  </si>
  <si>
    <t>4507</t>
  </si>
  <si>
    <t>US-2023-119074</t>
  </si>
  <si>
    <t>FUR-FU-10003731</t>
  </si>
  <si>
    <t>Eldon Expressions Wood and Plastic Desk Accessories, Oak</t>
  </si>
  <si>
    <t>4510</t>
  </si>
  <si>
    <t>US-2023-131380</t>
  </si>
  <si>
    <t>4511</t>
  </si>
  <si>
    <t>US-2023-162901</t>
  </si>
  <si>
    <t>4513</t>
  </si>
  <si>
    <t>US-2023-127236</t>
  </si>
  <si>
    <t>4514</t>
  </si>
  <si>
    <t>US-2023-152555</t>
  </si>
  <si>
    <t>4515</t>
  </si>
  <si>
    <t>US-2023-167556</t>
  </si>
  <si>
    <t>JM-15250</t>
  </si>
  <si>
    <t>Janet Martin</t>
  </si>
  <si>
    <t>4522</t>
  </si>
  <si>
    <t>US-2023-128258</t>
  </si>
  <si>
    <t>4523</t>
  </si>
  <si>
    <t>US-2023-124100</t>
  </si>
  <si>
    <t>4524</t>
  </si>
  <si>
    <t>US-2023-151827</t>
  </si>
  <si>
    <t>4526</t>
  </si>
  <si>
    <t>US-2023-111213</t>
  </si>
  <si>
    <t>4527</t>
  </si>
  <si>
    <t>US-2023-127985</t>
  </si>
  <si>
    <t>4528</t>
  </si>
  <si>
    <t>US-2023-103947</t>
  </si>
  <si>
    <t>4529</t>
  </si>
  <si>
    <t>US-2023-166674</t>
  </si>
  <si>
    <t>RB-19360</t>
  </si>
  <si>
    <t>Raymond Buch</t>
  </si>
  <si>
    <t>4531</t>
  </si>
  <si>
    <t>US-2023-149902</t>
  </si>
  <si>
    <t>4534</t>
  </si>
  <si>
    <t>US-2023-161473</t>
  </si>
  <si>
    <t>OFF-LA-10001297</t>
  </si>
  <si>
    <t>Avery 473</t>
  </si>
  <si>
    <t>4541</t>
  </si>
  <si>
    <t>US-2023-160206</t>
  </si>
  <si>
    <t>4543</t>
  </si>
  <si>
    <t>US-2023-123540</t>
  </si>
  <si>
    <t>4544</t>
  </si>
  <si>
    <t>US-2023-167682</t>
  </si>
  <si>
    <t>4545</t>
  </si>
  <si>
    <t>US-2023-120796</t>
  </si>
  <si>
    <t>4546</t>
  </si>
  <si>
    <t>US-2023-162222</t>
  </si>
  <si>
    <t>4548</t>
  </si>
  <si>
    <t>US-2023-123050</t>
  </si>
  <si>
    <t>4549</t>
  </si>
  <si>
    <t>US-2023-167115</t>
  </si>
  <si>
    <t>4550</t>
  </si>
  <si>
    <t>US-2023-159142</t>
  </si>
  <si>
    <t>4554</t>
  </si>
  <si>
    <t>US-2023-159695</t>
  </si>
  <si>
    <t>4555</t>
  </si>
  <si>
    <t>US-2023-161907</t>
  </si>
  <si>
    <t>4557</t>
  </si>
  <si>
    <t>US-2023-150140</t>
  </si>
  <si>
    <t>4558</t>
  </si>
  <si>
    <t>US-2023-120530</t>
  </si>
  <si>
    <t>4559</t>
  </si>
  <si>
    <t>US-2023-114405</t>
  </si>
  <si>
    <t>4560</t>
  </si>
  <si>
    <t>US-2023-132899</t>
  </si>
  <si>
    <t>4561</t>
  </si>
  <si>
    <t>US-2023-154998</t>
  </si>
  <si>
    <t>OFF-PA-10004243</t>
  </si>
  <si>
    <t>Xerox 1939</t>
  </si>
  <si>
    <t>4563</t>
  </si>
  <si>
    <t>US-2023-110499</t>
  </si>
  <si>
    <t>4564</t>
  </si>
  <si>
    <t>US-2023-106600</t>
  </si>
  <si>
    <t>4565</t>
  </si>
  <si>
    <t>US-2023-138520</t>
  </si>
  <si>
    <t>4566</t>
  </si>
  <si>
    <t>US-2023-130946</t>
  </si>
  <si>
    <t>4567</t>
  </si>
  <si>
    <t>US-2023-124233</t>
  </si>
  <si>
    <t>FUR-FU-10002597</t>
  </si>
  <si>
    <t>C-Line Magnetic Cubicle Keepers, Clear Polypropylene</t>
  </si>
  <si>
    <t>4568</t>
  </si>
  <si>
    <t>US-2023-134789</t>
  </si>
  <si>
    <t>4570</t>
  </si>
  <si>
    <t>US-2023-104969</t>
  </si>
  <si>
    <t>OFF-EN-10002312</t>
  </si>
  <si>
    <t>#10 Self-Seal White Envelopes</t>
  </si>
  <si>
    <t>4574</t>
  </si>
  <si>
    <t>US-2023-150000</t>
  </si>
  <si>
    <t>OFF-EN-10002973</t>
  </si>
  <si>
    <t>Ampad #10 Peel &amp; Seel Holiday Envelopes</t>
  </si>
  <si>
    <t>4576</t>
  </si>
  <si>
    <t>US-2023-130477</t>
  </si>
  <si>
    <t>4582</t>
  </si>
  <si>
    <t>US-2023-117681</t>
  </si>
  <si>
    <t>FUR-BO-10001798</t>
  </si>
  <si>
    <t>Bush Somerset Collection Bookcase</t>
  </si>
  <si>
    <t>4583</t>
  </si>
  <si>
    <t>US-2023-128517</t>
  </si>
  <si>
    <t>SW-20350</t>
  </si>
  <si>
    <t>Sean Wendt</t>
  </si>
  <si>
    <t>OFF-BI-10000831</t>
  </si>
  <si>
    <t>Storex Flexible Poly Binders with Double Pockets</t>
  </si>
  <si>
    <t>4584</t>
  </si>
  <si>
    <t>US-2023-126809</t>
  </si>
  <si>
    <t>4586</t>
  </si>
  <si>
    <t>US-2023-123358</t>
  </si>
  <si>
    <t>4587</t>
  </si>
  <si>
    <t>US-2023-109652</t>
  </si>
  <si>
    <t>4589</t>
  </si>
  <si>
    <t>US-2023-124814</t>
  </si>
  <si>
    <t>4590</t>
  </si>
  <si>
    <t>US-2023-114622</t>
  </si>
  <si>
    <t>4594</t>
  </si>
  <si>
    <t>US-2023-163594</t>
  </si>
  <si>
    <t>4595</t>
  </si>
  <si>
    <t>US-2023-142398</t>
  </si>
  <si>
    <t>4596</t>
  </si>
  <si>
    <t>US-2023-112102</t>
  </si>
  <si>
    <t>4601</t>
  </si>
  <si>
    <t>US-2023-124254</t>
  </si>
  <si>
    <t>OFF-PA-10000807</t>
  </si>
  <si>
    <t>TOPS "Important Message" Pads, Canary, 4-1/4 x 5-1/2, 50 Sheets per Pad</t>
  </si>
  <si>
    <t>4605</t>
  </si>
  <si>
    <t>US-2023-152800</t>
  </si>
  <si>
    <t>4606</t>
  </si>
  <si>
    <t>US-2023-112669</t>
  </si>
  <si>
    <t>4607</t>
  </si>
  <si>
    <t>US-2023-148796</t>
  </si>
  <si>
    <t>4608</t>
  </si>
  <si>
    <t>US-2023-166625</t>
  </si>
  <si>
    <t>JM-15580</t>
  </si>
  <si>
    <t>Jill Matthias</t>
  </si>
  <si>
    <t>OFF-BI-10002414</t>
  </si>
  <si>
    <t>GBC ProClick Spines for 32-Hole Punch</t>
  </si>
  <si>
    <t>4610</t>
  </si>
  <si>
    <t>US-2023-164735</t>
  </si>
  <si>
    <t>4611</t>
  </si>
  <si>
    <t>US-2023-136406</t>
  </si>
  <si>
    <t>4612</t>
  </si>
  <si>
    <t>US-2023-132423</t>
  </si>
  <si>
    <t>Grapevine</t>
  </si>
  <si>
    <t>OFF-AR-10001221</t>
  </si>
  <si>
    <t>Dixon Ticonderoga Erasable Colored Pencil Set, 12-Color</t>
  </si>
  <si>
    <t>4613</t>
  </si>
  <si>
    <t>US-2023-123750</t>
  </si>
  <si>
    <t>Gastonia</t>
  </si>
  <si>
    <t>OFF-BI-10004584</t>
  </si>
  <si>
    <t>GBC ProClick 150 Presentation Binding System</t>
  </si>
  <si>
    <t>4615</t>
  </si>
  <si>
    <t>US-2023-117849</t>
  </si>
  <si>
    <t>OFF-PA-10004327</t>
  </si>
  <si>
    <t>Xerox 1911</t>
  </si>
  <si>
    <t>4619</t>
  </si>
  <si>
    <t>US-2023-107440</t>
  </si>
  <si>
    <t>4620</t>
  </si>
  <si>
    <t>US-2023-164588</t>
  </si>
  <si>
    <t>4622</t>
  </si>
  <si>
    <t>US-2023-166282</t>
  </si>
  <si>
    <t>Standard Line “While You Were Out” Hardbound Telephone Message Book</t>
  </si>
  <si>
    <t>4623</t>
  </si>
  <si>
    <t>US-2023-105473</t>
  </si>
  <si>
    <t>4626</t>
  </si>
  <si>
    <t>US-2023-108735</t>
  </si>
  <si>
    <t>FUR-BO-10003441</t>
  </si>
  <si>
    <t>Bush Westfield Collection Bookcases, Fully Assembled</t>
  </si>
  <si>
    <t>4627</t>
  </si>
  <si>
    <t>US-2023-149111</t>
  </si>
  <si>
    <t>FUR-FU-10000206</t>
  </si>
  <si>
    <t>GE General Purpose, Extra Long Life, Showcase &amp; Floodlight Incandescent Bulbs</t>
  </si>
  <si>
    <t>4628</t>
  </si>
  <si>
    <t>US-2023-159415</t>
  </si>
  <si>
    <t>FUR-FU-10003798</t>
  </si>
  <si>
    <t>Ultra Door Kickplate, 8"H x 34"W</t>
  </si>
  <si>
    <t>4629</t>
  </si>
  <si>
    <t>US-2023-133508</t>
  </si>
  <si>
    <t>4631</t>
  </si>
  <si>
    <t>CA-2023-108735</t>
  </si>
  <si>
    <t>4632</t>
  </si>
  <si>
    <t>US-2023-125087</t>
  </si>
  <si>
    <t>4634</t>
  </si>
  <si>
    <t>US-2023-139381</t>
  </si>
  <si>
    <t>4635</t>
  </si>
  <si>
    <t>US-2023-144785</t>
  </si>
  <si>
    <t>4636</t>
  </si>
  <si>
    <t>US-2023-155551</t>
  </si>
  <si>
    <t>CR-12580</t>
  </si>
  <si>
    <t>Clay Rozendal</t>
  </si>
  <si>
    <t>4641</t>
  </si>
  <si>
    <t>US-2023-161396</t>
  </si>
  <si>
    <t>4642</t>
  </si>
  <si>
    <t>US-2023-115819</t>
  </si>
  <si>
    <t>4643</t>
  </si>
  <si>
    <t>US-2023-109666</t>
  </si>
  <si>
    <t>4656</t>
  </si>
  <si>
    <t>US-2023-103646</t>
  </si>
  <si>
    <t>4657</t>
  </si>
  <si>
    <t>US-2023-146423</t>
  </si>
  <si>
    <t>4659</t>
  </si>
  <si>
    <t>US-2023-151498</t>
  </si>
  <si>
    <t>4662</t>
  </si>
  <si>
    <t>US-2023-109869</t>
  </si>
  <si>
    <t>4663</t>
  </si>
  <si>
    <t>US-2023-147578</t>
  </si>
  <si>
    <t>4664</t>
  </si>
  <si>
    <t>US-2023-113061</t>
  </si>
  <si>
    <t>EL-13735</t>
  </si>
  <si>
    <t>Ed Ludwig</t>
  </si>
  <si>
    <t>Jefferson City</t>
  </si>
  <si>
    <t>4667</t>
  </si>
  <si>
    <t>US-2023-101329</t>
  </si>
  <si>
    <t>4670</t>
  </si>
  <si>
    <t>US-2023-109057</t>
  </si>
  <si>
    <t>OFF-SU-10003505</t>
  </si>
  <si>
    <t>Premier Electric Letter Opener</t>
  </si>
  <si>
    <t>4672</t>
  </si>
  <si>
    <t>US-2023-126270</t>
  </si>
  <si>
    <t>San Clemente</t>
  </si>
  <si>
    <t>4673</t>
  </si>
  <si>
    <t>US-2023-162138</t>
  </si>
  <si>
    <t>Hesperia</t>
  </si>
  <si>
    <t>4675</t>
  </si>
  <si>
    <t>US-2023-124149</t>
  </si>
  <si>
    <t>OFF-PA-10002421</t>
  </si>
  <si>
    <t>Embossed Ink Jet Note Cards</t>
  </si>
  <si>
    <t>4676</t>
  </si>
  <si>
    <t>US-2023-130001</t>
  </si>
  <si>
    <t>OFF-PA-10002666</t>
  </si>
  <si>
    <t>Southworth 25% Cotton Linen-Finish Paper &amp; Envelopes</t>
  </si>
  <si>
    <t>4680</t>
  </si>
  <si>
    <t>US-2023-149279</t>
  </si>
  <si>
    <t>CL-12700</t>
  </si>
  <si>
    <t>Craig Leslie</t>
  </si>
  <si>
    <t>4681</t>
  </si>
  <si>
    <t>US-2023-138933</t>
  </si>
  <si>
    <t>4684</t>
  </si>
  <si>
    <t>US-2023-168081</t>
  </si>
  <si>
    <t>4685</t>
  </si>
  <si>
    <t>US-2023-150147</t>
  </si>
  <si>
    <t>4688</t>
  </si>
  <si>
    <t>US-2023-139556</t>
  </si>
  <si>
    <t>4689</t>
  </si>
  <si>
    <t>US-2023-137204</t>
  </si>
  <si>
    <t>4690</t>
  </si>
  <si>
    <t>US-2023-167605</t>
  </si>
  <si>
    <t>RB-19570</t>
  </si>
  <si>
    <t>Rob Beeghly</t>
  </si>
  <si>
    <t>4691</t>
  </si>
  <si>
    <t>US-2023-161816</t>
  </si>
  <si>
    <t>OFF-LA-10004345</t>
  </si>
  <si>
    <t>Avery 493</t>
  </si>
  <si>
    <t>4692</t>
  </si>
  <si>
    <t>US-2023-152814</t>
  </si>
  <si>
    <t>4694</t>
  </si>
  <si>
    <t>US-2023-144792</t>
  </si>
  <si>
    <t>4695</t>
  </si>
  <si>
    <t>US-2023-120460</t>
  </si>
  <si>
    <t>4696</t>
  </si>
  <si>
    <t>US-2023-154788</t>
  </si>
  <si>
    <t>4697</t>
  </si>
  <si>
    <t>US-2023-164784</t>
  </si>
  <si>
    <t>4698</t>
  </si>
  <si>
    <t>US-2023-101525</t>
  </si>
  <si>
    <t>CM-12235</t>
  </si>
  <si>
    <t>Chris McAfee</t>
  </si>
  <si>
    <t>4703</t>
  </si>
  <si>
    <t>US-2023-154060</t>
  </si>
  <si>
    <t>4704</t>
  </si>
  <si>
    <t>US-2023-109400</t>
  </si>
  <si>
    <t>4705</t>
  </si>
  <si>
    <t>US-2023-158155</t>
  </si>
  <si>
    <t>4707</t>
  </si>
  <si>
    <t>US-2023-148698</t>
  </si>
  <si>
    <t>4708</t>
  </si>
  <si>
    <t>US-2023-146836</t>
  </si>
  <si>
    <t>4710</t>
  </si>
  <si>
    <t>US-2023-104311</t>
  </si>
  <si>
    <t>OFF-LA-10000973</t>
  </si>
  <si>
    <t>Avery 502</t>
  </si>
  <si>
    <t>OFF-ST-10001580</t>
  </si>
  <si>
    <t>Super Decoflex Portable Personal File</t>
  </si>
  <si>
    <t>4715</t>
  </si>
  <si>
    <t>US-2023-129280</t>
  </si>
  <si>
    <t>SM-20905</t>
  </si>
  <si>
    <t>Susan MacKendrick</t>
  </si>
  <si>
    <t>4716</t>
  </si>
  <si>
    <t>US-2023-163398</t>
  </si>
  <si>
    <t>4724</t>
  </si>
  <si>
    <t>US-2023-147991</t>
  </si>
  <si>
    <t>4725</t>
  </si>
  <si>
    <t>US-2023-126165</t>
  </si>
  <si>
    <t>4726</t>
  </si>
  <si>
    <t>US-2023-102239</t>
  </si>
  <si>
    <t>LW-16990</t>
  </si>
  <si>
    <t>Lindsay Williams</t>
  </si>
  <si>
    <t>FUR-TA-10003392</t>
  </si>
  <si>
    <t>Global Adaptabilities Conference Tables</t>
  </si>
  <si>
    <t>4727</t>
  </si>
  <si>
    <t>US-2023-160500</t>
  </si>
  <si>
    <t>Encinitas</t>
  </si>
  <si>
    <t>4730</t>
  </si>
  <si>
    <t>US-2023-105662</t>
  </si>
  <si>
    <t>OFF-PA-10001001</t>
  </si>
  <si>
    <t>Snap-A-Way Black Print Carbonless Speed Message, No Reply Area, Duplicate</t>
  </si>
  <si>
    <t>4731</t>
  </si>
  <si>
    <t>US-2023-145247</t>
  </si>
  <si>
    <t>4732</t>
  </si>
  <si>
    <t>US-2023-112676</t>
  </si>
  <si>
    <t>4733</t>
  </si>
  <si>
    <t>US-2023-137729</t>
  </si>
  <si>
    <t>4736</t>
  </si>
  <si>
    <t>US-2023-137393</t>
  </si>
  <si>
    <t>FUR-FU-10001617</t>
  </si>
  <si>
    <t>Executive Impressions 8-1/2" Career Panel/Partition Cubicle Clock</t>
  </si>
  <si>
    <t>4737</t>
  </si>
  <si>
    <t>US-2023-118052</t>
  </si>
  <si>
    <t>DAX Solid Wood Frames</t>
  </si>
  <si>
    <t>4738</t>
  </si>
  <si>
    <t>US-2023-146857</t>
  </si>
  <si>
    <t>4739</t>
  </si>
  <si>
    <t>US-2023-139234</t>
  </si>
  <si>
    <t>4743</t>
  </si>
  <si>
    <t>US-2023-128818</t>
  </si>
  <si>
    <t>4749</t>
  </si>
  <si>
    <t>CA-2023-169856</t>
  </si>
  <si>
    <t>4753</t>
  </si>
  <si>
    <t>US-2023-164672</t>
  </si>
  <si>
    <t>4754</t>
  </si>
  <si>
    <t>US-2023-111696</t>
  </si>
  <si>
    <t>4755</t>
  </si>
  <si>
    <t>US-2023-106530</t>
  </si>
  <si>
    <t>4760</t>
  </si>
  <si>
    <t>US-2023-144057</t>
  </si>
  <si>
    <t>CV-12805</t>
  </si>
  <si>
    <t>Cynthia Voltz</t>
  </si>
  <si>
    <t>OFF-AP-10000390</t>
  </si>
  <si>
    <t>Euro Pro Shark Stick Mini Vacuum</t>
  </si>
  <si>
    <t>4761</t>
  </si>
  <si>
    <t>US-2023-161158</t>
  </si>
  <si>
    <t>OFF-AR-10000462</t>
  </si>
  <si>
    <t>Sanford Pocket Accent Highlighters</t>
  </si>
  <si>
    <t>4762</t>
  </si>
  <si>
    <t>US-2023-109176</t>
  </si>
  <si>
    <t>4763</t>
  </si>
  <si>
    <t>US-2023-159765</t>
  </si>
  <si>
    <t>4767</t>
  </si>
  <si>
    <t>US-2023-159093</t>
  </si>
  <si>
    <t>OFF-PA-10001260</t>
  </si>
  <si>
    <t>TOPS Money Receipt Book, Consecutively Numbered in Red,</t>
  </si>
  <si>
    <t>4770</t>
  </si>
  <si>
    <t>US-2023-169166</t>
  </si>
  <si>
    <t>TEC-AC-10000991</t>
  </si>
  <si>
    <t>Sony Micro Vault Click 8 GB USB 2.0 Flash Drive</t>
  </si>
  <si>
    <t>4771</t>
  </si>
  <si>
    <t>US-2023-112382</t>
  </si>
  <si>
    <t>4772</t>
  </si>
  <si>
    <t>US-2023-117625</t>
  </si>
  <si>
    <t>OFF-EN-10001535</t>
  </si>
  <si>
    <t>Grip Seal Envelopes</t>
  </si>
  <si>
    <t>4773</t>
  </si>
  <si>
    <t>US-2023-161543</t>
  </si>
  <si>
    <t>4774</t>
  </si>
  <si>
    <t>US-2023-133816</t>
  </si>
  <si>
    <t>4775</t>
  </si>
  <si>
    <t>US-2023-162733</t>
  </si>
  <si>
    <t>4776</t>
  </si>
  <si>
    <t>US-2023-100510</t>
  </si>
  <si>
    <t>4777</t>
  </si>
  <si>
    <t>US-2023-123610</t>
  </si>
  <si>
    <t>4778</t>
  </si>
  <si>
    <t>US-2023-109911</t>
  </si>
  <si>
    <t>4779</t>
  </si>
  <si>
    <t>US-2023-167416</t>
  </si>
  <si>
    <t>OFF-EN-10001141</t>
  </si>
  <si>
    <t>Manila Recycled Extra-Heavyweight Clasp Envelopes, 6" x 9"</t>
  </si>
  <si>
    <t>4780</t>
  </si>
  <si>
    <t>US-2023-101196</t>
  </si>
  <si>
    <t>4783</t>
  </si>
  <si>
    <t>US-2023-148901</t>
  </si>
  <si>
    <t>4784</t>
  </si>
  <si>
    <t>US-2023-141019</t>
  </si>
  <si>
    <t>4790</t>
  </si>
  <si>
    <t>US-2023-108224</t>
  </si>
  <si>
    <t>Yuma</t>
  </si>
  <si>
    <t>4792</t>
  </si>
  <si>
    <t>US-2023-146570</t>
  </si>
  <si>
    <t>4794</t>
  </si>
  <si>
    <t>US-2023-141180</t>
  </si>
  <si>
    <t>4796</t>
  </si>
  <si>
    <t>US-2023-152408</t>
  </si>
  <si>
    <t>4797</t>
  </si>
  <si>
    <t>US-2023-165673</t>
  </si>
  <si>
    <t>OFF-PA-10000697</t>
  </si>
  <si>
    <t>TOPS Voice Message Log Book, Flash Format</t>
  </si>
  <si>
    <t>4798</t>
  </si>
  <si>
    <t>US-2023-130638</t>
  </si>
  <si>
    <t>4800</t>
  </si>
  <si>
    <t>US-2023-133144</t>
  </si>
  <si>
    <t>4801</t>
  </si>
  <si>
    <t>US-2023-122133</t>
  </si>
  <si>
    <t>4802</t>
  </si>
  <si>
    <t>US-2023-158435</t>
  </si>
  <si>
    <t>Waterbury</t>
  </si>
  <si>
    <t>4803</t>
  </si>
  <si>
    <t>US-2023-117037</t>
  </si>
  <si>
    <t>4804</t>
  </si>
  <si>
    <t>US-2023-150567</t>
  </si>
  <si>
    <t>OFF-BI-10000279</t>
  </si>
  <si>
    <t>Acco Recycled 2" Capacity Laser Printer Hanging Data Binders</t>
  </si>
  <si>
    <t>4811</t>
  </si>
  <si>
    <t>US-2023-122728</t>
  </si>
  <si>
    <t>4813</t>
  </si>
  <si>
    <t>US-2023-157245</t>
  </si>
  <si>
    <t>4814</t>
  </si>
  <si>
    <t>US-2023-169943</t>
  </si>
  <si>
    <t>4816</t>
  </si>
  <si>
    <t>US-2023-138282</t>
  </si>
  <si>
    <t>4818</t>
  </si>
  <si>
    <t>US-2023-152835</t>
  </si>
  <si>
    <t>4820</t>
  </si>
  <si>
    <t>US-2023-126935</t>
  </si>
  <si>
    <t>4822</t>
  </si>
  <si>
    <t>US-2023-115917</t>
  </si>
  <si>
    <t>4823</t>
  </si>
  <si>
    <t>US-2023-146010</t>
  </si>
  <si>
    <t>4824</t>
  </si>
  <si>
    <t>US-2023-108567</t>
  </si>
  <si>
    <t>4826</t>
  </si>
  <si>
    <t>US-2023-105256</t>
  </si>
  <si>
    <t>4827</t>
  </si>
  <si>
    <t>US-2023-114209</t>
  </si>
  <si>
    <t>AS-10285</t>
  </si>
  <si>
    <t>Alejandro Savely</t>
  </si>
  <si>
    <t>4828</t>
  </si>
  <si>
    <t>US-2023-125920</t>
  </si>
  <si>
    <t>4829</t>
  </si>
  <si>
    <t>US-2023-127642</t>
  </si>
  <si>
    <t>Warwick</t>
  </si>
  <si>
    <t>OFF-PA-10000565</t>
  </si>
  <si>
    <t>4831</t>
  </si>
  <si>
    <t>US-2023-139486</t>
  </si>
  <si>
    <t>4832</t>
  </si>
  <si>
    <t>US-2023-107202</t>
  </si>
  <si>
    <t>TEC-MA-10000112</t>
  </si>
  <si>
    <t>Panasonic KX MB2061 Multifunction Printer</t>
  </si>
  <si>
    <t>4834</t>
  </si>
  <si>
    <t>US-2023-146934</t>
  </si>
  <si>
    <t>Passaic</t>
  </si>
  <si>
    <t>4837</t>
  </si>
  <si>
    <t>US-2023-159653</t>
  </si>
  <si>
    <t>4840</t>
  </si>
  <si>
    <t>US-2023-154081</t>
  </si>
  <si>
    <t>TEC-PH-10001918</t>
  </si>
  <si>
    <t>Nortel Business Series Terminal T7208 Digital phone</t>
  </si>
  <si>
    <t>4842</t>
  </si>
  <si>
    <t>US-2023-142762</t>
  </si>
  <si>
    <t>4843</t>
  </si>
  <si>
    <t>US-2023-143714</t>
  </si>
  <si>
    <t>CC-12370</t>
  </si>
  <si>
    <t>Christopher Conant</t>
  </si>
  <si>
    <t>4845</t>
  </si>
  <si>
    <t>US-2023-154403</t>
  </si>
  <si>
    <t>TEC-CO-10004722</t>
  </si>
  <si>
    <t>Canon imageCLASS 2200 Advanced Copier</t>
  </si>
  <si>
    <t>4848</t>
  </si>
  <si>
    <t>US-2023-133725</t>
  </si>
  <si>
    <t>4849</t>
  </si>
  <si>
    <t>US-2023-138583</t>
  </si>
  <si>
    <t>OFF-AR-10001860</t>
  </si>
  <si>
    <t>BIC Liqua Brite Liner</t>
  </si>
  <si>
    <t>4850</t>
  </si>
  <si>
    <t>US-2023-136126</t>
  </si>
  <si>
    <t>4852</t>
  </si>
  <si>
    <t>US-2023-139269</t>
  </si>
  <si>
    <t>FUR-FU-10000755</t>
  </si>
  <si>
    <t>Eldon Expressions Mahogany Wood Desk Collection</t>
  </si>
  <si>
    <t>4855</t>
  </si>
  <si>
    <t>US-2023-119186</t>
  </si>
  <si>
    <t>4856</t>
  </si>
  <si>
    <t>US-2023-148852</t>
  </si>
  <si>
    <t>4857</t>
  </si>
  <si>
    <t>US-2023-157266</t>
  </si>
  <si>
    <t>4858</t>
  </si>
  <si>
    <t>US-2023-149237</t>
  </si>
  <si>
    <t>4859</t>
  </si>
  <si>
    <t>US-2023-132409</t>
  </si>
  <si>
    <t>OFF-PA-10004675</t>
  </si>
  <si>
    <t>Telephone Message Books with Fax/Mobile Section, 5 1/2" x 3 3/16"</t>
  </si>
  <si>
    <t>4868</t>
  </si>
  <si>
    <t>US-2023-113236</t>
  </si>
  <si>
    <t>TEC-AC-10000580</t>
  </si>
  <si>
    <t>Logitech G13 Programmable Gameboard with LCD Display</t>
  </si>
  <si>
    <t>4873</t>
  </si>
  <si>
    <t>US-2023-122903</t>
  </si>
  <si>
    <t>4874</t>
  </si>
  <si>
    <t>US-2023-101791</t>
  </si>
  <si>
    <t>4876</t>
  </si>
  <si>
    <t>US-2023-136994</t>
  </si>
  <si>
    <t>4880</t>
  </si>
  <si>
    <t>US-2023-138695</t>
  </si>
  <si>
    <t>4881</t>
  </si>
  <si>
    <t>US-2023-134803</t>
  </si>
  <si>
    <t>4882</t>
  </si>
  <si>
    <t>US-2023-113747</t>
  </si>
  <si>
    <t>4886</t>
  </si>
  <si>
    <t>US-2023-155565</t>
  </si>
  <si>
    <t>4889</t>
  </si>
  <si>
    <t>US-2023-121377</t>
  </si>
  <si>
    <t>4890</t>
  </si>
  <si>
    <t>US-2023-156573</t>
  </si>
  <si>
    <t>4893</t>
  </si>
  <si>
    <t>US-2023-168753</t>
  </si>
  <si>
    <t>4895</t>
  </si>
  <si>
    <t>US-2023-105578</t>
  </si>
  <si>
    <t>Parker</t>
  </si>
  <si>
    <t>4896</t>
  </si>
  <si>
    <t>US-2023-152730</t>
  </si>
  <si>
    <t>4897</t>
  </si>
  <si>
    <t>US-2023-129728</t>
  </si>
  <si>
    <t>4898</t>
  </si>
  <si>
    <t>US-2023-113831</t>
  </si>
  <si>
    <t>4900</t>
  </si>
  <si>
    <t>US-2023-158547</t>
  </si>
  <si>
    <t>4904</t>
  </si>
  <si>
    <t>US-2023-145499</t>
  </si>
  <si>
    <t>RW-19690</t>
  </si>
  <si>
    <t>Robert Waldorf</t>
  </si>
  <si>
    <t>4907</t>
  </si>
  <si>
    <t>US-2023-166380</t>
  </si>
  <si>
    <t>4911</t>
  </si>
  <si>
    <t>US-2023-147473</t>
  </si>
  <si>
    <t>4915</t>
  </si>
  <si>
    <t>US-2023-108210</t>
  </si>
  <si>
    <t>4917</t>
  </si>
  <si>
    <t>US-2023-153682</t>
  </si>
  <si>
    <t>4920</t>
  </si>
  <si>
    <t>US-2023-150483</t>
  </si>
  <si>
    <t>FUR-FU-10001379</t>
  </si>
  <si>
    <t>Executive Impressions 16-1/2" Circular Wall Clock</t>
  </si>
  <si>
    <t>4922</t>
  </si>
  <si>
    <t>US-2023-168844</t>
  </si>
  <si>
    <t>4926</t>
  </si>
  <si>
    <t>US-2023-119046</t>
  </si>
  <si>
    <t>4929</t>
  </si>
  <si>
    <t>US-2023-128293</t>
  </si>
  <si>
    <t>4930</t>
  </si>
  <si>
    <t>US-2023-164889</t>
  </si>
  <si>
    <t>4931</t>
  </si>
  <si>
    <t>US-2023-165848</t>
  </si>
  <si>
    <t>4932</t>
  </si>
  <si>
    <t>US-2023-157749</t>
  </si>
  <si>
    <t>4939</t>
  </si>
  <si>
    <t>US-2023-119823</t>
  </si>
  <si>
    <t>4943</t>
  </si>
  <si>
    <t>US-2023-110982</t>
  </si>
  <si>
    <t>4944</t>
  </si>
  <si>
    <t>US-2023-165169</t>
  </si>
  <si>
    <t>4947</t>
  </si>
  <si>
    <t>US-2023-134908</t>
  </si>
  <si>
    <t>4950</t>
  </si>
  <si>
    <t>US-2023-149671</t>
  </si>
  <si>
    <t>4951</t>
  </si>
  <si>
    <t>US-2023-112830</t>
  </si>
  <si>
    <t>LP-17095</t>
  </si>
  <si>
    <t>Liz Preis</t>
  </si>
  <si>
    <t>4953</t>
  </si>
  <si>
    <t>US-2023-167472</t>
  </si>
  <si>
    <t>4955</t>
  </si>
  <si>
    <t>US-2023-155971</t>
  </si>
  <si>
    <t>OFF-PA-10001534</t>
  </si>
  <si>
    <t>Xerox 230</t>
  </si>
  <si>
    <t>4959</t>
  </si>
  <si>
    <t>US-2023-108350</t>
  </si>
  <si>
    <t>SC-20230</t>
  </si>
  <si>
    <t>Scot Coram</t>
  </si>
  <si>
    <t>4960</t>
  </si>
  <si>
    <t>US-2023-127369</t>
  </si>
  <si>
    <t>4962</t>
  </si>
  <si>
    <t>US-2023-160717</t>
  </si>
  <si>
    <t>4965</t>
  </si>
  <si>
    <t>US-2023-125318</t>
  </si>
  <si>
    <t>4968</t>
  </si>
  <si>
    <t>US-2023-103163</t>
  </si>
  <si>
    <t>4969</t>
  </si>
  <si>
    <t>US-2023-107475</t>
  </si>
  <si>
    <t>RS-19870</t>
  </si>
  <si>
    <t>Roy Skaria</t>
  </si>
  <si>
    <t>4970</t>
  </si>
  <si>
    <t>US-2023-120558</t>
  </si>
  <si>
    <t>4972</t>
  </si>
  <si>
    <t>US-2023-122448</t>
  </si>
  <si>
    <t>4973</t>
  </si>
  <si>
    <t>US-2023-154662</t>
  </si>
  <si>
    <t>FUR-TA-10001771</t>
  </si>
  <si>
    <t>Bush Cubix Conference Tables, Fully Assembled</t>
  </si>
  <si>
    <t>4974</t>
  </si>
  <si>
    <t>US-2023-147368</t>
  </si>
  <si>
    <t>TEC-MA-10002178</t>
  </si>
  <si>
    <t>Cisco CP-7937G Unified IP Conference Station Phone</t>
  </si>
  <si>
    <t>4975</t>
  </si>
  <si>
    <t>US-2023-139710</t>
  </si>
  <si>
    <t>4976</t>
  </si>
  <si>
    <t>US-2023-113243</t>
  </si>
  <si>
    <t>4978</t>
  </si>
  <si>
    <t>US-2023-121993</t>
  </si>
  <si>
    <t>4980</t>
  </si>
  <si>
    <t>US-2023-169922</t>
  </si>
  <si>
    <t>4981</t>
  </si>
  <si>
    <t>US-2023-118745</t>
  </si>
  <si>
    <t>4984</t>
  </si>
  <si>
    <t>US-2023-142405</t>
  </si>
  <si>
    <t>4986</t>
  </si>
  <si>
    <t>US-2023-127775</t>
  </si>
  <si>
    <t>4988</t>
  </si>
  <si>
    <t>US-2023-120824</t>
  </si>
  <si>
    <t>4990</t>
  </si>
  <si>
    <t>US-2023-103730</t>
  </si>
  <si>
    <t>4992</t>
  </si>
  <si>
    <t>US-2023-127208</t>
  </si>
  <si>
    <t>4993</t>
  </si>
  <si>
    <t>US-2023-139941</t>
  </si>
  <si>
    <t>4999</t>
  </si>
  <si>
    <t>US-2023-138688</t>
  </si>
  <si>
    <t>DV-13045</t>
  </si>
  <si>
    <t>Darrin Van Huff</t>
  </si>
  <si>
    <t>OFF-PA-10000232</t>
  </si>
  <si>
    <t>Xerox 1975</t>
  </si>
  <si>
    <t>OFF-PA-10000241</t>
  </si>
  <si>
    <t>IBM Multi-Purpose Copy Paper, 8 1/2 x 11", Case</t>
  </si>
  <si>
    <t>5002</t>
  </si>
  <si>
    <t>US-2023-104633</t>
  </si>
  <si>
    <t>5003</t>
  </si>
  <si>
    <t>US-2023-147375</t>
  </si>
  <si>
    <t>5004</t>
  </si>
  <si>
    <t>US-2023-164035</t>
  </si>
  <si>
    <t>5010</t>
  </si>
  <si>
    <t>CA-2023-121465</t>
  </si>
  <si>
    <t>HO-15234</t>
  </si>
  <si>
    <t>5014</t>
  </si>
  <si>
    <t>US-2023-126795</t>
  </si>
  <si>
    <t>5015</t>
  </si>
  <si>
    <t>US-2023-136287</t>
  </si>
  <si>
    <t>5016</t>
  </si>
  <si>
    <t>US-2023-155005</t>
  </si>
  <si>
    <t>5017</t>
  </si>
  <si>
    <t>US-2023-108497</t>
  </si>
  <si>
    <t>5018</t>
  </si>
  <si>
    <t>US-2023-107216</t>
  </si>
  <si>
    <t>5019</t>
  </si>
  <si>
    <t>US-2023-128223</t>
  </si>
  <si>
    <t>5020</t>
  </si>
  <si>
    <t>US-2023-155747</t>
  </si>
  <si>
    <t>JS-15685</t>
  </si>
  <si>
    <t>Jim Sink</t>
  </si>
  <si>
    <t>5021</t>
  </si>
  <si>
    <t>US-2023-132304</t>
  </si>
  <si>
    <t>5024</t>
  </si>
  <si>
    <t>US-2023-133872</t>
  </si>
  <si>
    <t>5027</t>
  </si>
  <si>
    <t>US-2023-152765</t>
  </si>
  <si>
    <t>5028</t>
  </si>
  <si>
    <t>US-2023-137127</t>
  </si>
  <si>
    <t>5029</t>
  </si>
  <si>
    <t>US-2023-148593</t>
  </si>
  <si>
    <t>5030</t>
  </si>
  <si>
    <t>US-2023-140977</t>
  </si>
  <si>
    <t>TEC-MA-10003493</t>
  </si>
  <si>
    <t>Penpower WorldCard Pro Card Scanner</t>
  </si>
  <si>
    <t>5031</t>
  </si>
  <si>
    <t>US-2023-123512</t>
  </si>
  <si>
    <t>5032</t>
  </si>
  <si>
    <t>US-2023-111682</t>
  </si>
  <si>
    <t>TB-21055</t>
  </si>
  <si>
    <t>Ted Butterfield</t>
  </si>
  <si>
    <t>5033</t>
  </si>
  <si>
    <t>US-2023-107146</t>
  </si>
  <si>
    <t>Longmont</t>
  </si>
  <si>
    <t>5035</t>
  </si>
  <si>
    <t>US-2023-129861</t>
  </si>
  <si>
    <t>5037</t>
  </si>
  <si>
    <t>US-2023-133613</t>
  </si>
  <si>
    <t>5042</t>
  </si>
  <si>
    <t>US-2023-159345</t>
  </si>
  <si>
    <t>5045</t>
  </si>
  <si>
    <t>US-2023-145842</t>
  </si>
  <si>
    <t>5049</t>
  </si>
  <si>
    <t>US-2023-131744</t>
  </si>
  <si>
    <t>5051</t>
  </si>
  <si>
    <t>US-2023-163461</t>
  </si>
  <si>
    <t>5053</t>
  </si>
  <si>
    <t>CA-2023-136547</t>
  </si>
  <si>
    <t>5054</t>
  </si>
  <si>
    <t>US-2023-105760</t>
  </si>
  <si>
    <t>5055</t>
  </si>
  <si>
    <t>US-2023-141397</t>
  </si>
  <si>
    <t>5056</t>
  </si>
  <si>
    <t>US-2023-149965</t>
  </si>
  <si>
    <t>5057</t>
  </si>
  <si>
    <t>US-2023-140081</t>
  </si>
  <si>
    <t>OFF-AP-10001058</t>
  </si>
  <si>
    <t>Sanyo 2.5 Cubic Foot Mid-Size Office Refrigerators</t>
  </si>
  <si>
    <t>5059</t>
  </si>
  <si>
    <t>US-2023-152534</t>
  </si>
  <si>
    <t>5062</t>
  </si>
  <si>
    <t>US-2023-108581</t>
  </si>
  <si>
    <t>OFF-PA-10001745</t>
  </si>
  <si>
    <t>Wirebound Message Books, 2 7/8" x 5", 3 Forms per Page</t>
  </si>
  <si>
    <t>5069</t>
  </si>
  <si>
    <t>US-2023-169194</t>
  </si>
  <si>
    <t>5072</t>
  </si>
  <si>
    <t>US-2023-119865</t>
  </si>
  <si>
    <t>5075</t>
  </si>
  <si>
    <t>US-2023-168361</t>
  </si>
  <si>
    <t>5076</t>
  </si>
  <si>
    <t>US-2023-140501</t>
  </si>
  <si>
    <t>OFF-FA-10004076</t>
  </si>
  <si>
    <t>Translucent Push Pins by OIC</t>
  </si>
  <si>
    <t>5078</t>
  </si>
  <si>
    <t>US-2023-140382</t>
  </si>
  <si>
    <t>5080</t>
  </si>
  <si>
    <t>US-2023-154256</t>
  </si>
  <si>
    <t>5085</t>
  </si>
  <si>
    <t>US-2023-142685</t>
  </si>
  <si>
    <t>5087</t>
  </si>
  <si>
    <t>US-2023-100300</t>
  </si>
  <si>
    <t>5088</t>
  </si>
  <si>
    <t>US-2023-166240</t>
  </si>
  <si>
    <t>5091</t>
  </si>
  <si>
    <t>US-2023-101987</t>
  </si>
  <si>
    <t>5092</t>
  </si>
  <si>
    <t>US-2023-130680</t>
  </si>
  <si>
    <t>5093</t>
  </si>
  <si>
    <t>US-2023-101693</t>
  </si>
  <si>
    <t>5094</t>
  </si>
  <si>
    <t>US-2023-152051</t>
  </si>
  <si>
    <t>York</t>
  </si>
  <si>
    <t>FUR-FU-10003919</t>
  </si>
  <si>
    <t>Eldon Executive Woodline II Cherry Finish Desk Accessories</t>
  </si>
  <si>
    <t>5096</t>
  </si>
  <si>
    <t>US-2023-118913</t>
  </si>
  <si>
    <t>5099</t>
  </si>
  <si>
    <t>US-2023-114951</t>
  </si>
  <si>
    <t>5100</t>
  </si>
  <si>
    <t>US-2023-102127</t>
  </si>
  <si>
    <t>FUR-FU-10003976</t>
  </si>
  <si>
    <t>DAX Executive Solid Wood Document Frame, Desktop or Hang, Mahogany, 5 x 7</t>
  </si>
  <si>
    <t>5101</t>
  </si>
  <si>
    <t>US-2023-152331</t>
  </si>
  <si>
    <t>LD-16855</t>
  </si>
  <si>
    <t>Lela Donovan</t>
  </si>
  <si>
    <t>5102</t>
  </si>
  <si>
    <t>US-2023-100790</t>
  </si>
  <si>
    <t>5103</t>
  </si>
  <si>
    <t>US-2023-118101</t>
  </si>
  <si>
    <t>5104</t>
  </si>
  <si>
    <t>US-2023-144015</t>
  </si>
  <si>
    <t>5107</t>
  </si>
  <si>
    <t>US-2023-119445</t>
  </si>
  <si>
    <t>5113</t>
  </si>
  <si>
    <t>US-2023-158708</t>
  </si>
  <si>
    <t>TEC-AC-10003133</t>
  </si>
  <si>
    <t>Memorex Mini Travel Drive 4 GB USB 2.0 Flash Drive</t>
  </si>
  <si>
    <t>5114</t>
  </si>
  <si>
    <t>US-2023-160234</t>
  </si>
  <si>
    <t>PF-19225</t>
  </si>
  <si>
    <t>Phillip Flathmann</t>
  </si>
  <si>
    <t>5115</t>
  </si>
  <si>
    <t>US-2023-153577</t>
  </si>
  <si>
    <t>5117</t>
  </si>
  <si>
    <t>US-2023-161928</t>
  </si>
  <si>
    <t>5118</t>
  </si>
  <si>
    <t>US-2023-154767</t>
  </si>
  <si>
    <t>5121</t>
  </si>
  <si>
    <t>US-2023-161095</t>
  </si>
  <si>
    <t>5125</t>
  </si>
  <si>
    <t>US-2023-110044</t>
  </si>
  <si>
    <t>5126</t>
  </si>
  <si>
    <t>CA-2023-187423</t>
  </si>
  <si>
    <t>5127</t>
  </si>
  <si>
    <t>US-2023-140543</t>
  </si>
  <si>
    <t>5128</t>
  </si>
  <si>
    <t>US-2023-162355</t>
  </si>
  <si>
    <t>5130</t>
  </si>
  <si>
    <t>US-2023-135594</t>
  </si>
  <si>
    <t>5131</t>
  </si>
  <si>
    <t>US-2023-158680</t>
  </si>
  <si>
    <t>5132</t>
  </si>
  <si>
    <t>US-2023-152163</t>
  </si>
  <si>
    <t>5134</t>
  </si>
  <si>
    <t>US-2023-126431</t>
  </si>
  <si>
    <t>5138</t>
  </si>
  <si>
    <t>US-2023-139997</t>
  </si>
  <si>
    <t>5139</t>
  </si>
  <si>
    <t>US-2023-102813</t>
  </si>
  <si>
    <t>5140</t>
  </si>
  <si>
    <t>US-2023-149314</t>
  </si>
  <si>
    <t>5141</t>
  </si>
  <si>
    <t>US-2023-101469</t>
  </si>
  <si>
    <t>OFF-AR-10003986</t>
  </si>
  <si>
    <t>Avery Hi-Liter Pen Style Six-Color Fluorescent Set</t>
  </si>
  <si>
    <t>5143</t>
  </si>
  <si>
    <t>US-2023-168543</t>
  </si>
  <si>
    <t>OFF-AP-10000938</t>
  </si>
  <si>
    <t>Avanti 1.7 Cu. Ft. Refrigerator</t>
  </si>
  <si>
    <t>5144</t>
  </si>
  <si>
    <t>US-2023-130029</t>
  </si>
  <si>
    <t>5145</t>
  </si>
  <si>
    <t>US-2023-104983</t>
  </si>
  <si>
    <t>5147</t>
  </si>
  <si>
    <t>US-2023-147137</t>
  </si>
  <si>
    <t>5149</t>
  </si>
  <si>
    <t>US-2023-103107</t>
  </si>
  <si>
    <t>5154</t>
  </si>
  <si>
    <t>US-2023-159940</t>
  </si>
  <si>
    <t>5155</t>
  </si>
  <si>
    <t>US-2023-135265</t>
  </si>
  <si>
    <t>5156</t>
  </si>
  <si>
    <t>US-2023-100965</t>
  </si>
  <si>
    <t>5158</t>
  </si>
  <si>
    <t>US-2023-106397</t>
  </si>
  <si>
    <t>5159</t>
  </si>
  <si>
    <t>US-2023-129308</t>
  </si>
  <si>
    <t>5166</t>
  </si>
  <si>
    <t>US-2023-114713</t>
  </si>
  <si>
    <t>5169</t>
  </si>
  <si>
    <t>US-2023-112109</t>
  </si>
  <si>
    <t>Broomfield</t>
  </si>
  <si>
    <t>5170</t>
  </si>
  <si>
    <t>US-2023-156685</t>
  </si>
  <si>
    <t>5173</t>
  </si>
  <si>
    <t>US-2023-155474</t>
  </si>
  <si>
    <t>5174</t>
  </si>
  <si>
    <t>US-2023-152520</t>
  </si>
  <si>
    <t>5175</t>
  </si>
  <si>
    <t>US-2023-152471</t>
  </si>
  <si>
    <t>TEC-PH-10002824</t>
  </si>
  <si>
    <t>Jabra SPEAK 410 Multidevice Speakerphone</t>
  </si>
  <si>
    <t>5180</t>
  </si>
  <si>
    <t>CA-2023-112109</t>
  </si>
  <si>
    <t>Winnipeg</t>
  </si>
  <si>
    <t>Manitoba</t>
  </si>
  <si>
    <t>5184</t>
  </si>
  <si>
    <t>US-2023-136329</t>
  </si>
  <si>
    <t>5186</t>
  </si>
  <si>
    <t>US-2023-131149</t>
  </si>
  <si>
    <t>5187</t>
  </si>
  <si>
    <t>US-2023-134222</t>
  </si>
  <si>
    <t>5189</t>
  </si>
  <si>
    <t>US-2023-126613</t>
  </si>
  <si>
    <t>5190</t>
  </si>
  <si>
    <t>US-2023-164924</t>
  </si>
  <si>
    <t>TEC-MA-10000904</t>
  </si>
  <si>
    <t>Brother MFC-9340CDW LED All-In-One Printer, Copier Scanner</t>
  </si>
  <si>
    <t>5191</t>
  </si>
  <si>
    <t>US-2023-103891</t>
  </si>
  <si>
    <t>5192</t>
  </si>
  <si>
    <t>US-2023-137050</t>
  </si>
  <si>
    <t>5193</t>
  </si>
  <si>
    <t>US-2023-109953</t>
  </si>
  <si>
    <t>5194</t>
  </si>
  <si>
    <t>US-2023-157588</t>
  </si>
  <si>
    <t>AR-10570</t>
  </si>
  <si>
    <t>Anemone Ratner</t>
  </si>
  <si>
    <t>5200</t>
  </si>
  <si>
    <t>US-2023-117282</t>
  </si>
  <si>
    <t>5201</t>
  </si>
  <si>
    <t>US-2023-169215</t>
  </si>
  <si>
    <t>5203</t>
  </si>
  <si>
    <t>US-2023-115483</t>
  </si>
  <si>
    <t>5205</t>
  </si>
  <si>
    <t>US-2023-120180</t>
  </si>
  <si>
    <t>5206</t>
  </si>
  <si>
    <t>US-2023-101378</t>
  </si>
  <si>
    <t>5207</t>
  </si>
  <si>
    <t>US-2023-136924</t>
  </si>
  <si>
    <t>5208</t>
  </si>
  <si>
    <t>US-2023-101966</t>
  </si>
  <si>
    <t>TEC-PH-10003437</t>
  </si>
  <si>
    <t>Blue Parrot B250XT Professional Grade Wireless Bluetooth Headset with</t>
  </si>
  <si>
    <t>5210</t>
  </si>
  <si>
    <t>US-2023-168095</t>
  </si>
  <si>
    <t>5212</t>
  </si>
  <si>
    <t>US-2023-122322</t>
  </si>
  <si>
    <t>OFF-SU-10000952</t>
  </si>
  <si>
    <t>Fiskars Home &amp; Office Scissors</t>
  </si>
  <si>
    <t>5213</t>
  </si>
  <si>
    <t>US-2023-130050</t>
  </si>
  <si>
    <t>5214</t>
  </si>
  <si>
    <t>US-2023-157161</t>
  </si>
  <si>
    <t>OFF-PA-10001461</t>
  </si>
  <si>
    <t>HP Office Paper (20Lb. and 87 Bright)</t>
  </si>
  <si>
    <t>5219</t>
  </si>
  <si>
    <t>US-2023-157000</t>
  </si>
  <si>
    <t>5221</t>
  </si>
  <si>
    <t>US-2023-100720</t>
  </si>
  <si>
    <t>5225</t>
  </si>
  <si>
    <t>US-2023-139087</t>
  </si>
  <si>
    <t>FUR-FU-10004164</t>
  </si>
  <si>
    <t>Eldon 300 Class Desk Accessories, Black</t>
  </si>
  <si>
    <t>5227</t>
  </si>
  <si>
    <t>US-2023-116603</t>
  </si>
  <si>
    <t>5228</t>
  </si>
  <si>
    <t>US-2023-131835</t>
  </si>
  <si>
    <t>5231</t>
  </si>
  <si>
    <t>US-2023-121671</t>
  </si>
  <si>
    <t>5238</t>
  </si>
  <si>
    <t>US-2023-101343</t>
  </si>
  <si>
    <t>5242</t>
  </si>
  <si>
    <t>US-2023-157763</t>
  </si>
  <si>
    <t>5243</t>
  </si>
  <si>
    <t>US-2023-114727</t>
  </si>
  <si>
    <t>5245</t>
  </si>
  <si>
    <t>US-2023-102561</t>
  </si>
  <si>
    <t>5251</t>
  </si>
  <si>
    <t>US-2023-161676</t>
  </si>
  <si>
    <t>5252</t>
  </si>
  <si>
    <t>US-2023-124681</t>
  </si>
  <si>
    <t>5253</t>
  </si>
  <si>
    <t>US-2023-162110</t>
  </si>
  <si>
    <t>TEC-PH-10001924</t>
  </si>
  <si>
    <t>iHome FM Clock Radio with Lightning Dock</t>
  </si>
  <si>
    <t>5254</t>
  </si>
  <si>
    <t>US-2023-163776</t>
  </si>
  <si>
    <t>5260</t>
  </si>
  <si>
    <t>US-2023-157217</t>
  </si>
  <si>
    <t>5262</t>
  </si>
  <si>
    <t>US-2023-137939</t>
  </si>
  <si>
    <t>5263</t>
  </si>
  <si>
    <t>US-2023-142895</t>
  </si>
  <si>
    <t>5264</t>
  </si>
  <si>
    <t>US-2023-141957</t>
  </si>
  <si>
    <t>OFF-AR-10000914</t>
  </si>
  <si>
    <t>Boston 16765 Mini Stand Up Battery Pencil Sharpener</t>
  </si>
  <si>
    <t>5265</t>
  </si>
  <si>
    <t>US-2023-146521</t>
  </si>
  <si>
    <t>5267</t>
  </si>
  <si>
    <t>US-2023-160941</t>
  </si>
  <si>
    <t>5272</t>
  </si>
  <si>
    <t>US-2023-114307</t>
  </si>
  <si>
    <t>5273</t>
  </si>
  <si>
    <t>US-2023-122392</t>
  </si>
  <si>
    <t>5275</t>
  </si>
  <si>
    <t>US-2023-111290</t>
  </si>
  <si>
    <t>5278</t>
  </si>
  <si>
    <t>US-2023-144855</t>
  </si>
  <si>
    <t>5282</t>
  </si>
  <si>
    <t>US-2023-140613</t>
  </si>
  <si>
    <t>5284</t>
  </si>
  <si>
    <t>US-2023-165316</t>
  </si>
  <si>
    <t>5285</t>
  </si>
  <si>
    <t>US-2023-112256</t>
  </si>
  <si>
    <t>OFF-AR-10001216</t>
  </si>
  <si>
    <t>Newell 339</t>
  </si>
  <si>
    <t>5288</t>
  </si>
  <si>
    <t>US-2023-162404</t>
  </si>
  <si>
    <t>5293</t>
  </si>
  <si>
    <t>US-2023-111318</t>
  </si>
  <si>
    <t>5294</t>
  </si>
  <si>
    <t>US-2023-162943</t>
  </si>
  <si>
    <t>5295</t>
  </si>
  <si>
    <t>US-2023-102498</t>
  </si>
  <si>
    <t>5296</t>
  </si>
  <si>
    <t>US-2023-126158</t>
  </si>
  <si>
    <t>5297</t>
  </si>
  <si>
    <t>US-2023-115441</t>
  </si>
  <si>
    <t>5301</t>
  </si>
  <si>
    <t>US-2023-104157</t>
  </si>
  <si>
    <t>5302</t>
  </si>
  <si>
    <t>US-2023-115525</t>
  </si>
  <si>
    <t>5303</t>
  </si>
  <si>
    <t>US-2023-149335</t>
  </si>
  <si>
    <t>5305</t>
  </si>
  <si>
    <t>US-2023-149454</t>
  </si>
  <si>
    <t>5306</t>
  </si>
  <si>
    <t>US-2023-128307</t>
  </si>
  <si>
    <t>5307</t>
  </si>
  <si>
    <t>US-2023-111115</t>
  </si>
  <si>
    <t>LB-16735</t>
  </si>
  <si>
    <t>Larry Blacks</t>
  </si>
  <si>
    <t>5308</t>
  </si>
  <si>
    <t>US-2023-103037</t>
  </si>
  <si>
    <t>5313</t>
  </si>
  <si>
    <t>US-2023-147417</t>
  </si>
  <si>
    <t>5315</t>
  </si>
  <si>
    <t>US-2023-107783</t>
  </si>
  <si>
    <t>5316</t>
  </si>
  <si>
    <t>US-2023-105452</t>
  </si>
  <si>
    <t>FUR-FU-10003806</t>
  </si>
  <si>
    <t>Tenex Chairmat w/ Average Lip, 45" x 53"</t>
  </si>
  <si>
    <t>5320</t>
  </si>
  <si>
    <t>US-2023-143924</t>
  </si>
  <si>
    <t>5321</t>
  </si>
  <si>
    <t>US-2023-140046</t>
  </si>
  <si>
    <t>5323</t>
  </si>
  <si>
    <t>US-2023-131891</t>
  </si>
  <si>
    <t>Pensacola</t>
  </si>
  <si>
    <t>5324</t>
  </si>
  <si>
    <t>US-2023-164574</t>
  </si>
  <si>
    <t>5325</t>
  </si>
  <si>
    <t>US-2023-116344</t>
  </si>
  <si>
    <t>5327</t>
  </si>
  <si>
    <t>US-2023-112585</t>
  </si>
  <si>
    <t>5328</t>
  </si>
  <si>
    <t>US-2023-112025</t>
  </si>
  <si>
    <t>5329</t>
  </si>
  <si>
    <t>US-2023-137743</t>
  </si>
  <si>
    <t>OFF-LA-10003663</t>
  </si>
  <si>
    <t>Avery 498</t>
  </si>
  <si>
    <t>5331</t>
  </si>
  <si>
    <t>US-2023-133550</t>
  </si>
  <si>
    <t>5332</t>
  </si>
  <si>
    <t>US-2023-144148</t>
  </si>
  <si>
    <t>5336</t>
  </si>
  <si>
    <t>US-2023-132990</t>
  </si>
  <si>
    <t>Eldon 500 Class Desk Accessories</t>
  </si>
  <si>
    <t>5337</t>
  </si>
  <si>
    <t>US-2023-155978</t>
  </si>
  <si>
    <t>5338</t>
  </si>
  <si>
    <t>US-2023-144337</t>
  </si>
  <si>
    <t>5340</t>
  </si>
  <si>
    <t>US-2023-156265</t>
  </si>
  <si>
    <t>FUR-TA-10001691</t>
  </si>
  <si>
    <t>Barricks Non-Folding Utility Table with Steel Legs, Laminate Tops</t>
  </si>
  <si>
    <t>5343</t>
  </si>
  <si>
    <t>US-2023-104150</t>
  </si>
  <si>
    <t>AG-10330</t>
  </si>
  <si>
    <t>Alex Grayson</t>
  </si>
  <si>
    <t>TEC-AC-10004803</t>
  </si>
  <si>
    <t>Sony Micro Vault Click 4 GB USB 2.0 Flash Drive</t>
  </si>
  <si>
    <t>5345</t>
  </si>
  <si>
    <t>US-2023-110254</t>
  </si>
  <si>
    <t>ML-17755</t>
  </si>
  <si>
    <t>Max Ludwig</t>
  </si>
  <si>
    <t>5346</t>
  </si>
  <si>
    <t>US-2023-111913</t>
  </si>
  <si>
    <t>5347</t>
  </si>
  <si>
    <t>US-2023-128195</t>
  </si>
  <si>
    <t>OFF-LA-10002034</t>
  </si>
  <si>
    <t>Avery 478</t>
  </si>
  <si>
    <t>5353</t>
  </si>
  <si>
    <t>US-2023-102232</t>
  </si>
  <si>
    <t>5354</t>
  </si>
  <si>
    <t>US-2023-105263</t>
  </si>
  <si>
    <t>5355</t>
  </si>
  <si>
    <t>US-2023-158869</t>
  </si>
  <si>
    <t>5356</t>
  </si>
  <si>
    <t>US-2023-151092</t>
  </si>
  <si>
    <t>5357</t>
  </si>
  <si>
    <t>US-2023-148516</t>
  </si>
  <si>
    <t>5358</t>
  </si>
  <si>
    <t>US-2023-107328</t>
  </si>
  <si>
    <t>5361</t>
  </si>
  <si>
    <t>US-2023-121034</t>
  </si>
  <si>
    <t>5362</t>
  </si>
  <si>
    <t>US-2023-169026</t>
  </si>
  <si>
    <t>5364</t>
  </si>
  <si>
    <t>US-2023-130078</t>
  </si>
  <si>
    <t>5365</t>
  </si>
  <si>
    <t>CA-2023-129322</t>
  </si>
  <si>
    <t>5368</t>
  </si>
  <si>
    <t>US-2023-113649</t>
  </si>
  <si>
    <t>5369</t>
  </si>
  <si>
    <t>US-2023-118934</t>
  </si>
  <si>
    <t>Hendersonville</t>
  </si>
  <si>
    <t>5373</t>
  </si>
  <si>
    <t>US-2023-128671</t>
  </si>
  <si>
    <t>5376</t>
  </si>
  <si>
    <t>US-2023-143910</t>
  </si>
  <si>
    <t>5377</t>
  </si>
  <si>
    <t>US-2023-105459</t>
  </si>
  <si>
    <t>5378</t>
  </si>
  <si>
    <t>US-2023-118073</t>
  </si>
  <si>
    <t>5379</t>
  </si>
  <si>
    <t>US-2023-144477</t>
  </si>
  <si>
    <t>5380</t>
  </si>
  <si>
    <t>US-2023-167584</t>
  </si>
  <si>
    <t>5382</t>
  </si>
  <si>
    <t>US-2023-155845</t>
  </si>
  <si>
    <t>5383</t>
  </si>
  <si>
    <t>US-2023-156251</t>
  </si>
  <si>
    <t>West Allis</t>
  </si>
  <si>
    <t>5384</t>
  </si>
  <si>
    <t>US-2023-156692</t>
  </si>
  <si>
    <t>Kenner</t>
  </si>
  <si>
    <t>5385</t>
  </si>
  <si>
    <t>US-2023-141264</t>
  </si>
  <si>
    <t>5386</t>
  </si>
  <si>
    <t>US-2023-155670</t>
  </si>
  <si>
    <t>5387</t>
  </si>
  <si>
    <t>US-2023-125843</t>
  </si>
  <si>
    <t>5393</t>
  </si>
  <si>
    <t>US-2023-136021</t>
  </si>
  <si>
    <t>OFF-PA-10000551</t>
  </si>
  <si>
    <t>Array Memo Cubes</t>
  </si>
  <si>
    <t>5394</t>
  </si>
  <si>
    <t>US-2023-119515</t>
  </si>
  <si>
    <t>5395</t>
  </si>
  <si>
    <t>US-2023-136770</t>
  </si>
  <si>
    <t>5399</t>
  </si>
  <si>
    <t>US-2023-154690</t>
  </si>
  <si>
    <t>5400</t>
  </si>
  <si>
    <t>US-2023-167241</t>
  </si>
  <si>
    <t>5401</t>
  </si>
  <si>
    <t>US-2023-123470</t>
  </si>
  <si>
    <t>5403</t>
  </si>
  <si>
    <t>US-2023-166163</t>
  </si>
  <si>
    <t>OFF-PA-10004911</t>
  </si>
  <si>
    <t>Rediform S.O.S. 1-Up Phone Message Bk, 4-1/4x3-1/16 Bk, 1 Form/Pg, 40 Messages/Bk, 3/Pk</t>
  </si>
  <si>
    <t>5406</t>
  </si>
  <si>
    <t>US-2023-118626</t>
  </si>
  <si>
    <t>5409</t>
  </si>
  <si>
    <t>US-2023-148096</t>
  </si>
  <si>
    <t>AO-10810</t>
  </si>
  <si>
    <t>Anthony O'Donnell</t>
  </si>
  <si>
    <t>5410</t>
  </si>
  <si>
    <t>US-2023-150343</t>
  </si>
  <si>
    <t>5411</t>
  </si>
  <si>
    <t>US-2023-113117</t>
  </si>
  <si>
    <t>Davis</t>
  </si>
  <si>
    <t>5412</t>
  </si>
  <si>
    <t>US-2023-157308</t>
  </si>
  <si>
    <t>5413</t>
  </si>
  <si>
    <t>US-2023-128916</t>
  </si>
  <si>
    <t>5415</t>
  </si>
  <si>
    <t>US-2023-136133</t>
  </si>
  <si>
    <t>5416</t>
  </si>
  <si>
    <t>US-2023-113551</t>
  </si>
  <si>
    <t>Edinburg</t>
  </si>
  <si>
    <t>5418</t>
  </si>
  <si>
    <t>US-2023-153353</t>
  </si>
  <si>
    <t>5419</t>
  </si>
  <si>
    <t>US-2023-101980</t>
  </si>
  <si>
    <t>5422</t>
  </si>
  <si>
    <t>US-2023-151141</t>
  </si>
  <si>
    <t>5423</t>
  </si>
  <si>
    <t>US-2023-122581</t>
  </si>
  <si>
    <t>5424</t>
  </si>
  <si>
    <t>US-2023-146066</t>
  </si>
  <si>
    <t>5425</t>
  </si>
  <si>
    <t>US-2023-126452</t>
  </si>
  <si>
    <t>5426</t>
  </si>
  <si>
    <t>US-2023-167983</t>
  </si>
  <si>
    <t>5428</t>
  </si>
  <si>
    <t>US-2023-123414</t>
  </si>
  <si>
    <t>5435</t>
  </si>
  <si>
    <t>US-2023-141880</t>
  </si>
  <si>
    <t>Fort Collins</t>
  </si>
  <si>
    <t>5436</t>
  </si>
  <si>
    <t>US-2023-137239</t>
  </si>
  <si>
    <t>5437</t>
  </si>
  <si>
    <t>US-2023-140256</t>
  </si>
  <si>
    <t>5438</t>
  </si>
  <si>
    <t>US-2023-130484</t>
  </si>
  <si>
    <t>5440</t>
  </si>
  <si>
    <t>US-2023-148334</t>
  </si>
  <si>
    <t>5442</t>
  </si>
  <si>
    <t>US-2023-106313</t>
  </si>
  <si>
    <t>5443</t>
  </si>
  <si>
    <t>US-2023-150350</t>
  </si>
  <si>
    <t>5444</t>
  </si>
  <si>
    <t>US-2023-160528</t>
  </si>
  <si>
    <t>MH-18115</t>
  </si>
  <si>
    <t>Mick Hernandez</t>
  </si>
  <si>
    <t>Pharr</t>
  </si>
  <si>
    <t>5446</t>
  </si>
  <si>
    <t>US-2023-158001</t>
  </si>
  <si>
    <t>5450</t>
  </si>
  <si>
    <t>US-2023-117793</t>
  </si>
  <si>
    <t>Sheboygan</t>
  </si>
  <si>
    <t>OFF-LA-10003537</t>
  </si>
  <si>
    <t>Avery 515</t>
  </si>
  <si>
    <t>5459</t>
  </si>
  <si>
    <t>US-2023-128594</t>
  </si>
  <si>
    <t>5460</t>
  </si>
  <si>
    <t>US-2023-152289</t>
  </si>
  <si>
    <t>5461</t>
  </si>
  <si>
    <t>US-2023-163174</t>
  </si>
  <si>
    <t>5462</t>
  </si>
  <si>
    <t>US-2023-114601</t>
  </si>
  <si>
    <t>5463</t>
  </si>
  <si>
    <t>US-2023-100405</t>
  </si>
  <si>
    <t>5465</t>
  </si>
  <si>
    <t>US-2023-132094</t>
  </si>
  <si>
    <t>5466</t>
  </si>
  <si>
    <t>US-2023-102141</t>
  </si>
  <si>
    <t>5467</t>
  </si>
  <si>
    <t>US-2023-105585</t>
  </si>
  <si>
    <t>OFF-FA-10002983</t>
  </si>
  <si>
    <t>Advantus SlideClip Paper Clips</t>
  </si>
  <si>
    <t>5468</t>
  </si>
  <si>
    <t>US-2023-148201</t>
  </si>
  <si>
    <t>5470</t>
  </si>
  <si>
    <t>US-2023-160598</t>
  </si>
  <si>
    <t>5473</t>
  </si>
  <si>
    <t>US-2023-163538</t>
  </si>
  <si>
    <t>5474</t>
  </si>
  <si>
    <t>US-2023-127425</t>
  </si>
  <si>
    <t>TEC-PH-10003442</t>
  </si>
  <si>
    <t>Samsung Replacement EH64AVFWE Premium Headset</t>
  </si>
  <si>
    <t>5479</t>
  </si>
  <si>
    <t>US-2023-145982</t>
  </si>
  <si>
    <t>5482</t>
  </si>
  <si>
    <t>US-2023-116764</t>
  </si>
  <si>
    <t>OFF-LA-10002473</t>
  </si>
  <si>
    <t>Avery 484</t>
  </si>
  <si>
    <t>5484</t>
  </si>
  <si>
    <t>US-2023-146710</t>
  </si>
  <si>
    <t>5486</t>
  </si>
  <si>
    <t>US-2023-117919</t>
  </si>
  <si>
    <t>5492</t>
  </si>
  <si>
    <t>US-2023-145303</t>
  </si>
  <si>
    <t>5495</t>
  </si>
  <si>
    <t>US-2023-137652</t>
  </si>
  <si>
    <t>5496</t>
  </si>
  <si>
    <t>US-2023-144211</t>
  </si>
  <si>
    <t>Englewood</t>
  </si>
  <si>
    <t>5498</t>
  </si>
  <si>
    <t>US-2023-159912</t>
  </si>
  <si>
    <t>5501</t>
  </si>
  <si>
    <t>US-2023-158568</t>
  </si>
  <si>
    <t>5504</t>
  </si>
  <si>
    <t>US-2023-161207</t>
  </si>
  <si>
    <t>5506</t>
  </si>
  <si>
    <t>US-2023-128727</t>
  </si>
  <si>
    <t>5507</t>
  </si>
  <si>
    <t>US-2023-141544</t>
  </si>
  <si>
    <t>5508</t>
  </si>
  <si>
    <t>US-2023-165995</t>
  </si>
  <si>
    <t>5514</t>
  </si>
  <si>
    <t>US-2023-117408</t>
  </si>
  <si>
    <t>Waco</t>
  </si>
  <si>
    <t>5515</t>
  </si>
  <si>
    <t>US-2023-151561</t>
  </si>
  <si>
    <t>5516</t>
  </si>
  <si>
    <t>US-2023-116526</t>
  </si>
  <si>
    <t>5520</t>
  </si>
  <si>
    <t>US-2023-129714</t>
  </si>
  <si>
    <t>5523</t>
  </si>
  <si>
    <t>US-2023-120859</t>
  </si>
  <si>
    <t>5524</t>
  </si>
  <si>
    <t>US-2023-124583</t>
  </si>
  <si>
    <t>5525</t>
  </si>
  <si>
    <t>US-2023-155481</t>
  </si>
  <si>
    <t>5535</t>
  </si>
  <si>
    <t>US-2023-106278</t>
  </si>
  <si>
    <t>5536</t>
  </si>
  <si>
    <t>US-2023-129847</t>
  </si>
  <si>
    <t>5537</t>
  </si>
  <si>
    <t>US-2023-126732</t>
  </si>
  <si>
    <t>5538</t>
  </si>
  <si>
    <t>US-2023-130407</t>
  </si>
  <si>
    <t>5540</t>
  </si>
  <si>
    <t>US-2023-106950</t>
  </si>
  <si>
    <t>OFF-AP-10000159</t>
  </si>
  <si>
    <t>Belkin F9M820V08 8 Outlet Surge</t>
  </si>
  <si>
    <t>5546</t>
  </si>
  <si>
    <t>US-2023-112739</t>
  </si>
  <si>
    <t>5549</t>
  </si>
  <si>
    <t>US-2023-116540</t>
  </si>
  <si>
    <t>5552</t>
  </si>
  <si>
    <t>US-2023-144764</t>
  </si>
  <si>
    <t>5555</t>
  </si>
  <si>
    <t>US-2023-113096</t>
  </si>
  <si>
    <t>5558</t>
  </si>
  <si>
    <t>US-2023-166429</t>
  </si>
  <si>
    <t>Okidata C610n Printer</t>
  </si>
  <si>
    <t>5561</t>
  </si>
  <si>
    <t>US-2023-147711</t>
  </si>
  <si>
    <t>5562</t>
  </si>
  <si>
    <t>US-2023-104815</t>
  </si>
  <si>
    <t>FUR-BO-10003894</t>
  </si>
  <si>
    <t>Safco Value Mate Steel Bookcase, Baked Enamel Finish on Steel, Black</t>
  </si>
  <si>
    <t>5564</t>
  </si>
  <si>
    <t>US-2023-100566</t>
  </si>
  <si>
    <t>5565</t>
  </si>
  <si>
    <t>US-2023-101616</t>
  </si>
  <si>
    <t>5566</t>
  </si>
  <si>
    <t>US-2023-158099</t>
  </si>
  <si>
    <t>5568</t>
  </si>
  <si>
    <t>US-2023-159737</t>
  </si>
  <si>
    <t>5570</t>
  </si>
  <si>
    <t>US-2023-153185</t>
  </si>
  <si>
    <t>5571</t>
  </si>
  <si>
    <t>US-2023-132143</t>
  </si>
  <si>
    <t>5572</t>
  </si>
  <si>
    <t>US-2023-163986</t>
  </si>
  <si>
    <t>Waukesha</t>
  </si>
  <si>
    <t>5574</t>
  </si>
  <si>
    <t>US-2023-129630</t>
  </si>
  <si>
    <t>FUR-FU-10000260</t>
  </si>
  <si>
    <t>6" Cubicle Wall Clock, Black</t>
  </si>
  <si>
    <t>5575</t>
  </si>
  <si>
    <t>US-2023-131205</t>
  </si>
  <si>
    <t>Georgetown</t>
  </si>
  <si>
    <t>5576</t>
  </si>
  <si>
    <t>US-2023-123120</t>
  </si>
  <si>
    <t>5577</t>
  </si>
  <si>
    <t>US-2023-149783</t>
  </si>
  <si>
    <t>5578</t>
  </si>
  <si>
    <t>US-2023-169971</t>
  </si>
  <si>
    <t>5584</t>
  </si>
  <si>
    <t>US-2023-142524</t>
  </si>
  <si>
    <t>5585</t>
  </si>
  <si>
    <t>US-2023-117604</t>
  </si>
  <si>
    <t>5587</t>
  </si>
  <si>
    <t>US-2023-168774</t>
  </si>
  <si>
    <t>5592</t>
  </si>
  <si>
    <t>US-2023-158778</t>
  </si>
  <si>
    <t>Global Task Chair, Black</t>
  </si>
  <si>
    <t>5594</t>
  </si>
  <si>
    <t>US-2023-115756</t>
  </si>
  <si>
    <t>5595</t>
  </si>
  <si>
    <t>US-2023-148110</t>
  </si>
  <si>
    <t>5596</t>
  </si>
  <si>
    <t>US-2023-162383</t>
  </si>
  <si>
    <t>5599</t>
  </si>
  <si>
    <t>US-2023-136595</t>
  </si>
  <si>
    <t>5600</t>
  </si>
  <si>
    <t>US-2023-110366</t>
  </si>
  <si>
    <t>5601</t>
  </si>
  <si>
    <t>US-2023-121013</t>
  </si>
  <si>
    <t>5602</t>
  </si>
  <si>
    <t>US-2023-144540</t>
  </si>
  <si>
    <t>5604</t>
  </si>
  <si>
    <t>US-2023-140774</t>
  </si>
  <si>
    <t>5605</t>
  </si>
  <si>
    <t>US-2023-151372</t>
  </si>
  <si>
    <t>5606</t>
  </si>
  <si>
    <t>US-2023-136231</t>
  </si>
  <si>
    <t>5609</t>
  </si>
  <si>
    <t>US-2023-154536</t>
  </si>
  <si>
    <t>5612</t>
  </si>
  <si>
    <t>US-2023-149195</t>
  </si>
  <si>
    <t>5617</t>
  </si>
  <si>
    <t>US-2023-133319</t>
  </si>
  <si>
    <t>OFF-PA-10004381</t>
  </si>
  <si>
    <t>14-7/8 x 11 Blue Bar Computer Printout Paper</t>
  </si>
  <si>
    <t>5622</t>
  </si>
  <si>
    <t>US-2023-164490</t>
  </si>
  <si>
    <t>5625</t>
  </si>
  <si>
    <t>US-2023-152373</t>
  </si>
  <si>
    <t>5626</t>
  </si>
  <si>
    <t>US-2023-137673</t>
  </si>
  <si>
    <t>5628</t>
  </si>
  <si>
    <t>US-2023-160815</t>
  </si>
  <si>
    <t>Cedar Rapids</t>
  </si>
  <si>
    <t>5629</t>
  </si>
  <si>
    <t>US-2023-139409</t>
  </si>
  <si>
    <t>5630</t>
  </si>
  <si>
    <t>US-2023-102981</t>
  </si>
  <si>
    <t>5631</t>
  </si>
  <si>
    <t>US-2023-149223</t>
  </si>
  <si>
    <t>Saint Paul</t>
  </si>
  <si>
    <t>5632</t>
  </si>
  <si>
    <t>US-2023-133123</t>
  </si>
  <si>
    <t>Thomasville</t>
  </si>
  <si>
    <t>5634</t>
  </si>
  <si>
    <t>US-2023-123932</t>
  </si>
  <si>
    <t>5635</t>
  </si>
  <si>
    <t>US-2023-145240</t>
  </si>
  <si>
    <t>5638</t>
  </si>
  <si>
    <t>US-2023-114174</t>
  </si>
  <si>
    <t>5639</t>
  </si>
  <si>
    <t>US-2023-108987</t>
  </si>
  <si>
    <t>5640</t>
  </si>
  <si>
    <t>US-2023-110009</t>
  </si>
  <si>
    <t>5641</t>
  </si>
  <si>
    <t>US-2023-115455</t>
  </si>
  <si>
    <t>Wheeling</t>
  </si>
  <si>
    <t>5642</t>
  </si>
  <si>
    <t>US-2023-153101</t>
  </si>
  <si>
    <t>5644</t>
  </si>
  <si>
    <t>US-2023-131499</t>
  </si>
  <si>
    <t>5645</t>
  </si>
  <si>
    <t>US-2023-108868</t>
  </si>
  <si>
    <t>5646</t>
  </si>
  <si>
    <t>US-2023-103709</t>
  </si>
  <si>
    <t>5647</t>
  </si>
  <si>
    <t>US-2023-113516</t>
  </si>
  <si>
    <t>5650</t>
  </si>
  <si>
    <t>US-2023-155138</t>
  </si>
  <si>
    <t>5659</t>
  </si>
  <si>
    <t>US-2023-137176</t>
  </si>
  <si>
    <t>5660</t>
  </si>
  <si>
    <t>US-2023-110023</t>
  </si>
  <si>
    <t>5661</t>
  </si>
  <si>
    <t>US-2023-112893</t>
  </si>
  <si>
    <t>Stockton</t>
  </si>
  <si>
    <t>5662</t>
  </si>
  <si>
    <t>US-2023-146206</t>
  </si>
  <si>
    <t>5663</t>
  </si>
  <si>
    <t>US-2023-164350</t>
  </si>
  <si>
    <t>5664</t>
  </si>
  <si>
    <t>US-2023-126102</t>
  </si>
  <si>
    <t>5665</t>
  </si>
  <si>
    <t>US-2023-165918</t>
  </si>
  <si>
    <t>5669</t>
  </si>
  <si>
    <t>US-2023-118780</t>
  </si>
  <si>
    <t>OFF-ST-10000352</t>
  </si>
  <si>
    <t>Acco Perma 2700 Stacking Storage Drawers</t>
  </si>
  <si>
    <t>5672</t>
  </si>
  <si>
    <t>US-2023-112277</t>
  </si>
  <si>
    <t>5673</t>
  </si>
  <si>
    <t>US-2023-143476</t>
  </si>
  <si>
    <t>5674</t>
  </si>
  <si>
    <t>US-2023-164154</t>
  </si>
  <si>
    <t>5675</t>
  </si>
  <si>
    <t>US-2023-116561</t>
  </si>
  <si>
    <t>5676</t>
  </si>
  <si>
    <t>US-2023-150007</t>
  </si>
  <si>
    <t>5677</t>
  </si>
  <si>
    <t>US-2023-130225</t>
  </si>
  <si>
    <t>5678</t>
  </si>
  <si>
    <t>US-2023-102162</t>
  </si>
  <si>
    <t>5680</t>
  </si>
  <si>
    <t>US-2023-121223</t>
  </si>
  <si>
    <t>5683</t>
  </si>
  <si>
    <t>US-2023-145625</t>
  </si>
  <si>
    <t>5688</t>
  </si>
  <si>
    <t>US-2023-153157</t>
  </si>
  <si>
    <t>5690</t>
  </si>
  <si>
    <t>US-2023-123946</t>
  </si>
  <si>
    <t>5691</t>
  </si>
  <si>
    <t>US-2023-151148</t>
  </si>
  <si>
    <t>5692</t>
  </si>
  <si>
    <t>US-2023-142902</t>
  </si>
  <si>
    <t>Arvada</t>
  </si>
  <si>
    <t>5695</t>
  </si>
  <si>
    <t>US-2023-113082</t>
  </si>
  <si>
    <t>5696</t>
  </si>
  <si>
    <t>US-2023-128811</t>
  </si>
  <si>
    <t>5701</t>
  </si>
  <si>
    <t>US-2023-152457</t>
  </si>
  <si>
    <t>5705</t>
  </si>
  <si>
    <t>US-2023-105732</t>
  </si>
  <si>
    <t>FUR-FU-10003664</t>
  </si>
  <si>
    <t>Electrix Architect's Clamp-On Swing Arm Lamp, Black</t>
  </si>
  <si>
    <t>5715</t>
  </si>
  <si>
    <t>US-2023-153178</t>
  </si>
  <si>
    <t>5716</t>
  </si>
  <si>
    <t>US-2023-155439</t>
  </si>
  <si>
    <t>5718</t>
  </si>
  <si>
    <t>US-2023-116911</t>
  </si>
  <si>
    <t>Twin Falls</t>
  </si>
  <si>
    <t>5719</t>
  </si>
  <si>
    <t>US-2023-160479</t>
  </si>
  <si>
    <t>5721</t>
  </si>
  <si>
    <t>US-2023-128678</t>
  </si>
  <si>
    <t>5722</t>
  </si>
  <si>
    <t>US-2023-149797</t>
  </si>
  <si>
    <t>5724</t>
  </si>
  <si>
    <t>US-2023-149370</t>
  </si>
  <si>
    <t>OFF-PA-10003651</t>
  </si>
  <si>
    <t>Xerox 1968</t>
  </si>
  <si>
    <t>5725</t>
  </si>
  <si>
    <t>US-2023-123337</t>
  </si>
  <si>
    <t>5726</t>
  </si>
  <si>
    <t>US-2023-162159</t>
  </si>
  <si>
    <t>5728</t>
  </si>
  <si>
    <t>US-2023-134369</t>
  </si>
  <si>
    <t>Laguna Niguel</t>
  </si>
  <si>
    <t>5729</t>
  </si>
  <si>
    <t>US-2023-159730</t>
  </si>
  <si>
    <t>5730</t>
  </si>
  <si>
    <t>US-2023-152415</t>
  </si>
  <si>
    <t>Marlborough</t>
  </si>
  <si>
    <t>5732</t>
  </si>
  <si>
    <t>US-2023-164091</t>
  </si>
  <si>
    <t>5733</t>
  </si>
  <si>
    <t>US-2023-105900</t>
  </si>
  <si>
    <t>5734</t>
  </si>
  <si>
    <t>US-2023-109806</t>
  </si>
  <si>
    <t>5735</t>
  </si>
  <si>
    <t>US-2023-111416</t>
  </si>
  <si>
    <t>5736</t>
  </si>
  <si>
    <t>US-2023-148957</t>
  </si>
  <si>
    <t>5738</t>
  </si>
  <si>
    <t>US-2023-131093</t>
  </si>
  <si>
    <t>5739</t>
  </si>
  <si>
    <t>US-2023-134208</t>
  </si>
  <si>
    <t>TEC-MA-10004458</t>
  </si>
  <si>
    <t>Lexmark X 9575 Professional All-in-One Color Printer</t>
  </si>
  <si>
    <t>5743</t>
  </si>
  <si>
    <t>US-2023-133935</t>
  </si>
  <si>
    <t>5744</t>
  </si>
  <si>
    <t>US-2023-120355</t>
  </si>
  <si>
    <t>5745</t>
  </si>
  <si>
    <t>US-2023-145905</t>
  </si>
  <si>
    <t>5746</t>
  </si>
  <si>
    <t>US-2023-157511</t>
  </si>
  <si>
    <t>5750</t>
  </si>
  <si>
    <t>US-2023-140928</t>
  </si>
  <si>
    <t>5752</t>
  </si>
  <si>
    <t>US-2023-106075</t>
  </si>
  <si>
    <t>5753</t>
  </si>
  <si>
    <t>US-2023-111409</t>
  </si>
  <si>
    <t>5757</t>
  </si>
  <si>
    <t>US-2023-110086</t>
  </si>
  <si>
    <t>Woodland</t>
  </si>
  <si>
    <t>5758</t>
  </si>
  <si>
    <t>US-2023-156097</t>
  </si>
  <si>
    <t>5759</t>
  </si>
  <si>
    <t>US-2023-168354</t>
  </si>
  <si>
    <t>5760</t>
  </si>
  <si>
    <t>US-2023-120250</t>
  </si>
  <si>
    <t>5761</t>
  </si>
  <si>
    <t>US-2023-102932</t>
  </si>
  <si>
    <t>5762</t>
  </si>
  <si>
    <t>US-2023-168557</t>
  </si>
  <si>
    <t>5763</t>
  </si>
  <si>
    <t>US-2023-114888</t>
  </si>
  <si>
    <t>5766</t>
  </si>
  <si>
    <t>US-2023-130267</t>
  </si>
  <si>
    <t>5768</t>
  </si>
  <si>
    <t>US-2023-158610</t>
  </si>
  <si>
    <t>5772</t>
  </si>
  <si>
    <t>US-2023-142370</t>
  </si>
  <si>
    <t>5774</t>
  </si>
  <si>
    <t>US-2023-166772</t>
  </si>
  <si>
    <t>5775</t>
  </si>
  <si>
    <t>US-2023-134516</t>
  </si>
  <si>
    <t>5777</t>
  </si>
  <si>
    <t>US-2023-145611</t>
  </si>
  <si>
    <t>5778</t>
  </si>
  <si>
    <t>US-2023-100244</t>
  </si>
  <si>
    <t>5781</t>
  </si>
  <si>
    <t>US-2023-126284</t>
  </si>
  <si>
    <t>5784</t>
  </si>
  <si>
    <t>CA-2023-153738</t>
  </si>
  <si>
    <t>5785</t>
  </si>
  <si>
    <t>US-2023-125724</t>
  </si>
  <si>
    <t>5786</t>
  </si>
  <si>
    <t>US-2023-119641</t>
  </si>
  <si>
    <t>5787</t>
  </si>
  <si>
    <t>US-2023-155404</t>
  </si>
  <si>
    <t>5788</t>
  </si>
  <si>
    <t>US-2023-120257</t>
  </si>
  <si>
    <t>5789</t>
  </si>
  <si>
    <t>US-2023-109743</t>
  </si>
  <si>
    <t>5790</t>
  </si>
  <si>
    <t>US-2023-116232</t>
  </si>
  <si>
    <t>5791</t>
  </si>
  <si>
    <t>US-2023-166653</t>
  </si>
  <si>
    <t>5793</t>
  </si>
  <si>
    <t>US-2023-151974</t>
  </si>
  <si>
    <t>5794</t>
  </si>
  <si>
    <t>US-2023-157728</t>
  </si>
  <si>
    <t>5795</t>
  </si>
  <si>
    <t>US-2023-158617</t>
  </si>
  <si>
    <t>5796</t>
  </si>
  <si>
    <t>US-2023-135965</t>
  </si>
  <si>
    <t>5799</t>
  </si>
  <si>
    <t>CA-2023-125724</t>
  </si>
  <si>
    <t>Regina</t>
  </si>
  <si>
    <t>Saskatchewan</t>
  </si>
  <si>
    <t>5800</t>
  </si>
  <si>
    <t>US-2023-149979</t>
  </si>
  <si>
    <t>5801</t>
  </si>
  <si>
    <t>US-2023-159009</t>
  </si>
  <si>
    <t>5802</t>
  </si>
  <si>
    <t>US-2023-129469</t>
  </si>
  <si>
    <t>5803</t>
  </si>
  <si>
    <t>US-2023-124016</t>
  </si>
  <si>
    <t>FUR-FU-10004963</t>
  </si>
  <si>
    <t>Eldon 400 Class Desk Accessories, Black Carbon</t>
  </si>
  <si>
    <t>5806</t>
  </si>
  <si>
    <t>US-2023-101742</t>
  </si>
  <si>
    <t>5808</t>
  </si>
  <si>
    <t>US-2023-106656</t>
  </si>
  <si>
    <t>5812</t>
  </si>
  <si>
    <t>US-2023-110730</t>
  </si>
  <si>
    <t>5813</t>
  </si>
  <si>
    <t>US-2023-100944</t>
  </si>
  <si>
    <t>5814</t>
  </si>
  <si>
    <t>US-2023-134488</t>
  </si>
  <si>
    <t>5815</t>
  </si>
  <si>
    <t>US-2023-147340</t>
  </si>
  <si>
    <t>5816</t>
  </si>
  <si>
    <t>US-2023-108875</t>
  </si>
  <si>
    <t>5817</t>
  </si>
  <si>
    <t>US-2023-154235</t>
  </si>
  <si>
    <t>5818</t>
  </si>
  <si>
    <t>US-2023-141551</t>
  </si>
  <si>
    <t>5819</t>
  </si>
  <si>
    <t>US-2023-132479</t>
  </si>
  <si>
    <t>5821</t>
  </si>
  <si>
    <t>US-2023-155187</t>
  </si>
  <si>
    <t>5825</t>
  </si>
  <si>
    <t>US-2023-148747</t>
  </si>
  <si>
    <t>5826</t>
  </si>
  <si>
    <t>US-2023-125402</t>
  </si>
  <si>
    <t>5827</t>
  </si>
  <si>
    <t>US-2023-124163</t>
  </si>
  <si>
    <t>5829</t>
  </si>
  <si>
    <t>US-2023-122245</t>
  </si>
  <si>
    <t>5830</t>
  </si>
  <si>
    <t>US-2023-113978</t>
  </si>
  <si>
    <t>5833</t>
  </si>
  <si>
    <t>US-2023-101385</t>
  </si>
  <si>
    <t>5834</t>
  </si>
  <si>
    <t>US-2023-140417</t>
  </si>
  <si>
    <t>5835</t>
  </si>
  <si>
    <t>US-2023-123722</t>
  </si>
  <si>
    <t>5845</t>
  </si>
  <si>
    <t>US-2023-146794</t>
  </si>
  <si>
    <t>5846</t>
  </si>
  <si>
    <t>US-2023-143406</t>
  </si>
  <si>
    <t>5847</t>
  </si>
  <si>
    <t>US-2023-157945</t>
  </si>
  <si>
    <t>5848</t>
  </si>
  <si>
    <t>US-2023-169957</t>
  </si>
  <si>
    <t>OFF-AP-10001564</t>
  </si>
  <si>
    <t>Hoover Commercial Lightweight Upright Vacuum with E-Z Empty Dirt Cup</t>
  </si>
  <si>
    <t>5850</t>
  </si>
  <si>
    <t>US-2023-145898</t>
  </si>
  <si>
    <t>5851</t>
  </si>
  <si>
    <t>US-2023-149790</t>
  </si>
  <si>
    <t>5852</t>
  </si>
  <si>
    <t>US-2023-132017</t>
  </si>
  <si>
    <t>5856</t>
  </si>
  <si>
    <t>US-2023-157714</t>
  </si>
  <si>
    <t>Iowa City</t>
  </si>
  <si>
    <t>5858</t>
  </si>
  <si>
    <t>US-2023-165820</t>
  </si>
  <si>
    <t>OFF-PA-10004735</t>
  </si>
  <si>
    <t>Xerox 1905</t>
  </si>
  <si>
    <t>5860</t>
  </si>
  <si>
    <t>US-2023-109260</t>
  </si>
  <si>
    <t>5862</t>
  </si>
  <si>
    <t>CA-2023-192314</t>
  </si>
  <si>
    <t>JS-13215</t>
  </si>
  <si>
    <t>Jennifer Sheldon</t>
  </si>
  <si>
    <t>5863</t>
  </si>
  <si>
    <t>US-2023-110170</t>
  </si>
  <si>
    <t>5864</t>
  </si>
  <si>
    <t>US-2023-123176</t>
  </si>
  <si>
    <t>5865</t>
  </si>
  <si>
    <t>US-2023-163202</t>
  </si>
  <si>
    <t>5867</t>
  </si>
  <si>
    <t>US-2023-140249</t>
  </si>
  <si>
    <t>5868</t>
  </si>
  <si>
    <t>US-2023-134656</t>
  </si>
  <si>
    <t>5869</t>
  </si>
  <si>
    <t>US-2023-161781</t>
  </si>
  <si>
    <t>OFF-AR-10000255</t>
  </si>
  <si>
    <t>Newell 328</t>
  </si>
  <si>
    <t>5870</t>
  </si>
  <si>
    <t>US-2023-108616</t>
  </si>
  <si>
    <t>5871</t>
  </si>
  <si>
    <t>US-2023-106621</t>
  </si>
  <si>
    <t>5873</t>
  </si>
  <si>
    <t>US-2023-138037</t>
  </si>
  <si>
    <t>5874</t>
  </si>
  <si>
    <t>US-2023-134362</t>
  </si>
  <si>
    <t>5875</t>
  </si>
  <si>
    <t>US-2023-101497</t>
  </si>
  <si>
    <t>5877</t>
  </si>
  <si>
    <t>US-2023-125794</t>
  </si>
  <si>
    <t>5878</t>
  </si>
  <si>
    <t>US-2023-108056</t>
  </si>
  <si>
    <t>5879</t>
  </si>
  <si>
    <t>US-2023-106243</t>
  </si>
  <si>
    <t>5880</t>
  </si>
  <si>
    <t>US-2023-108644</t>
  </si>
  <si>
    <t>5881</t>
  </si>
  <si>
    <t>US-2023-157686</t>
  </si>
  <si>
    <t>5882</t>
  </si>
  <si>
    <t>US-2023-155992</t>
  </si>
  <si>
    <t>La Porte</t>
  </si>
  <si>
    <t>5883</t>
  </si>
  <si>
    <t>US-2023-139157</t>
  </si>
  <si>
    <t>5884</t>
  </si>
  <si>
    <t>US-2023-116918</t>
  </si>
  <si>
    <t>5886</t>
  </si>
  <si>
    <t>US-2023-111794</t>
  </si>
  <si>
    <t>5889</t>
  </si>
  <si>
    <t>US-2023-134376</t>
  </si>
  <si>
    <t>5890</t>
  </si>
  <si>
    <t>US-2023-118689</t>
  </si>
  <si>
    <t>5891</t>
  </si>
  <si>
    <t>US-2023-118969</t>
  </si>
  <si>
    <t>5896</t>
  </si>
  <si>
    <t>US-2023-144939</t>
  </si>
  <si>
    <t>5897</t>
  </si>
  <si>
    <t>US-2023-101672</t>
  </si>
  <si>
    <t>Lake Forest</t>
  </si>
  <si>
    <t>5898</t>
  </si>
  <si>
    <t>US-2023-103919</t>
  </si>
  <si>
    <t>5899</t>
  </si>
  <si>
    <t>US-2023-140634</t>
  </si>
  <si>
    <t>5903</t>
  </si>
  <si>
    <t>US-2023-145709</t>
  </si>
  <si>
    <t>Coral Gables</t>
  </si>
  <si>
    <t>5904</t>
  </si>
  <si>
    <t>US-2023-131296</t>
  </si>
  <si>
    <t>5905</t>
  </si>
  <si>
    <t>US-2023-140158</t>
  </si>
  <si>
    <t>5906</t>
  </si>
  <si>
    <t>US-2023-121601</t>
  </si>
  <si>
    <t>The Colony</t>
  </si>
  <si>
    <t>5910</t>
  </si>
  <si>
    <t>US-2023-157490</t>
  </si>
  <si>
    <t>5912</t>
  </si>
  <si>
    <t>US-2023-115952</t>
  </si>
  <si>
    <t>5915</t>
  </si>
  <si>
    <t>US-2023-162614</t>
  </si>
  <si>
    <t>5916</t>
  </si>
  <si>
    <t>US-2023-139808</t>
  </si>
  <si>
    <t>Marysville</t>
  </si>
  <si>
    <t>5917</t>
  </si>
  <si>
    <t>US-2023-163216</t>
  </si>
  <si>
    <t>5918</t>
  </si>
  <si>
    <t>US-2023-155033</t>
  </si>
  <si>
    <t>5919</t>
  </si>
  <si>
    <t>US-2023-127649</t>
  </si>
  <si>
    <t>5920</t>
  </si>
  <si>
    <t>US-2023-126844</t>
  </si>
  <si>
    <t>5921</t>
  </si>
  <si>
    <t>US-2023-149685</t>
  </si>
  <si>
    <t>5922</t>
  </si>
  <si>
    <t>US-2023-162026</t>
  </si>
  <si>
    <t>5923</t>
  </si>
  <si>
    <t>US-2023-135636</t>
  </si>
  <si>
    <t>OFF-ST-10000676</t>
  </si>
  <si>
    <t>Fellowes Econo/Stor Drawers</t>
  </si>
  <si>
    <t>5924</t>
  </si>
  <si>
    <t>US-2023-114748</t>
  </si>
  <si>
    <t>5925</t>
  </si>
  <si>
    <t>US-2023-128909</t>
  </si>
  <si>
    <t>5928</t>
  </si>
  <si>
    <t>US-2023-116974</t>
  </si>
  <si>
    <t>5929</t>
  </si>
  <si>
    <t>US-2023-157707</t>
  </si>
  <si>
    <t>FUR-BO-10001567</t>
  </si>
  <si>
    <t>Bush Westfield Collection Bookcases, Dark Cherry Finish, Fully Assembled</t>
  </si>
  <si>
    <t>5931</t>
  </si>
  <si>
    <t>US-2023-126627</t>
  </si>
  <si>
    <t>5933</t>
  </si>
  <si>
    <t>US-2023-150357</t>
  </si>
  <si>
    <t>5936</t>
  </si>
  <si>
    <t>CA-2023-126627</t>
  </si>
  <si>
    <t>5938</t>
  </si>
  <si>
    <t>US-2023-113390</t>
  </si>
  <si>
    <t>5940</t>
  </si>
  <si>
    <t>US-2023-100839</t>
  </si>
  <si>
    <t>5941</t>
  </si>
  <si>
    <t>US-2023-145583</t>
  </si>
  <si>
    <t>5942</t>
  </si>
  <si>
    <t>US-2023-154018</t>
  </si>
  <si>
    <t>5943</t>
  </si>
  <si>
    <t>US-2023-101161</t>
  </si>
  <si>
    <t>5959</t>
  </si>
  <si>
    <t>US-2023-156503</t>
  </si>
  <si>
    <t>FUR-CH-10003606</t>
  </si>
  <si>
    <t>SAFCO Folding Chair Trolley</t>
  </si>
  <si>
    <t>5961</t>
  </si>
  <si>
    <t>US-2023-113607</t>
  </si>
  <si>
    <t>5965</t>
  </si>
  <si>
    <t>US-2023-108098</t>
  </si>
  <si>
    <t>5967</t>
  </si>
  <si>
    <t>US-2023-125220</t>
  </si>
  <si>
    <t>5969</t>
  </si>
  <si>
    <t>US-2023-142097</t>
  </si>
  <si>
    <t>5970</t>
  </si>
  <si>
    <t>US-2023-124352</t>
  </si>
  <si>
    <t>5972</t>
  </si>
  <si>
    <t>US-2023-125738</t>
  </si>
  <si>
    <t>OFF-PA-10000740</t>
  </si>
  <si>
    <t>Xerox 1982</t>
  </si>
  <si>
    <t>5982</t>
  </si>
  <si>
    <t>US-2023-132066</t>
  </si>
  <si>
    <t>5983</t>
  </si>
  <si>
    <t>US-2023-152688</t>
  </si>
  <si>
    <t>5984</t>
  </si>
  <si>
    <t>US-2023-163972</t>
  </si>
  <si>
    <t>5985</t>
  </si>
  <si>
    <t>US-2023-147256</t>
  </si>
  <si>
    <t>5986</t>
  </si>
  <si>
    <t>US-2023-141586</t>
  </si>
  <si>
    <t>5989</t>
  </si>
  <si>
    <t>US-2023-159856</t>
  </si>
  <si>
    <t>5990</t>
  </si>
  <si>
    <t>CA-2023-174514</t>
  </si>
  <si>
    <t>5991</t>
  </si>
  <si>
    <t>US-2023-139549</t>
  </si>
  <si>
    <t>5992</t>
  </si>
  <si>
    <t>US-2023-133697</t>
  </si>
  <si>
    <t>5993</t>
  </si>
  <si>
    <t>US-2023-105753</t>
  </si>
  <si>
    <t>5994</t>
  </si>
  <si>
    <t>US-2023-106341</t>
  </si>
  <si>
    <t>5995</t>
  </si>
  <si>
    <t>US-2023-168921</t>
  </si>
  <si>
    <t>5998</t>
  </si>
  <si>
    <t>US-2023-160220</t>
  </si>
  <si>
    <t>6001</t>
  </si>
  <si>
    <t>US-2023-155516</t>
  </si>
  <si>
    <t>6002</t>
  </si>
  <si>
    <t>US-2023-161746</t>
  </si>
  <si>
    <t>6003</t>
  </si>
  <si>
    <t>US-2023-136322</t>
  </si>
  <si>
    <t>6005</t>
  </si>
  <si>
    <t>US-2023-125080</t>
  </si>
  <si>
    <t>6007</t>
  </si>
  <si>
    <t>US-2023-138478</t>
  </si>
  <si>
    <t>6010</t>
  </si>
  <si>
    <t>US-2023-151169</t>
  </si>
  <si>
    <t>6013</t>
  </si>
  <si>
    <t>US-2023-112340</t>
  </si>
  <si>
    <t>6016</t>
  </si>
  <si>
    <t>US-2023-144729</t>
  </si>
  <si>
    <t>6017</t>
  </si>
  <si>
    <t>US-2023-169334</t>
  </si>
  <si>
    <t>6019</t>
  </si>
  <si>
    <t>US-2023-166373</t>
  </si>
  <si>
    <t>6020</t>
  </si>
  <si>
    <t>US-2023-111493</t>
  </si>
  <si>
    <t>CM-12160</t>
  </si>
  <si>
    <t>Charles McCrossin</t>
  </si>
  <si>
    <t>6021</t>
  </si>
  <si>
    <t>US-2023-133669</t>
  </si>
  <si>
    <t>6022</t>
  </si>
  <si>
    <t>US-2023-165148</t>
  </si>
  <si>
    <t>6023</t>
  </si>
  <si>
    <t>US-2023-169887</t>
  </si>
  <si>
    <t>FUR-FU-10003095</t>
  </si>
  <si>
    <t>Linden 12" Wall Clock With Oak Frame</t>
  </si>
  <si>
    <t>6024</t>
  </si>
  <si>
    <t>US-2023-116400</t>
  </si>
  <si>
    <t>6027</t>
  </si>
  <si>
    <t>US-2023-165484</t>
  </si>
  <si>
    <t>6028</t>
  </si>
  <si>
    <t>US-2023-151323</t>
  </si>
  <si>
    <t>6029</t>
  </si>
  <si>
    <t>US-2023-132661</t>
  </si>
  <si>
    <t>6031</t>
  </si>
  <si>
    <t>US-2023-158925</t>
  </si>
  <si>
    <t>6032</t>
  </si>
  <si>
    <t>US-2023-118311</t>
  </si>
  <si>
    <t>6033</t>
  </si>
  <si>
    <t>US-2023-166275</t>
  </si>
  <si>
    <t>6034</t>
  </si>
  <si>
    <t>US-2023-121748</t>
  </si>
  <si>
    <t>6036</t>
  </si>
  <si>
    <t>US-2023-121020</t>
  </si>
  <si>
    <t>6037</t>
  </si>
  <si>
    <t>US-2023-153318</t>
  </si>
  <si>
    <t>6038</t>
  </si>
  <si>
    <t>US-2023-116596</t>
  </si>
  <si>
    <t>6039</t>
  </si>
  <si>
    <t>US-2023-120873</t>
  </si>
  <si>
    <t>6040</t>
  </si>
  <si>
    <t>US-2023-152632</t>
  </si>
  <si>
    <t>6041</t>
  </si>
  <si>
    <t>US-2023-156811</t>
  </si>
  <si>
    <t>6044</t>
  </si>
  <si>
    <t>US-2023-117387</t>
  </si>
  <si>
    <t>6047</t>
  </si>
  <si>
    <t>US-2023-144344</t>
  </si>
  <si>
    <t>6048</t>
  </si>
  <si>
    <t>US-2023-142545</t>
  </si>
  <si>
    <t>6051</t>
  </si>
  <si>
    <t>US-2023-120369</t>
  </si>
  <si>
    <t>6052</t>
  </si>
  <si>
    <t>US-2023-125815</t>
  </si>
  <si>
    <t>6053</t>
  </si>
  <si>
    <t>US-2023-140641</t>
  </si>
  <si>
    <t>6054</t>
  </si>
  <si>
    <t>US-2023-134775</t>
  </si>
  <si>
    <t>6057</t>
  </si>
  <si>
    <t>US-2023-144393</t>
  </si>
  <si>
    <t>6061</t>
  </si>
  <si>
    <t>US-2023-130162</t>
  </si>
  <si>
    <t>6064</t>
  </si>
  <si>
    <t>US-2023-146682</t>
  </si>
  <si>
    <t>6065</t>
  </si>
  <si>
    <t>US-2023-112389</t>
  </si>
  <si>
    <t>Bridgeton</t>
  </si>
  <si>
    <t>6066</t>
  </si>
  <si>
    <t>US-2023-131912</t>
  </si>
  <si>
    <t>6068</t>
  </si>
  <si>
    <t>US-2023-167290</t>
  </si>
  <si>
    <t>6069</t>
  </si>
  <si>
    <t>US-2023-153836</t>
  </si>
  <si>
    <t>6071</t>
  </si>
  <si>
    <t>US-2023-105291</t>
  </si>
  <si>
    <t>San Luis Obispo</t>
  </si>
  <si>
    <t>6072</t>
  </si>
  <si>
    <t>US-2023-119165</t>
  </si>
  <si>
    <t>6073</t>
  </si>
  <si>
    <t>US-2023-146913</t>
  </si>
  <si>
    <t>6074</t>
  </si>
  <si>
    <t>US-2023-140130</t>
  </si>
  <si>
    <t>6076</t>
  </si>
  <si>
    <t>US-2023-142251</t>
  </si>
  <si>
    <t>6078</t>
  </si>
  <si>
    <t>US-2023-144218</t>
  </si>
  <si>
    <t>6080</t>
  </si>
  <si>
    <t>US-2023-159212</t>
  </si>
  <si>
    <t>6081</t>
  </si>
  <si>
    <t>US-2023-100671</t>
  </si>
  <si>
    <t>Conroe</t>
  </si>
  <si>
    <t>6082</t>
  </si>
  <si>
    <t>US-2023-129196</t>
  </si>
  <si>
    <t>6084</t>
  </si>
  <si>
    <t>US-2023-114972</t>
  </si>
  <si>
    <t>6085</t>
  </si>
  <si>
    <t>US-2023-134180</t>
  </si>
  <si>
    <t>6086</t>
  </si>
  <si>
    <t>US-2023-168893</t>
  </si>
  <si>
    <t>6088</t>
  </si>
  <si>
    <t>US-2023-109365</t>
  </si>
  <si>
    <t>6090</t>
  </si>
  <si>
    <t>US-2023-128867</t>
  </si>
  <si>
    <t>Urbandale</t>
  </si>
  <si>
    <t>6092</t>
  </si>
  <si>
    <t>US-2023-127250</t>
  </si>
  <si>
    <t>6095</t>
  </si>
  <si>
    <t>US-2023-159023</t>
  </si>
  <si>
    <t>6103</t>
  </si>
  <si>
    <t>US-2023-160136</t>
  </si>
  <si>
    <t>6108</t>
  </si>
  <si>
    <t>US-2023-163328</t>
  </si>
  <si>
    <t>Eugene</t>
  </si>
  <si>
    <t>6110</t>
  </si>
  <si>
    <t>US-2023-111563</t>
  </si>
  <si>
    <t>6111</t>
  </si>
  <si>
    <t>US-2023-165827</t>
  </si>
  <si>
    <t>6113</t>
  </si>
  <si>
    <t>US-2023-163755</t>
  </si>
  <si>
    <t>6114</t>
  </si>
  <si>
    <t>US-2023-166443</t>
  </si>
  <si>
    <t>6115</t>
  </si>
  <si>
    <t>US-2023-162236</t>
  </si>
  <si>
    <t>6116</t>
  </si>
  <si>
    <t>US-2023-146766</t>
  </si>
  <si>
    <t>6117</t>
  </si>
  <si>
    <t>US-2023-119018</t>
  </si>
  <si>
    <t>6119</t>
  </si>
  <si>
    <t>US-2023-143308</t>
  </si>
  <si>
    <t>6127</t>
  </si>
  <si>
    <t>US-2023-158260</t>
  </si>
  <si>
    <t>6128</t>
  </si>
  <si>
    <t>US-2023-131611</t>
  </si>
  <si>
    <t>6129</t>
  </si>
  <si>
    <t>US-2023-144092</t>
  </si>
  <si>
    <t>6130</t>
  </si>
  <si>
    <t>US-2023-157280</t>
  </si>
  <si>
    <t>6133</t>
  </si>
  <si>
    <t>US-2023-165078</t>
  </si>
  <si>
    <t>6136</t>
  </si>
  <si>
    <t>US-2023-148908</t>
  </si>
  <si>
    <t>6137</t>
  </si>
  <si>
    <t>US-2023-140207</t>
  </si>
  <si>
    <t>6141</t>
  </si>
  <si>
    <t>US-2023-143441</t>
  </si>
  <si>
    <t>6145</t>
  </si>
  <si>
    <t>US-2023-125094</t>
  </si>
  <si>
    <t>TEC-AC-10004420</t>
  </si>
  <si>
    <t>Cherry 142-key Programmable Keyboard</t>
  </si>
  <si>
    <t>6146</t>
  </si>
  <si>
    <t>US-2023-106677</t>
  </si>
  <si>
    <t>6147</t>
  </si>
  <si>
    <t>US-2023-153815</t>
  </si>
  <si>
    <t>6148</t>
  </si>
  <si>
    <t>US-2023-125969</t>
  </si>
  <si>
    <t>6153</t>
  </si>
  <si>
    <t>US-2023-109925</t>
  </si>
  <si>
    <t>6154</t>
  </si>
  <si>
    <t>US-2023-152247</t>
  </si>
  <si>
    <t>Cheyenne</t>
  </si>
  <si>
    <t>Wyoming</t>
  </si>
  <si>
    <t>6155</t>
  </si>
  <si>
    <t>US-2023-116337</t>
  </si>
  <si>
    <t>6156</t>
  </si>
  <si>
    <t>US-2023-147585</t>
  </si>
  <si>
    <t>6157</t>
  </si>
  <si>
    <t>US-2023-161669</t>
  </si>
  <si>
    <t>6158</t>
  </si>
  <si>
    <t>US-2023-116379</t>
  </si>
  <si>
    <t>6160</t>
  </si>
  <si>
    <t>US-2023-113817</t>
  </si>
  <si>
    <t>6161</t>
  </si>
  <si>
    <t>US-2023-132997</t>
  </si>
  <si>
    <t>6162</t>
  </si>
  <si>
    <t>US-2023-139388</t>
  </si>
  <si>
    <t>6164</t>
  </si>
  <si>
    <t>US-2023-164896</t>
  </si>
  <si>
    <t>6169</t>
  </si>
  <si>
    <t>US-2023-144554</t>
  </si>
  <si>
    <t>6170</t>
  </si>
  <si>
    <t>US-2023-168830</t>
  </si>
  <si>
    <t>6173</t>
  </si>
  <si>
    <t>US-2023-152156</t>
  </si>
  <si>
    <t>6175</t>
  </si>
  <si>
    <t>US-2023-138233</t>
  </si>
  <si>
    <t>6176</t>
  </si>
  <si>
    <t>US-2023-140935</t>
  </si>
  <si>
    <t>6177</t>
  </si>
  <si>
    <t>US-2023-145177</t>
  </si>
  <si>
    <t>6178</t>
  </si>
  <si>
    <t>US-2023-158694</t>
  </si>
  <si>
    <t>6179</t>
  </si>
  <si>
    <t>US-2023-119935</t>
  </si>
  <si>
    <t>6180</t>
  </si>
  <si>
    <t>US-2023-162348</t>
  </si>
  <si>
    <t>OFF-AP-10000055</t>
  </si>
  <si>
    <t>Belkin F9S820V06 8 Outlet Surge</t>
  </si>
  <si>
    <t>6184</t>
  </si>
  <si>
    <t>US-2023-137736</t>
  </si>
  <si>
    <t>6185</t>
  </si>
  <si>
    <t>US-2023-125164</t>
  </si>
  <si>
    <t>6188</t>
  </si>
  <si>
    <t>US-2023-127761</t>
  </si>
  <si>
    <t>6189</t>
  </si>
  <si>
    <t>US-2023-105494</t>
  </si>
  <si>
    <t>6192</t>
  </si>
  <si>
    <t>US-2023-163384</t>
  </si>
  <si>
    <t>6198</t>
  </si>
  <si>
    <t>US-2023-136581</t>
  </si>
  <si>
    <t>6201</t>
  </si>
  <si>
    <t>US-2023-152940</t>
  </si>
  <si>
    <t>6203</t>
  </si>
  <si>
    <t>US-2023-115588</t>
  </si>
  <si>
    <t>6207</t>
  </si>
  <si>
    <t>US-2023-144547</t>
  </si>
  <si>
    <t>6211</t>
  </si>
  <si>
    <t>US-2023-145548</t>
  </si>
  <si>
    <t>6212</t>
  </si>
  <si>
    <t>US-2023-124506</t>
  </si>
  <si>
    <t>6213</t>
  </si>
  <si>
    <t>US-2023-116722</t>
  </si>
  <si>
    <t>6214</t>
  </si>
  <si>
    <t>US-2023-130799</t>
  </si>
  <si>
    <t>FUR-FU-10001934</t>
  </si>
  <si>
    <t>Magnifier Swing Arm Lamp</t>
  </si>
  <si>
    <t>6216</t>
  </si>
  <si>
    <t>US-2023-164196</t>
  </si>
  <si>
    <t>6217</t>
  </si>
  <si>
    <t>US-2023-131968</t>
  </si>
  <si>
    <t>6219</t>
  </si>
  <si>
    <t>US-2023-103128</t>
  </si>
  <si>
    <t>SC-20845</t>
  </si>
  <si>
    <t>Sung Chung</t>
  </si>
  <si>
    <t>Arlington Heights</t>
  </si>
  <si>
    <t>6224</t>
  </si>
  <si>
    <t>US-2023-124667</t>
  </si>
  <si>
    <t>6229</t>
  </si>
  <si>
    <t>US-2023-139878</t>
  </si>
  <si>
    <t>6230</t>
  </si>
  <si>
    <t>US-2023-124590</t>
  </si>
  <si>
    <t>6233</t>
  </si>
  <si>
    <t>US-2023-149349</t>
  </si>
  <si>
    <t>6234</t>
  </si>
  <si>
    <t>US-2023-164399</t>
  </si>
  <si>
    <t>6236</t>
  </si>
  <si>
    <t>US-2023-152170</t>
  </si>
  <si>
    <t>6239</t>
  </si>
  <si>
    <t>US-2023-134348</t>
  </si>
  <si>
    <t>6246</t>
  </si>
  <si>
    <t>US-2023-128972</t>
  </si>
  <si>
    <t>6247</t>
  </si>
  <si>
    <t>US-2023-149461</t>
  </si>
  <si>
    <t>AS-10135</t>
  </si>
  <si>
    <t>Adrian Shami</t>
  </si>
  <si>
    <t>6248</t>
  </si>
  <si>
    <t>US-2023-147683</t>
  </si>
  <si>
    <t>6249</t>
  </si>
  <si>
    <t>US-2023-155488</t>
  </si>
  <si>
    <t>6250</t>
  </si>
  <si>
    <t>US-2023-101336</t>
  </si>
  <si>
    <t>6251</t>
  </si>
  <si>
    <t>US-2023-162103</t>
  </si>
  <si>
    <t>6252</t>
  </si>
  <si>
    <t>US-2023-113677</t>
  </si>
  <si>
    <t>6253</t>
  </si>
  <si>
    <t>US-2023-118570</t>
  </si>
  <si>
    <t>6257</t>
  </si>
  <si>
    <t>US-2023-121958</t>
  </si>
  <si>
    <t>6259</t>
  </si>
  <si>
    <t>US-2023-121370</t>
  </si>
  <si>
    <t>6260</t>
  </si>
  <si>
    <t>US-2023-118759</t>
  </si>
  <si>
    <t>6261</t>
  </si>
  <si>
    <t>US-2023-117541</t>
  </si>
  <si>
    <t>6263</t>
  </si>
  <si>
    <t>US-2023-166618</t>
  </si>
  <si>
    <t>6264</t>
  </si>
  <si>
    <t>US-2023-112970</t>
  </si>
  <si>
    <t>6265</t>
  </si>
  <si>
    <t>US-2023-134691</t>
  </si>
  <si>
    <t>6266</t>
  </si>
  <si>
    <t>US-2023-131065</t>
  </si>
  <si>
    <t>6267</t>
  </si>
  <si>
    <t>US-2023-149482</t>
  </si>
  <si>
    <t>RR-19315</t>
  </si>
  <si>
    <t>Ralph Ritter</t>
  </si>
  <si>
    <t>6273</t>
  </si>
  <si>
    <t>US-2023-144351</t>
  </si>
  <si>
    <t>6275</t>
  </si>
  <si>
    <t>US-2023-130820</t>
  </si>
  <si>
    <t>6276</t>
  </si>
  <si>
    <t>US-2023-146633</t>
  </si>
  <si>
    <t>6278</t>
  </si>
  <si>
    <t>US-2023-105963</t>
  </si>
  <si>
    <t>6279</t>
  </si>
  <si>
    <t>US-2023-148740</t>
  </si>
  <si>
    <t>6280</t>
  </si>
  <si>
    <t>US-2023-124527</t>
  </si>
  <si>
    <t>6281</t>
  </si>
  <si>
    <t>US-2023-154508</t>
  </si>
  <si>
    <t>Carlsbad</t>
  </si>
  <si>
    <t>6282</t>
  </si>
  <si>
    <t>US-2023-150658</t>
  </si>
  <si>
    <t>6283</t>
  </si>
  <si>
    <t>US-2023-134110</t>
  </si>
  <si>
    <t>6284</t>
  </si>
  <si>
    <t>US-2023-118500</t>
  </si>
  <si>
    <t>6286</t>
  </si>
  <si>
    <t>US-2023-115378</t>
  </si>
  <si>
    <t>6287</t>
  </si>
  <si>
    <t>US-2023-119963</t>
  </si>
  <si>
    <t>6288</t>
  </si>
  <si>
    <t>US-2023-166226</t>
  </si>
  <si>
    <t>6289</t>
  </si>
  <si>
    <t>US-2023-158575</t>
  </si>
  <si>
    <t>6291</t>
  </si>
  <si>
    <t>US-2023-108630</t>
  </si>
  <si>
    <t>6294</t>
  </si>
  <si>
    <t>US-2023-136812</t>
  </si>
  <si>
    <t>6295</t>
  </si>
  <si>
    <t>US-2023-103464</t>
  </si>
  <si>
    <t>6296</t>
  </si>
  <si>
    <t>US-2023-138408</t>
  </si>
  <si>
    <t>6298</t>
  </si>
  <si>
    <t>US-2023-110156</t>
  </si>
  <si>
    <t>6299</t>
  </si>
  <si>
    <t>US-2023-126858</t>
  </si>
  <si>
    <t>6300</t>
  </si>
  <si>
    <t>US-2023-130778</t>
  </si>
  <si>
    <t>6301</t>
  </si>
  <si>
    <t>US-2023-111143</t>
  </si>
  <si>
    <t>6302</t>
  </si>
  <si>
    <t>US-2023-157364</t>
  </si>
  <si>
    <t>6303</t>
  </si>
  <si>
    <t>US-2023-113138</t>
  </si>
  <si>
    <t>6306</t>
  </si>
  <si>
    <t>US-2023-164511</t>
  </si>
  <si>
    <t>6316</t>
  </si>
  <si>
    <t>US-2023-113845</t>
  </si>
  <si>
    <t>6317</t>
  </si>
  <si>
    <t>US-2023-110772</t>
  </si>
  <si>
    <t>6318</t>
  </si>
  <si>
    <t>US-2023-127971</t>
  </si>
  <si>
    <t>6320</t>
  </si>
  <si>
    <t>US-2023-145492</t>
  </si>
  <si>
    <t>6321</t>
  </si>
  <si>
    <t>US-2023-100041</t>
  </si>
  <si>
    <t>6322</t>
  </si>
  <si>
    <t>US-2023-109820</t>
  </si>
  <si>
    <t>6323</t>
  </si>
  <si>
    <t>US-2023-121356</t>
  </si>
  <si>
    <t>6326</t>
  </si>
  <si>
    <t>US-2023-114104</t>
  </si>
  <si>
    <t>Edmond</t>
  </si>
  <si>
    <t>6333</t>
  </si>
  <si>
    <t>US-2023-142615</t>
  </si>
  <si>
    <t>Montebello</t>
  </si>
  <si>
    <t>TEC-PH-10004536</t>
  </si>
  <si>
    <t>Avaya 5420 Digital phone</t>
  </si>
  <si>
    <t>6337</t>
  </si>
  <si>
    <t>US-2023-107790</t>
  </si>
  <si>
    <t>6338</t>
  </si>
  <si>
    <t>US-2023-113425</t>
  </si>
  <si>
    <t>6339</t>
  </si>
  <si>
    <t>US-2023-140018</t>
  </si>
  <si>
    <t>6340</t>
  </si>
  <si>
    <t>US-2023-114293</t>
  </si>
  <si>
    <t>6342</t>
  </si>
  <si>
    <t>US-2023-114895</t>
  </si>
  <si>
    <t>6343</t>
  </si>
  <si>
    <t>US-2023-146157</t>
  </si>
  <si>
    <t>6344</t>
  </si>
  <si>
    <t>US-2023-114482</t>
  </si>
  <si>
    <t>6345</t>
  </si>
  <si>
    <t>US-2023-152646</t>
  </si>
  <si>
    <t>6350</t>
  </si>
  <si>
    <t>US-2023-154711</t>
  </si>
  <si>
    <t>6352</t>
  </si>
  <si>
    <t>US-2023-132577</t>
  </si>
  <si>
    <t>6354</t>
  </si>
  <si>
    <t>US-2023-164945</t>
  </si>
  <si>
    <t>6355</t>
  </si>
  <si>
    <t>US-2023-131576</t>
  </si>
  <si>
    <t>6360</t>
  </si>
  <si>
    <t>US-2023-160129</t>
  </si>
  <si>
    <t>6363</t>
  </si>
  <si>
    <t>US-2023-123533</t>
  </si>
  <si>
    <t>FUR-BO-10001619</t>
  </si>
  <si>
    <t>O'Sullivan Cherrywood Estates Traditional Bookcase</t>
  </si>
  <si>
    <t>6364</t>
  </si>
  <si>
    <t>US-2023-163881</t>
  </si>
  <si>
    <t>6365</t>
  </si>
  <si>
    <t>US-2023-100468</t>
  </si>
  <si>
    <t>6366</t>
  </si>
  <si>
    <t>US-2023-123806</t>
  </si>
  <si>
    <t>6367</t>
  </si>
  <si>
    <t>US-2023-113726</t>
  </si>
  <si>
    <t>6369</t>
  </si>
  <si>
    <t>US-2023-128531</t>
  </si>
  <si>
    <t>NS-18505</t>
  </si>
  <si>
    <t>Neola Schneider</t>
  </si>
  <si>
    <t>6370</t>
  </si>
  <si>
    <t>US-2023-124485</t>
  </si>
  <si>
    <t>6371</t>
  </si>
  <si>
    <t>US-2023-163573</t>
  </si>
  <si>
    <t>6372</t>
  </si>
  <si>
    <t>US-2023-125661</t>
  </si>
  <si>
    <t>6373</t>
  </si>
  <si>
    <t>US-2023-105284</t>
  </si>
  <si>
    <t>OFF-FA-10001754</t>
  </si>
  <si>
    <t>Stockwell Gold Paper Clips</t>
  </si>
  <si>
    <t>6376</t>
  </si>
  <si>
    <t>US-2023-100083</t>
  </si>
  <si>
    <t>CD-11980</t>
  </si>
  <si>
    <t>Carol Darley</t>
  </si>
  <si>
    <t>6381</t>
  </si>
  <si>
    <t>US-2023-165561</t>
  </si>
  <si>
    <t>6389</t>
  </si>
  <si>
    <t>US-2023-132731</t>
  </si>
  <si>
    <t>6390</t>
  </si>
  <si>
    <t>US-2023-113341</t>
  </si>
  <si>
    <t>6391</t>
  </si>
  <si>
    <t>US-2023-169838</t>
  </si>
  <si>
    <t>6392</t>
  </si>
  <si>
    <t>US-2023-108196</t>
  </si>
  <si>
    <t>6394</t>
  </si>
  <si>
    <t>US-2023-165470</t>
  </si>
  <si>
    <t>6395</t>
  </si>
  <si>
    <t>US-2023-160535</t>
  </si>
  <si>
    <t>6396</t>
  </si>
  <si>
    <t>US-2023-132549</t>
  </si>
  <si>
    <t>6401</t>
  </si>
  <si>
    <t>US-2023-119298</t>
  </si>
  <si>
    <t>6402</t>
  </si>
  <si>
    <t>US-2023-107104</t>
  </si>
  <si>
    <t>6404</t>
  </si>
  <si>
    <t>US-2023-130288</t>
  </si>
  <si>
    <t>6406</t>
  </si>
  <si>
    <t>US-2023-106915</t>
  </si>
  <si>
    <t>6408</t>
  </si>
  <si>
    <t>US-2023-158309</t>
  </si>
  <si>
    <t>6409</t>
  </si>
  <si>
    <t>US-2023-133711</t>
  </si>
  <si>
    <t>6410</t>
  </si>
  <si>
    <t>US-2023-129693</t>
  </si>
  <si>
    <t>6411</t>
  </si>
  <si>
    <t>US-2023-158288</t>
  </si>
  <si>
    <t>6414</t>
  </si>
  <si>
    <t>US-2023-145135</t>
  </si>
  <si>
    <t>Shelton</t>
  </si>
  <si>
    <t>6417</t>
  </si>
  <si>
    <t>US-2023-126893</t>
  </si>
  <si>
    <t>6418</t>
  </si>
  <si>
    <t>US-2023-159639</t>
  </si>
  <si>
    <t>6419</t>
  </si>
  <si>
    <t>US-2023-104276</t>
  </si>
  <si>
    <t>6420</t>
  </si>
  <si>
    <t>US-2023-162313</t>
  </si>
  <si>
    <t>6421</t>
  </si>
  <si>
    <t>US-2023-117583</t>
  </si>
  <si>
    <t>East Orange</t>
  </si>
  <si>
    <t>6422</t>
  </si>
  <si>
    <t>US-2023-144911</t>
  </si>
  <si>
    <t>Overland Park</t>
  </si>
  <si>
    <t>OFF-PA-10001246</t>
  </si>
  <si>
    <t>Xerox 215</t>
  </si>
  <si>
    <t>6426</t>
  </si>
  <si>
    <t>US-2023-114230</t>
  </si>
  <si>
    <t>6427</t>
  </si>
  <si>
    <t>US-2023-129686</t>
  </si>
  <si>
    <t>6431</t>
  </si>
  <si>
    <t>US-2023-152121</t>
  </si>
  <si>
    <t>TEC-PH-10002483</t>
  </si>
  <si>
    <t>Motorola Moto X</t>
  </si>
  <si>
    <t>6432</t>
  </si>
  <si>
    <t>US-2023-127243</t>
  </si>
  <si>
    <t>6433</t>
  </si>
  <si>
    <t>US-2023-163167</t>
  </si>
  <si>
    <t>6434</t>
  </si>
  <si>
    <t>US-2023-105018</t>
  </si>
  <si>
    <t>SK-19990</t>
  </si>
  <si>
    <t>Sally Knutson</t>
  </si>
  <si>
    <t>6435</t>
  </si>
  <si>
    <t>US-2023-123617</t>
  </si>
  <si>
    <t>6443</t>
  </si>
  <si>
    <t>US-2023-160241</t>
  </si>
  <si>
    <t>6444</t>
  </si>
  <si>
    <t>US-2023-131674</t>
  </si>
  <si>
    <t>6445</t>
  </si>
  <si>
    <t>US-2023-156748</t>
  </si>
  <si>
    <t>6449</t>
  </si>
  <si>
    <t>US-2023-134761</t>
  </si>
  <si>
    <t>Hickory</t>
  </si>
  <si>
    <t>6450</t>
  </si>
  <si>
    <t>US-2023-113621</t>
  </si>
  <si>
    <t>6451</t>
  </si>
  <si>
    <t>US-2023-130393</t>
  </si>
  <si>
    <t>San Angelo</t>
  </si>
  <si>
    <t>6453</t>
  </si>
  <si>
    <t>US-2023-157336</t>
  </si>
  <si>
    <t>6454</t>
  </si>
  <si>
    <t>US-2023-155768</t>
  </si>
  <si>
    <t>6455</t>
  </si>
  <si>
    <t>US-2023-136434</t>
  </si>
  <si>
    <t>6456</t>
  </si>
  <si>
    <t>US-2023-142594</t>
  </si>
  <si>
    <t>6457</t>
  </si>
  <si>
    <t>US-2023-150035</t>
  </si>
  <si>
    <t>6460</t>
  </si>
  <si>
    <t>US-2023-143805</t>
  </si>
  <si>
    <t>6462</t>
  </si>
  <si>
    <t>US-2023-136483</t>
  </si>
  <si>
    <t>6463</t>
  </si>
  <si>
    <t>US-2023-104689</t>
  </si>
  <si>
    <t>6467</t>
  </si>
  <si>
    <t>US-2023-129903</t>
  </si>
  <si>
    <t>6471</t>
  </si>
  <si>
    <t>US-2023-127698</t>
  </si>
  <si>
    <t>6473</t>
  </si>
  <si>
    <t>US-2023-164770</t>
  </si>
  <si>
    <t>6474</t>
  </si>
  <si>
    <t>US-2023-113985</t>
  </si>
  <si>
    <t>6475</t>
  </si>
  <si>
    <t>US-2023-163804</t>
  </si>
  <si>
    <t>6478</t>
  </si>
  <si>
    <t>US-2023-105354</t>
  </si>
  <si>
    <t>6480</t>
  </si>
  <si>
    <t>US-2023-155103</t>
  </si>
  <si>
    <t>6483</t>
  </si>
  <si>
    <t>US-2023-108455</t>
  </si>
  <si>
    <t>6488</t>
  </si>
  <si>
    <t>US-2023-143154</t>
  </si>
  <si>
    <t>6490</t>
  </si>
  <si>
    <t>CA-2023-133541</t>
  </si>
  <si>
    <t>6491</t>
  </si>
  <si>
    <t>CA-2023-124574</t>
  </si>
  <si>
    <t>6492</t>
  </si>
  <si>
    <t>CA-2023-111254</t>
  </si>
  <si>
    <t>6493</t>
  </si>
  <si>
    <t>US-2023-149762</t>
  </si>
  <si>
    <t>Morgan Hill</t>
  </si>
  <si>
    <t>6494</t>
  </si>
  <si>
    <t>US-2023-150861</t>
  </si>
  <si>
    <t>6495</t>
  </si>
  <si>
    <t>US-2023-122063</t>
  </si>
  <si>
    <t>6496</t>
  </si>
  <si>
    <t>US-2023-153598</t>
  </si>
  <si>
    <t>6500</t>
  </si>
  <si>
    <t>US-2023-161683</t>
  </si>
  <si>
    <t>6506</t>
  </si>
  <si>
    <t>US-2023-161025</t>
  </si>
  <si>
    <t>6509</t>
  </si>
  <si>
    <t>US-2023-126004</t>
  </si>
  <si>
    <t>6510</t>
  </si>
  <si>
    <t>US-2023-105277</t>
  </si>
  <si>
    <t>6512</t>
  </si>
  <si>
    <t>US-2023-112060</t>
  </si>
  <si>
    <t>6516</t>
  </si>
  <si>
    <t>US-2023-139885</t>
  </si>
  <si>
    <t>OFF-ST-10003324</t>
  </si>
  <si>
    <t>Belkin OmniView SE Rackmount Kit</t>
  </si>
  <si>
    <t>6518</t>
  </si>
  <si>
    <t>CA-2023-119508</t>
  </si>
  <si>
    <t>6520</t>
  </si>
  <si>
    <t>US-2023-143749</t>
  </si>
  <si>
    <t>6521</t>
  </si>
  <si>
    <t>US-2023-114489</t>
  </si>
  <si>
    <t>JE-16165</t>
  </si>
  <si>
    <t>Justin Ellison</t>
  </si>
  <si>
    <t>6522</t>
  </si>
  <si>
    <t>US-2023-146374</t>
  </si>
  <si>
    <t>6523</t>
  </si>
  <si>
    <t>US-2023-124772</t>
  </si>
  <si>
    <t>6524</t>
  </si>
  <si>
    <t>US-2023-140564</t>
  </si>
  <si>
    <t>6525</t>
  </si>
  <si>
    <t>US-2023-163636</t>
  </si>
  <si>
    <t>6527</t>
  </si>
  <si>
    <t>US-2023-161389</t>
  </si>
  <si>
    <t>6529</t>
  </si>
  <si>
    <t>US-2023-145009</t>
  </si>
  <si>
    <t>6531</t>
  </si>
  <si>
    <t>US-2023-109722</t>
  </si>
  <si>
    <t>6532</t>
  </si>
  <si>
    <t>US-2023-108434</t>
  </si>
  <si>
    <t>6536</t>
  </si>
  <si>
    <t>US-2023-103674</t>
  </si>
  <si>
    <t>6537</t>
  </si>
  <si>
    <t>US-2023-169040</t>
  </si>
  <si>
    <t>6539</t>
  </si>
  <si>
    <t>US-2023-162390</t>
  </si>
  <si>
    <t>6548</t>
  </si>
  <si>
    <t>US-2023-114776</t>
  </si>
  <si>
    <t>Antioch</t>
  </si>
  <si>
    <t>6554</t>
  </si>
  <si>
    <t>US-2023-160108</t>
  </si>
  <si>
    <t>6556</t>
  </si>
  <si>
    <t>US-2023-117590</t>
  </si>
  <si>
    <t>Richardson</t>
  </si>
  <si>
    <t>6557</t>
  </si>
  <si>
    <t>US-2023-131289</t>
  </si>
  <si>
    <t>6559</t>
  </si>
  <si>
    <t>US-2023-124562</t>
  </si>
  <si>
    <t>6560</t>
  </si>
  <si>
    <t>US-2023-158302</t>
  </si>
  <si>
    <t>6562</t>
  </si>
  <si>
    <t>US-2023-115224</t>
  </si>
  <si>
    <t>6564</t>
  </si>
  <si>
    <t>US-2023-113733</t>
  </si>
  <si>
    <t>6567</t>
  </si>
  <si>
    <t>US-2023-134425</t>
  </si>
  <si>
    <t>6569</t>
  </si>
  <si>
    <t>US-2023-161844</t>
  </si>
  <si>
    <t>6570</t>
  </si>
  <si>
    <t>US-2023-102092</t>
  </si>
  <si>
    <t>6571</t>
  </si>
  <si>
    <t>US-2023-137330</t>
  </si>
  <si>
    <t>Fremont</t>
  </si>
  <si>
    <t>6572</t>
  </si>
  <si>
    <t>US-2023-133340</t>
  </si>
  <si>
    <t>6573</t>
  </si>
  <si>
    <t>US-2023-131114</t>
  </si>
  <si>
    <t>OFF-AR-10000246</t>
  </si>
  <si>
    <t>Newell 318</t>
  </si>
  <si>
    <t>6575</t>
  </si>
  <si>
    <t>US-2023-128923</t>
  </si>
  <si>
    <t>6576</t>
  </si>
  <si>
    <t>US-2023-149503</t>
  </si>
  <si>
    <t>6578</t>
  </si>
  <si>
    <t>US-2023-141082</t>
  </si>
  <si>
    <t>OFF-LA-10001404</t>
  </si>
  <si>
    <t>Avery 517</t>
  </si>
  <si>
    <t>6584</t>
  </si>
  <si>
    <t>US-2023-159989</t>
  </si>
  <si>
    <t>6586</t>
  </si>
  <si>
    <t>CA-2023-141082</t>
  </si>
  <si>
    <t>6588</t>
  </si>
  <si>
    <t>US-2023-154739</t>
  </si>
  <si>
    <t>6589</t>
  </si>
  <si>
    <t>US-2023-143448</t>
  </si>
  <si>
    <t>Greenwood</t>
  </si>
  <si>
    <t>6590</t>
  </si>
  <si>
    <t>US-2023-128412</t>
  </si>
  <si>
    <t>OFF-AP-10000252</t>
  </si>
  <si>
    <t>Harmony HEPA Quiet Air Purifiers</t>
  </si>
  <si>
    <t>6593</t>
  </si>
  <si>
    <t>US-2023-144309</t>
  </si>
  <si>
    <t>6594</t>
  </si>
  <si>
    <t>US-2023-146941</t>
  </si>
  <si>
    <t>6595</t>
  </si>
  <si>
    <t>US-2023-147123</t>
  </si>
  <si>
    <t>6596</t>
  </si>
  <si>
    <t>US-2023-127194</t>
  </si>
  <si>
    <t>6599</t>
  </si>
  <si>
    <t>US-2023-100587</t>
  </si>
  <si>
    <t>6602</t>
  </si>
  <si>
    <t>CA-2023-124626</t>
  </si>
  <si>
    <t>6603</t>
  </si>
  <si>
    <t>US-2023-162187</t>
  </si>
  <si>
    <t>6604</t>
  </si>
  <si>
    <t>US-2023-165330</t>
  </si>
  <si>
    <t>6605</t>
  </si>
  <si>
    <t>US-2023-143609</t>
  </si>
  <si>
    <t>6606</t>
  </si>
  <si>
    <t>US-2023-160745</t>
  </si>
  <si>
    <t>6611</t>
  </si>
  <si>
    <t>US-2023-151260</t>
  </si>
  <si>
    <t>6613</t>
  </si>
  <si>
    <t>US-2023-132857</t>
  </si>
  <si>
    <t>6618</t>
  </si>
  <si>
    <t>US-2023-105816</t>
  </si>
  <si>
    <t>6621</t>
  </si>
  <si>
    <t>US-2023-148803</t>
  </si>
  <si>
    <t>Homestead</t>
  </si>
  <si>
    <t>6623</t>
  </si>
  <si>
    <t>US-2023-135720</t>
  </si>
  <si>
    <t>6631</t>
  </si>
  <si>
    <t>US-2023-139395</t>
  </si>
  <si>
    <t>6632</t>
  </si>
  <si>
    <t>US-2023-136686</t>
  </si>
  <si>
    <t>6633</t>
  </si>
  <si>
    <t>US-2023-169824</t>
  </si>
  <si>
    <t>6637</t>
  </si>
  <si>
    <t>US-2023-108777</t>
  </si>
  <si>
    <t>6638</t>
  </si>
  <si>
    <t>US-2023-169369</t>
  </si>
  <si>
    <t>OFF-PA-10004438</t>
  </si>
  <si>
    <t>Xerox 1907</t>
  </si>
  <si>
    <t>6644</t>
  </si>
  <si>
    <t>CA-2023-155586</t>
  </si>
  <si>
    <t>6647</t>
  </si>
  <si>
    <t>US-2023-142958</t>
  </si>
  <si>
    <t>Torrance</t>
  </si>
  <si>
    <t>6648</t>
  </si>
  <si>
    <t>US-2023-102792</t>
  </si>
  <si>
    <t>6650</t>
  </si>
  <si>
    <t>US-2023-100153</t>
  </si>
  <si>
    <t>6651</t>
  </si>
  <si>
    <t>US-2023-146325</t>
  </si>
  <si>
    <t>6652</t>
  </si>
  <si>
    <t>US-2023-146143</t>
  </si>
  <si>
    <t>6653</t>
  </si>
  <si>
    <t>US-2023-129126</t>
  </si>
  <si>
    <t>6660</t>
  </si>
  <si>
    <t>US-2023-116442</t>
  </si>
  <si>
    <t>6661</t>
  </si>
  <si>
    <t>US-2023-142335</t>
  </si>
  <si>
    <t>6662</t>
  </si>
  <si>
    <t>US-2023-127334</t>
  </si>
  <si>
    <t>6664</t>
  </si>
  <si>
    <t>US-2023-113600</t>
  </si>
  <si>
    <t>6665</t>
  </si>
  <si>
    <t>US-2023-100307</t>
  </si>
  <si>
    <t>OFF-PA-10002552</t>
  </si>
  <si>
    <t>Xerox 1958</t>
  </si>
  <si>
    <t>6667</t>
  </si>
  <si>
    <t>CA-2023-135480</t>
  </si>
  <si>
    <t>6669</t>
  </si>
  <si>
    <t>US-2023-118332</t>
  </si>
  <si>
    <t>6670</t>
  </si>
  <si>
    <t>US-2023-130442</t>
  </si>
  <si>
    <t>Goldsboro</t>
  </si>
  <si>
    <t>6671</t>
  </si>
  <si>
    <t>US-2023-100419</t>
  </si>
  <si>
    <t>6672</t>
  </si>
  <si>
    <t>US-2023-104794</t>
  </si>
  <si>
    <t>6673</t>
  </si>
  <si>
    <t>US-2023-155446</t>
  </si>
  <si>
    <t>6674</t>
  </si>
  <si>
    <t>US-2023-155530</t>
  </si>
  <si>
    <t>6675</t>
  </si>
  <si>
    <t>US-2023-117121</t>
  </si>
  <si>
    <t>6676</t>
  </si>
  <si>
    <t>US-2023-131639</t>
  </si>
  <si>
    <t>6678</t>
  </si>
  <si>
    <t>US-2023-147109</t>
  </si>
  <si>
    <t>6679</t>
  </si>
  <si>
    <t>US-2023-155383</t>
  </si>
  <si>
    <t>6681</t>
  </si>
  <si>
    <t>US-2023-138597</t>
  </si>
  <si>
    <t>6682</t>
  </si>
  <si>
    <t>US-2023-147067</t>
  </si>
  <si>
    <t>6683</t>
  </si>
  <si>
    <t>US-2023-133795</t>
  </si>
  <si>
    <t>6684</t>
  </si>
  <si>
    <t>US-2023-145919</t>
  </si>
  <si>
    <t>FUR-FU-10004960</t>
  </si>
  <si>
    <t>Seth Thomas 12" Clock w/ Goldtone Case</t>
  </si>
  <si>
    <t>6685</t>
  </si>
  <si>
    <t>US-2023-145261</t>
  </si>
  <si>
    <t>6686</t>
  </si>
  <si>
    <t>US-2023-112697</t>
  </si>
  <si>
    <t>6689</t>
  </si>
  <si>
    <t>US-2023-101546</t>
  </si>
  <si>
    <t>6694</t>
  </si>
  <si>
    <t>US-2023-150945</t>
  </si>
  <si>
    <t>6700</t>
  </si>
  <si>
    <t>US-2023-139934</t>
  </si>
  <si>
    <t>6702</t>
  </si>
  <si>
    <t>US-2023-118129</t>
  </si>
  <si>
    <t>6703</t>
  </si>
  <si>
    <t>US-2023-134936</t>
  </si>
  <si>
    <t>6704</t>
  </si>
  <si>
    <t>US-2023-141523</t>
  </si>
  <si>
    <t>6707</t>
  </si>
  <si>
    <t>US-2023-108364</t>
  </si>
  <si>
    <t>6709</t>
  </si>
  <si>
    <t>US-2023-151155</t>
  </si>
  <si>
    <t>6711</t>
  </si>
  <si>
    <t>US-2023-157840</t>
  </si>
  <si>
    <t>OFF-PA-10003673</t>
  </si>
  <si>
    <t>Strathmore Photo Mount Cards</t>
  </si>
  <si>
    <t>6712</t>
  </si>
  <si>
    <t>US-2023-168536</t>
  </si>
  <si>
    <t>6713</t>
  </si>
  <si>
    <t>US-2023-114860</t>
  </si>
  <si>
    <t>6715</t>
  </si>
  <si>
    <t>US-2023-167507</t>
  </si>
  <si>
    <t>6718</t>
  </si>
  <si>
    <t>US-2023-149916</t>
  </si>
  <si>
    <t>6719</t>
  </si>
  <si>
    <t>US-2023-103359</t>
  </si>
  <si>
    <t>6721</t>
  </si>
  <si>
    <t>US-2023-115574</t>
  </si>
  <si>
    <t>6722</t>
  </si>
  <si>
    <t>US-2023-132829</t>
  </si>
  <si>
    <t>6723</t>
  </si>
  <si>
    <t>US-2023-137043</t>
  </si>
  <si>
    <t>6725</t>
  </si>
  <si>
    <t>US-2023-135776</t>
  </si>
  <si>
    <t>6727</t>
  </si>
  <si>
    <t>US-2023-136049</t>
  </si>
  <si>
    <t>6729</t>
  </si>
  <si>
    <t>US-2023-157868</t>
  </si>
  <si>
    <t>6731</t>
  </si>
  <si>
    <t>US-2023-114867</t>
  </si>
  <si>
    <t>6736</t>
  </si>
  <si>
    <t>US-2023-157791</t>
  </si>
  <si>
    <t>6741</t>
  </si>
  <si>
    <t>US-2023-101651</t>
  </si>
  <si>
    <t>6742</t>
  </si>
  <si>
    <t>US-2023-157259</t>
  </si>
  <si>
    <t>6743</t>
  </si>
  <si>
    <t>US-2023-168620</t>
  </si>
  <si>
    <t>6745</t>
  </si>
  <si>
    <t>US-2023-123526</t>
  </si>
  <si>
    <t>6748</t>
  </si>
  <si>
    <t>US-2023-140438</t>
  </si>
  <si>
    <t>6749</t>
  </si>
  <si>
    <t>US-2023-105081</t>
  </si>
  <si>
    <t>6750</t>
  </si>
  <si>
    <t>US-2023-169670</t>
  </si>
  <si>
    <t>6751</t>
  </si>
  <si>
    <t>US-2023-110975</t>
  </si>
  <si>
    <t>6752</t>
  </si>
  <si>
    <t>US-2023-109827</t>
  </si>
  <si>
    <t>6753</t>
  </si>
  <si>
    <t>US-2023-101168</t>
  </si>
  <si>
    <t>Nashua</t>
  </si>
  <si>
    <t>6754</t>
  </si>
  <si>
    <t>US-2023-148684</t>
  </si>
  <si>
    <t>6759</t>
  </si>
  <si>
    <t>US-2023-111941</t>
  </si>
  <si>
    <t>6760</t>
  </si>
  <si>
    <t>US-2023-116729</t>
  </si>
  <si>
    <t>6768</t>
  </si>
  <si>
    <t>US-2023-129868</t>
  </si>
  <si>
    <t>6769</t>
  </si>
  <si>
    <t>US-2023-155166</t>
  </si>
  <si>
    <t>6771</t>
  </si>
  <si>
    <t>US-2023-151512</t>
  </si>
  <si>
    <t>6775</t>
  </si>
  <si>
    <t>US-2023-114538</t>
  </si>
  <si>
    <t>6776</t>
  </si>
  <si>
    <t>US-2023-123015</t>
  </si>
  <si>
    <t>6777</t>
  </si>
  <si>
    <t>US-2023-153129</t>
  </si>
  <si>
    <t>6779</t>
  </si>
  <si>
    <t>US-2023-147536</t>
  </si>
  <si>
    <t>6781</t>
  </si>
  <si>
    <t>CA-2023-158792</t>
  </si>
  <si>
    <t>6782</t>
  </si>
  <si>
    <t>US-2023-162852</t>
  </si>
  <si>
    <t>6783</t>
  </si>
  <si>
    <t>US-2023-102596</t>
  </si>
  <si>
    <t>6784</t>
  </si>
  <si>
    <t>US-2023-131058</t>
  </si>
  <si>
    <t>6785</t>
  </si>
  <si>
    <t>US-2023-111605</t>
  </si>
  <si>
    <t>6786</t>
  </si>
  <si>
    <t>US-2023-162726</t>
  </si>
  <si>
    <t>6788</t>
  </si>
  <si>
    <t>US-2023-138667</t>
  </si>
  <si>
    <t>6789</t>
  </si>
  <si>
    <t>US-2023-156300</t>
  </si>
  <si>
    <t>6790</t>
  </si>
  <si>
    <t>US-2023-122017</t>
  </si>
  <si>
    <t>6792</t>
  </si>
  <si>
    <t>US-2023-163258</t>
  </si>
  <si>
    <t>6793</t>
  </si>
  <si>
    <t>US-2023-139689</t>
  </si>
  <si>
    <t>6795</t>
  </si>
  <si>
    <t>US-2023-157742</t>
  </si>
  <si>
    <t>6796</t>
  </si>
  <si>
    <t>US-2023-135209</t>
  </si>
  <si>
    <t>6797</t>
  </si>
  <si>
    <t>US-2023-124051</t>
  </si>
  <si>
    <t>6799</t>
  </si>
  <si>
    <t>US-2023-112578</t>
  </si>
  <si>
    <t>6801</t>
  </si>
  <si>
    <t>US-2023-105746</t>
  </si>
  <si>
    <t>6802</t>
  </si>
  <si>
    <t>US-2023-163951</t>
  </si>
  <si>
    <t>CJ-11875</t>
  </si>
  <si>
    <t>Carl Jackson</t>
  </si>
  <si>
    <t>6803</t>
  </si>
  <si>
    <t>US-2023-111528</t>
  </si>
  <si>
    <t>6804</t>
  </si>
  <si>
    <t>US-2023-117226</t>
  </si>
  <si>
    <t>Deer Park</t>
  </si>
  <si>
    <t>6805</t>
  </si>
  <si>
    <t>US-2023-117660</t>
  </si>
  <si>
    <t>6806</t>
  </si>
  <si>
    <t>US-2023-160486</t>
  </si>
  <si>
    <t>6809</t>
  </si>
  <si>
    <t>US-2023-165953</t>
  </si>
  <si>
    <t>6810</t>
  </si>
  <si>
    <t>US-2023-160395</t>
  </si>
  <si>
    <t>6812</t>
  </si>
  <si>
    <t>US-2023-156139</t>
  </si>
  <si>
    <t>6814</t>
  </si>
  <si>
    <t>US-2023-105830</t>
  </si>
  <si>
    <t>6815</t>
  </si>
  <si>
    <t>US-2023-100202</t>
  </si>
  <si>
    <t>6816</t>
  </si>
  <si>
    <t>US-2024-151750</t>
  </si>
  <si>
    <t>6817</t>
  </si>
  <si>
    <t>US-2024-144463</t>
  </si>
  <si>
    <t>6819</t>
  </si>
  <si>
    <t>US-2024-107503</t>
  </si>
  <si>
    <t>6824</t>
  </si>
  <si>
    <t>US-2024-154466</t>
  </si>
  <si>
    <t>6826</t>
  </si>
  <si>
    <t>US-2024-147207</t>
  </si>
  <si>
    <t>OFF-AP-10000027</t>
  </si>
  <si>
    <t>Hoover Commercial SteamVac</t>
  </si>
  <si>
    <t>6829</t>
  </si>
  <si>
    <t>US-2024-113481</t>
  </si>
  <si>
    <t>6832</t>
  </si>
  <si>
    <t>US-2024-118668</t>
  </si>
  <si>
    <t>6834</t>
  </si>
  <si>
    <t>US-2024-111738</t>
  </si>
  <si>
    <t>6836</t>
  </si>
  <si>
    <t>US-2024-114034</t>
  </si>
  <si>
    <t>6837</t>
  </si>
  <si>
    <t>US-2024-150931</t>
  </si>
  <si>
    <t>Tuscaloosa</t>
  </si>
  <si>
    <t>6838</t>
  </si>
  <si>
    <t>US-2024-168690</t>
  </si>
  <si>
    <t>Ormond Beach</t>
  </si>
  <si>
    <t>6839</t>
  </si>
  <si>
    <t>US-2024-123862</t>
  </si>
  <si>
    <t>6843</t>
  </si>
  <si>
    <t>US-2024-159366</t>
  </si>
  <si>
    <t>6844</t>
  </si>
  <si>
    <t>US-2024-115154</t>
  </si>
  <si>
    <t>6845</t>
  </si>
  <si>
    <t>US-2024-154760</t>
  </si>
  <si>
    <t>6846</t>
  </si>
  <si>
    <t>US-2024-158512</t>
  </si>
  <si>
    <t>6847</t>
  </si>
  <si>
    <t>US-2024-148551</t>
  </si>
  <si>
    <t>6848</t>
  </si>
  <si>
    <t>US-2024-108000</t>
  </si>
  <si>
    <t>6850</t>
  </si>
  <si>
    <t>US-2024-167402</t>
  </si>
  <si>
    <t>6854</t>
  </si>
  <si>
    <t>US-2024-113278</t>
  </si>
  <si>
    <t>6855</t>
  </si>
  <si>
    <t>US-2024-127306</t>
  </si>
  <si>
    <t>6858</t>
  </si>
  <si>
    <t>US-2024-138779</t>
  </si>
  <si>
    <t>6861</t>
  </si>
  <si>
    <t>US-2024-149076</t>
  </si>
  <si>
    <t>6865</t>
  </si>
  <si>
    <t>US-2024-106131</t>
  </si>
  <si>
    <t>6872</t>
  </si>
  <si>
    <t>US-2024-167752</t>
  </si>
  <si>
    <t>6874</t>
  </si>
  <si>
    <t>US-2024-160934</t>
  </si>
  <si>
    <t>6875</t>
  </si>
  <si>
    <t>US-2024-104661</t>
  </si>
  <si>
    <t>6877</t>
  </si>
  <si>
    <t>US-2024-152961</t>
  </si>
  <si>
    <t>6880</t>
  </si>
  <si>
    <t>US-2024-138289</t>
  </si>
  <si>
    <t>6881</t>
  </si>
  <si>
    <t>US-2024-125913</t>
  </si>
  <si>
    <t>6885</t>
  </si>
  <si>
    <t>CA-2024-121451</t>
  </si>
  <si>
    <t>6886</t>
  </si>
  <si>
    <t>US-2024-153045</t>
  </si>
  <si>
    <t>6888</t>
  </si>
  <si>
    <t>US-2024-127292</t>
  </si>
  <si>
    <t>6890</t>
  </si>
  <si>
    <t>US-2024-154718</t>
  </si>
  <si>
    <t>Keller</t>
  </si>
  <si>
    <t>6895</t>
  </si>
  <si>
    <t>US-2024-157252</t>
  </si>
  <si>
    <t>6896</t>
  </si>
  <si>
    <t>US-2024-120649</t>
  </si>
  <si>
    <t>6897</t>
  </si>
  <si>
    <t>US-2024-144589</t>
  </si>
  <si>
    <t>6898</t>
  </si>
  <si>
    <t>US-2024-152079</t>
  </si>
  <si>
    <t>6900</t>
  </si>
  <si>
    <t>US-2024-161809</t>
  </si>
  <si>
    <t>6901</t>
  </si>
  <si>
    <t>US-2024-131954</t>
  </si>
  <si>
    <t>6903</t>
  </si>
  <si>
    <t>US-2024-127026</t>
  </si>
  <si>
    <t>6907</t>
  </si>
  <si>
    <t>US-2024-160423</t>
  </si>
  <si>
    <t>6908</t>
  </si>
  <si>
    <t>US-2024-141782</t>
  </si>
  <si>
    <t>6915</t>
  </si>
  <si>
    <t>CA-2024-115238</t>
  </si>
  <si>
    <t>6920</t>
  </si>
  <si>
    <t>US-2024-152499</t>
  </si>
  <si>
    <t>6922</t>
  </si>
  <si>
    <t>US-2024-127432</t>
  </si>
  <si>
    <t>6926</t>
  </si>
  <si>
    <t>US-2024-145142</t>
  </si>
  <si>
    <t>6927</t>
  </si>
  <si>
    <t>US-2024-139080</t>
  </si>
  <si>
    <t>6928</t>
  </si>
  <si>
    <t>US-2024-161893</t>
  </si>
  <si>
    <t>6933</t>
  </si>
  <si>
    <t>US-2024-104619</t>
  </si>
  <si>
    <t>6935</t>
  </si>
  <si>
    <t>US-2024-119669</t>
  </si>
  <si>
    <t>6937</t>
  </si>
  <si>
    <t>US-2024-105935</t>
  </si>
  <si>
    <t>6938</t>
  </si>
  <si>
    <t>US-2024-134649</t>
  </si>
  <si>
    <t>Hoover</t>
  </si>
  <si>
    <t>6940</t>
  </si>
  <si>
    <t>US-2024-150469</t>
  </si>
  <si>
    <t>6941</t>
  </si>
  <si>
    <t>US-2024-164098</t>
  </si>
  <si>
    <t>6943</t>
  </si>
  <si>
    <t>US-2024-117870</t>
  </si>
  <si>
    <t>6945</t>
  </si>
  <si>
    <t>US-2024-104437</t>
  </si>
  <si>
    <t>6947</t>
  </si>
  <si>
    <t>US-2024-115994</t>
  </si>
  <si>
    <t>6948</t>
  </si>
  <si>
    <t>US-2024-147984</t>
  </si>
  <si>
    <t>6950</t>
  </si>
  <si>
    <t>US-2024-166037</t>
  </si>
  <si>
    <t>6951</t>
  </si>
  <si>
    <t>US-2024-160927</t>
  </si>
  <si>
    <t>6952</t>
  </si>
  <si>
    <t>US-2024-139304</t>
  </si>
  <si>
    <t>6953</t>
  </si>
  <si>
    <t>US-2024-145338</t>
  </si>
  <si>
    <t>6954</t>
  </si>
  <si>
    <t>US-2024-127341</t>
  </si>
  <si>
    <t>6956</t>
  </si>
  <si>
    <t>US-2024-131653</t>
  </si>
  <si>
    <t>6961</t>
  </si>
  <si>
    <t>US-2024-112725</t>
  </si>
  <si>
    <t>6962</t>
  </si>
  <si>
    <t>US-2024-148999</t>
  </si>
  <si>
    <t>6963</t>
  </si>
  <si>
    <t>US-2024-104220</t>
  </si>
  <si>
    <t>6964</t>
  </si>
  <si>
    <t>US-2024-121790</t>
  </si>
  <si>
    <t>6972</t>
  </si>
  <si>
    <t>US-2024-164329</t>
  </si>
  <si>
    <t>6974</t>
  </si>
  <si>
    <t>US-2024-157273</t>
  </si>
  <si>
    <t>6977</t>
  </si>
  <si>
    <t>US-2024-128076</t>
  </si>
  <si>
    <t>6978</t>
  </si>
  <si>
    <t>US-2024-161333</t>
  </si>
  <si>
    <t>6981</t>
  </si>
  <si>
    <t>US-2024-164147</t>
  </si>
  <si>
    <t>6986</t>
  </si>
  <si>
    <t>US-2024-127474</t>
  </si>
  <si>
    <t>6987</t>
  </si>
  <si>
    <t>US-2024-126354</t>
  </si>
  <si>
    <t>6988</t>
  </si>
  <si>
    <t>US-2024-167703</t>
  </si>
  <si>
    <t>6994</t>
  </si>
  <si>
    <t>US-2024-169474</t>
  </si>
  <si>
    <t>6995</t>
  </si>
  <si>
    <t>US-2024-107517</t>
  </si>
  <si>
    <t>6996</t>
  </si>
  <si>
    <t>US-2024-131282</t>
  </si>
  <si>
    <t>6999</t>
  </si>
  <si>
    <t>US-2024-115105</t>
  </si>
  <si>
    <t>7000</t>
  </si>
  <si>
    <t>US-2024-122994</t>
  </si>
  <si>
    <t>7001</t>
  </si>
  <si>
    <t>US-2024-101840</t>
  </si>
  <si>
    <t>7002</t>
  </si>
  <si>
    <t>US-2024-154102</t>
  </si>
  <si>
    <t>7004</t>
  </si>
  <si>
    <t>US-2024-118773</t>
  </si>
  <si>
    <t>7005</t>
  </si>
  <si>
    <t>US-2024-150602</t>
  </si>
  <si>
    <t>7008</t>
  </si>
  <si>
    <t>US-2024-145807</t>
  </si>
  <si>
    <t>7010</t>
  </si>
  <si>
    <t>US-2024-124086</t>
  </si>
  <si>
    <t>7011</t>
  </si>
  <si>
    <t>US-2024-123659</t>
  </si>
  <si>
    <t>7012</t>
  </si>
  <si>
    <t>US-2024-131828</t>
  </si>
  <si>
    <t>7013</t>
  </si>
  <si>
    <t>US-2024-138156</t>
  </si>
  <si>
    <t>7014</t>
  </si>
  <si>
    <t>US-2024-116204</t>
  </si>
  <si>
    <t>7015</t>
  </si>
  <si>
    <t>US-2024-118535</t>
  </si>
  <si>
    <t>7017</t>
  </si>
  <si>
    <t>US-2024-104801</t>
  </si>
  <si>
    <t>7018</t>
  </si>
  <si>
    <t>US-2024-154809</t>
  </si>
  <si>
    <t>7019</t>
  </si>
  <si>
    <t>US-2024-151176</t>
  </si>
  <si>
    <t>7021</t>
  </si>
  <si>
    <t>US-2024-104906</t>
  </si>
  <si>
    <t>7024</t>
  </si>
  <si>
    <t>US-2024-163265</t>
  </si>
  <si>
    <t>7028</t>
  </si>
  <si>
    <t>US-2024-118521</t>
  </si>
  <si>
    <t>7030</t>
  </si>
  <si>
    <t>US-2024-120019</t>
  </si>
  <si>
    <t>7032</t>
  </si>
  <si>
    <t>US-2024-159149</t>
  </si>
  <si>
    <t>7033</t>
  </si>
  <si>
    <t>US-2024-109085</t>
  </si>
  <si>
    <t>7036</t>
  </si>
  <si>
    <t>US-2024-154039</t>
  </si>
  <si>
    <t>7039</t>
  </si>
  <si>
    <t>US-2024-132647</t>
  </si>
  <si>
    <t>7044</t>
  </si>
  <si>
    <t>US-2024-163195</t>
  </si>
  <si>
    <t>7045</t>
  </si>
  <si>
    <t>US-2024-164707</t>
  </si>
  <si>
    <t>7048</t>
  </si>
  <si>
    <t>US-2024-134838</t>
  </si>
  <si>
    <t>7049</t>
  </si>
  <si>
    <t>US-2024-122693</t>
  </si>
  <si>
    <t>7051</t>
  </si>
  <si>
    <t>US-2024-166415</t>
  </si>
  <si>
    <t>7052</t>
  </si>
  <si>
    <t>US-2024-135937</t>
  </si>
  <si>
    <t>7053</t>
  </si>
  <si>
    <t>US-2024-105809</t>
  </si>
  <si>
    <t>7055</t>
  </si>
  <si>
    <t>US-2024-150525</t>
  </si>
  <si>
    <t>Muskogee</t>
  </si>
  <si>
    <t>7058</t>
  </si>
  <si>
    <t>US-2024-105445</t>
  </si>
  <si>
    <t>TEC-AC-10001114</t>
  </si>
  <si>
    <t>Microsoft Wireless Mobile Mouse 4000</t>
  </si>
  <si>
    <t>7063</t>
  </si>
  <si>
    <t>US-2024-124940</t>
  </si>
  <si>
    <t>7064</t>
  </si>
  <si>
    <t>US-2024-136007</t>
  </si>
  <si>
    <t>7065</t>
  </si>
  <si>
    <t>US-2024-104647</t>
  </si>
  <si>
    <t>7067</t>
  </si>
  <si>
    <t>US-2024-111374</t>
  </si>
  <si>
    <t>7068</t>
  </si>
  <si>
    <t>US-2024-127397</t>
  </si>
  <si>
    <t>7070</t>
  </si>
  <si>
    <t>US-2024-134642</t>
  </si>
  <si>
    <t>7072</t>
  </si>
  <si>
    <t>US-2024-125878</t>
  </si>
  <si>
    <t>7073</t>
  </si>
  <si>
    <t>US-2024-117212</t>
  </si>
  <si>
    <t>7074</t>
  </si>
  <si>
    <t>US-2024-121258</t>
  </si>
  <si>
    <t>7075</t>
  </si>
  <si>
    <t>US-2024-121706</t>
  </si>
  <si>
    <t>7082</t>
  </si>
  <si>
    <t>US-2024-101959</t>
  </si>
  <si>
    <t>7084</t>
  </si>
  <si>
    <t>US-2024-104885</t>
  </si>
  <si>
    <t>7086</t>
  </si>
  <si>
    <t>US-2024-152261</t>
  </si>
  <si>
    <t>7087</t>
  </si>
  <si>
    <t>US-2024-146024</t>
  </si>
  <si>
    <t>7088</t>
  </si>
  <si>
    <t>US-2024-124114</t>
  </si>
  <si>
    <t>7089</t>
  </si>
  <si>
    <t>US-2024-155712</t>
  </si>
  <si>
    <t>7093</t>
  </si>
  <si>
    <t>US-2024-163902</t>
  </si>
  <si>
    <t>7095</t>
  </si>
  <si>
    <t>US-2024-111815</t>
  </si>
  <si>
    <t>7096</t>
  </si>
  <si>
    <t>US-2024-123085</t>
  </si>
  <si>
    <t>7097</t>
  </si>
  <si>
    <t>US-2024-117513</t>
  </si>
  <si>
    <t>7098</t>
  </si>
  <si>
    <t>US-2024-121804</t>
  </si>
  <si>
    <t>7099</t>
  </si>
  <si>
    <t>US-2024-127621</t>
  </si>
  <si>
    <t>7102</t>
  </si>
  <si>
    <t>US-2024-119816</t>
  </si>
  <si>
    <t>7103</t>
  </si>
  <si>
    <t>US-2024-110478</t>
  </si>
  <si>
    <t>7106</t>
  </si>
  <si>
    <t>US-2024-142174</t>
  </si>
  <si>
    <t>7108</t>
  </si>
  <si>
    <t>US-2024-161046</t>
  </si>
  <si>
    <t>7109</t>
  </si>
  <si>
    <t>US-2024-168123</t>
  </si>
  <si>
    <t>7114</t>
  </si>
  <si>
    <t>US-2024-147753</t>
  </si>
  <si>
    <t>7117</t>
  </si>
  <si>
    <t>US-2024-168193</t>
  </si>
  <si>
    <t>RM-19750</t>
  </si>
  <si>
    <t>Roland Murray</t>
  </si>
  <si>
    <t>7118</t>
  </si>
  <si>
    <t>US-2024-148642</t>
  </si>
  <si>
    <t>7119</t>
  </si>
  <si>
    <t>US-2024-167640</t>
  </si>
  <si>
    <t>7120</t>
  </si>
  <si>
    <t>US-2024-119039</t>
  </si>
  <si>
    <t>7125</t>
  </si>
  <si>
    <t>US-2024-125101</t>
  </si>
  <si>
    <t>7127</t>
  </si>
  <si>
    <t>US-2024-110884</t>
  </si>
  <si>
    <t>7129</t>
  </si>
  <si>
    <t>US-2024-136672</t>
  </si>
  <si>
    <t>7130</t>
  </si>
  <si>
    <t>US-2024-155698</t>
  </si>
  <si>
    <t>OFF-AP-10001124</t>
  </si>
  <si>
    <t>Belkin 8 Outlet SurgeMaster II Gold Surge Protector with Phone Protection</t>
  </si>
  <si>
    <t>7131</t>
  </si>
  <si>
    <t>US-2024-104080</t>
  </si>
  <si>
    <t>7134</t>
  </si>
  <si>
    <t>US-2024-147354</t>
  </si>
  <si>
    <t>7135</t>
  </si>
  <si>
    <t>US-2024-102834</t>
  </si>
  <si>
    <t>7137</t>
  </si>
  <si>
    <t>US-2024-144638</t>
  </si>
  <si>
    <t>7139</t>
  </si>
  <si>
    <t>US-2024-132290</t>
  </si>
  <si>
    <t>7140</t>
  </si>
  <si>
    <t>US-2024-155824</t>
  </si>
  <si>
    <t>7143</t>
  </si>
  <si>
    <t>US-2024-140494</t>
  </si>
  <si>
    <t>7145</t>
  </si>
  <si>
    <t>US-2024-130967</t>
  </si>
  <si>
    <t>7146</t>
  </si>
  <si>
    <t>US-2024-133081</t>
  </si>
  <si>
    <t>7147</t>
  </si>
  <si>
    <t>US-2024-141558</t>
  </si>
  <si>
    <t>7149</t>
  </si>
  <si>
    <t>US-2024-147291</t>
  </si>
  <si>
    <t>7153</t>
  </si>
  <si>
    <t>US-2024-152786</t>
  </si>
  <si>
    <t>Rogers</t>
  </si>
  <si>
    <t>7154</t>
  </si>
  <si>
    <t>US-2024-116288</t>
  </si>
  <si>
    <t>7155</t>
  </si>
  <si>
    <t>US-2024-159352</t>
  </si>
  <si>
    <t>7156</t>
  </si>
  <si>
    <t>US-2024-157966</t>
  </si>
  <si>
    <t>7157</t>
  </si>
  <si>
    <t>US-2024-153843</t>
  </si>
  <si>
    <t>OFF-AR-10000799</t>
  </si>
  <si>
    <t>Col-Erase Pencils with Erasers</t>
  </si>
  <si>
    <t>7160</t>
  </si>
  <si>
    <t>US-2024-107713</t>
  </si>
  <si>
    <t>7162</t>
  </si>
  <si>
    <t>US-2024-106859</t>
  </si>
  <si>
    <t>7166</t>
  </si>
  <si>
    <t>US-2024-166296</t>
  </si>
  <si>
    <t>7168</t>
  </si>
  <si>
    <t>US-2024-105851</t>
  </si>
  <si>
    <t>7173</t>
  </si>
  <si>
    <t>US-2024-146906</t>
  </si>
  <si>
    <t>7175</t>
  </si>
  <si>
    <t>US-2024-162474</t>
  </si>
  <si>
    <t>7176</t>
  </si>
  <si>
    <t>CA-2024-139675</t>
  </si>
  <si>
    <t>7178</t>
  </si>
  <si>
    <t>US-2024-114370</t>
  </si>
  <si>
    <t>7179</t>
  </si>
  <si>
    <t>US-2024-161172</t>
  </si>
  <si>
    <t>7180</t>
  </si>
  <si>
    <t>US-2024-129294</t>
  </si>
  <si>
    <t>7184</t>
  </si>
  <si>
    <t>US-2024-101539</t>
  </si>
  <si>
    <t>7189</t>
  </si>
  <si>
    <t>US-2024-152135</t>
  </si>
  <si>
    <t>7192</t>
  </si>
  <si>
    <t>CA-2024-130494</t>
  </si>
  <si>
    <t>7196</t>
  </si>
  <si>
    <t>US-2024-140949</t>
  </si>
  <si>
    <t>7197</t>
  </si>
  <si>
    <t>US-2024-129567</t>
  </si>
  <si>
    <t>7199</t>
  </si>
  <si>
    <t>US-2024-142867</t>
  </si>
  <si>
    <t>7201</t>
  </si>
  <si>
    <t>US-2024-129224</t>
  </si>
  <si>
    <t>7209</t>
  </si>
  <si>
    <t>US-2024-119438</t>
  </si>
  <si>
    <t>7210</t>
  </si>
  <si>
    <t>US-2024-122007</t>
  </si>
  <si>
    <t>7212</t>
  </si>
  <si>
    <t>US-2024-160087</t>
  </si>
  <si>
    <t>7213</t>
  </si>
  <si>
    <t>US-2024-143084</t>
  </si>
  <si>
    <t>7214</t>
  </si>
  <si>
    <t>US-2024-148145</t>
  </si>
  <si>
    <t>7218</t>
  </si>
  <si>
    <t>US-2024-162075</t>
  </si>
  <si>
    <t>7219</t>
  </si>
  <si>
    <t>US-2024-124436</t>
  </si>
  <si>
    <t>7221</t>
  </si>
  <si>
    <t>US-2024-140515</t>
  </si>
  <si>
    <t>7222</t>
  </si>
  <si>
    <t>US-2024-166499</t>
  </si>
  <si>
    <t>7225</t>
  </si>
  <si>
    <t>US-2024-105410</t>
  </si>
  <si>
    <t>7226</t>
  </si>
  <si>
    <t>US-2024-104955</t>
  </si>
  <si>
    <t>7230</t>
  </si>
  <si>
    <t>CA-2024-115483</t>
  </si>
  <si>
    <t>7231</t>
  </si>
  <si>
    <t>US-2024-154214</t>
  </si>
  <si>
    <t>7232</t>
  </si>
  <si>
    <t>US-2024-122763</t>
  </si>
  <si>
    <t>7233</t>
  </si>
  <si>
    <t>US-2024-143770</t>
  </si>
  <si>
    <t>7235</t>
  </si>
  <si>
    <t>US-2024-165491</t>
  </si>
  <si>
    <t>7237</t>
  </si>
  <si>
    <t>US-2024-119452</t>
  </si>
  <si>
    <t>7238</t>
  </si>
  <si>
    <t>US-2024-111591</t>
  </si>
  <si>
    <t>7239</t>
  </si>
  <si>
    <t>US-2024-156272</t>
  </si>
  <si>
    <t>Pompano Beach</t>
  </si>
  <si>
    <t>7240</t>
  </si>
  <si>
    <t>US-2024-108539</t>
  </si>
  <si>
    <t>7243</t>
  </si>
  <si>
    <t>US-2024-117156</t>
  </si>
  <si>
    <t>7245</t>
  </si>
  <si>
    <t>US-2024-169285</t>
  </si>
  <si>
    <t>7249</t>
  </si>
  <si>
    <t>US-2024-155985</t>
  </si>
  <si>
    <t>7250</t>
  </si>
  <si>
    <t>US-2024-120719</t>
  </si>
  <si>
    <t>7251</t>
  </si>
  <si>
    <t>US-2024-140074</t>
  </si>
  <si>
    <t>OFF-PA-10002741</t>
  </si>
  <si>
    <t>Xerox 1980</t>
  </si>
  <si>
    <t>7252</t>
  </si>
  <si>
    <t>US-2024-140151</t>
  </si>
  <si>
    <t>7254</t>
  </si>
  <si>
    <t>US-2024-135650</t>
  </si>
  <si>
    <t>7255</t>
  </si>
  <si>
    <t>US-2024-136511</t>
  </si>
  <si>
    <t>7257</t>
  </si>
  <si>
    <t>US-2024-122308</t>
  </si>
  <si>
    <t>7258</t>
  </si>
  <si>
    <t>US-2024-166184</t>
  </si>
  <si>
    <t>7260</t>
  </si>
  <si>
    <t>US-2024-167101</t>
  </si>
  <si>
    <t>7261</t>
  </si>
  <si>
    <t>US-2024-101637</t>
  </si>
  <si>
    <t>7264</t>
  </si>
  <si>
    <t>US-2024-155880</t>
  </si>
  <si>
    <t>7267</t>
  </si>
  <si>
    <t>US-2024-117534</t>
  </si>
  <si>
    <t>7268</t>
  </si>
  <si>
    <t>US-2024-143651</t>
  </si>
  <si>
    <t>7269</t>
  </si>
  <si>
    <t>US-2024-105193</t>
  </si>
  <si>
    <t>7272</t>
  </si>
  <si>
    <t>US-2024-101077</t>
  </si>
  <si>
    <t>7275</t>
  </si>
  <si>
    <t>US-2024-112039</t>
  </si>
  <si>
    <t>7276</t>
  </si>
  <si>
    <t>US-2024-121251</t>
  </si>
  <si>
    <t>7277</t>
  </si>
  <si>
    <t>US-2024-113208</t>
  </si>
  <si>
    <t>ML-18040</t>
  </si>
  <si>
    <t>Michelle Lonsdale</t>
  </si>
  <si>
    <t>FUR-FU-10004245</t>
  </si>
  <si>
    <t>Career Cubicle Clock, 8 1/4", Black</t>
  </si>
  <si>
    <t>7278</t>
  </si>
  <si>
    <t>US-2024-141677</t>
  </si>
  <si>
    <t>7279</t>
  </si>
  <si>
    <t>US-2024-147144</t>
  </si>
  <si>
    <t>7280</t>
  </si>
  <si>
    <t>US-2024-162033</t>
  </si>
  <si>
    <t>7287</t>
  </si>
  <si>
    <t>US-2024-144491</t>
  </si>
  <si>
    <t>7290</t>
  </si>
  <si>
    <t>US-2024-139416</t>
  </si>
  <si>
    <t>7291</t>
  </si>
  <si>
    <t>US-2024-113705</t>
  </si>
  <si>
    <t>7294</t>
  </si>
  <si>
    <t>US-2024-124716</t>
  </si>
  <si>
    <t>OFF-PA-10000859</t>
  </si>
  <si>
    <t>Unpadded Memo Slips</t>
  </si>
  <si>
    <t>7301</t>
  </si>
  <si>
    <t>US-2024-147886</t>
  </si>
  <si>
    <t>7303</t>
  </si>
  <si>
    <t>US-2024-166611</t>
  </si>
  <si>
    <t>7309</t>
  </si>
  <si>
    <t>US-2024-126550</t>
  </si>
  <si>
    <t>7310</t>
  </si>
  <si>
    <t>US-2024-126634</t>
  </si>
  <si>
    <t>7311</t>
  </si>
  <si>
    <t>US-2024-120147</t>
  </si>
  <si>
    <t>7312</t>
  </si>
  <si>
    <t>US-2024-154851</t>
  </si>
  <si>
    <t>7313</t>
  </si>
  <si>
    <t>US-2024-113474</t>
  </si>
  <si>
    <t>TM-21490</t>
  </si>
  <si>
    <t>Tony Molinari</t>
  </si>
  <si>
    <t>OFF-EN-10004206</t>
  </si>
  <si>
    <t>Multimedia Mailers</t>
  </si>
  <si>
    <t>7314</t>
  </si>
  <si>
    <t>US-2024-129910</t>
  </si>
  <si>
    <t>7316</t>
  </si>
  <si>
    <t>US-2024-154907</t>
  </si>
  <si>
    <t>7317</t>
  </si>
  <si>
    <t>US-2024-159205</t>
  </si>
  <si>
    <t>7318</t>
  </si>
  <si>
    <t>US-2024-100524</t>
  </si>
  <si>
    <t>7319</t>
  </si>
  <si>
    <t>US-2024-144680</t>
  </si>
  <si>
    <t>7320</t>
  </si>
  <si>
    <t>US-2024-133263</t>
  </si>
  <si>
    <t>7322</t>
  </si>
  <si>
    <t>US-2024-114524</t>
  </si>
  <si>
    <t>7324</t>
  </si>
  <si>
    <t>US-2024-160143</t>
  </si>
  <si>
    <t>7327</t>
  </si>
  <si>
    <t>US-2024-102771</t>
  </si>
  <si>
    <t>7329</t>
  </si>
  <si>
    <t>US-2024-149881</t>
  </si>
  <si>
    <t>7330</t>
  </si>
  <si>
    <t>US-2024-134495</t>
  </si>
  <si>
    <t>7331</t>
  </si>
  <si>
    <t>US-2024-129028</t>
  </si>
  <si>
    <t>7333</t>
  </si>
  <si>
    <t>US-2024-147942</t>
  </si>
  <si>
    <t>7334</t>
  </si>
  <si>
    <t>US-2024-145877</t>
  </si>
  <si>
    <t>7337</t>
  </si>
  <si>
    <t>US-2024-118360</t>
  </si>
  <si>
    <t>7341</t>
  </si>
  <si>
    <t>US-2024-123281</t>
  </si>
  <si>
    <t>7342</t>
  </si>
  <si>
    <t>US-2024-121419</t>
  </si>
  <si>
    <t>7343</t>
  </si>
  <si>
    <t>US-2024-106355</t>
  </si>
  <si>
    <t>7344</t>
  </si>
  <si>
    <t>US-2024-145275</t>
  </si>
  <si>
    <t>7346</t>
  </si>
  <si>
    <t>US-2024-131156</t>
  </si>
  <si>
    <t>7347</t>
  </si>
  <si>
    <t>US-2024-127264</t>
  </si>
  <si>
    <t>7348</t>
  </si>
  <si>
    <t>US-2024-140536</t>
  </si>
  <si>
    <t>7349</t>
  </si>
  <si>
    <t>US-2024-109211</t>
  </si>
  <si>
    <t>7350</t>
  </si>
  <si>
    <t>US-2024-144848</t>
  </si>
  <si>
    <t>7353</t>
  </si>
  <si>
    <t>US-2024-157903</t>
  </si>
  <si>
    <t>7354</t>
  </si>
  <si>
    <t>US-2024-161592</t>
  </si>
  <si>
    <t>7355</t>
  </si>
  <si>
    <t>US-2024-107265</t>
  </si>
  <si>
    <t>7356</t>
  </si>
  <si>
    <t>US-2024-100930</t>
  </si>
  <si>
    <t>7359</t>
  </si>
  <si>
    <t>US-2024-165904</t>
  </si>
  <si>
    <t>7363</t>
  </si>
  <si>
    <t>US-2024-157854</t>
  </si>
  <si>
    <t>7364</t>
  </si>
  <si>
    <t>US-2024-136721</t>
  </si>
  <si>
    <t>Oak Park</t>
  </si>
  <si>
    <t>7366</t>
  </si>
  <si>
    <t>US-2024-112333</t>
  </si>
  <si>
    <t>7368</t>
  </si>
  <si>
    <t>US-2024-150987</t>
  </si>
  <si>
    <t>7371</t>
  </si>
  <si>
    <t>US-2024-135279</t>
  </si>
  <si>
    <t>7372</t>
  </si>
  <si>
    <t>US-2024-122154</t>
  </si>
  <si>
    <t>7373</t>
  </si>
  <si>
    <t>US-2024-112900</t>
  </si>
  <si>
    <t>7374</t>
  </si>
  <si>
    <t>US-2024-169404</t>
  </si>
  <si>
    <t>OFF-LA-10004055</t>
  </si>
  <si>
    <t>Color-Coded Legal Exhibit Labels</t>
  </si>
  <si>
    <t>7383</t>
  </si>
  <si>
    <t>US-2024-115070</t>
  </si>
  <si>
    <t>MG-18205</t>
  </si>
  <si>
    <t>Mitch Gastineau</t>
  </si>
  <si>
    <t>7384</t>
  </si>
  <si>
    <t>US-2024-135069</t>
  </si>
  <si>
    <t>7387</t>
  </si>
  <si>
    <t>US-2024-161984</t>
  </si>
  <si>
    <t>7388</t>
  </si>
  <si>
    <t>US-2024-125115</t>
  </si>
  <si>
    <t>7390</t>
  </si>
  <si>
    <t>US-2024-150623</t>
  </si>
  <si>
    <t>7393</t>
  </si>
  <si>
    <t>US-2024-130904</t>
  </si>
  <si>
    <t>OFF-AR-10000422</t>
  </si>
  <si>
    <t>Pencil and Crayon Sharpener</t>
  </si>
  <si>
    <t>7395</t>
  </si>
  <si>
    <t>US-2024-166128</t>
  </si>
  <si>
    <t>7396</t>
  </si>
  <si>
    <t>US-2024-143028</t>
  </si>
  <si>
    <t>7397</t>
  </si>
  <si>
    <t>US-2024-100482</t>
  </si>
  <si>
    <t>7400</t>
  </si>
  <si>
    <t>US-2024-122735</t>
  </si>
  <si>
    <t>7402</t>
  </si>
  <si>
    <t>US-2024-135076</t>
  </si>
  <si>
    <t>7403</t>
  </si>
  <si>
    <t>US-2024-155460</t>
  </si>
  <si>
    <t>7404</t>
  </si>
  <si>
    <t>US-2024-141663</t>
  </si>
  <si>
    <t>7406</t>
  </si>
  <si>
    <t>US-2024-126060</t>
  </si>
  <si>
    <t>7407</t>
  </si>
  <si>
    <t>US-2024-131233</t>
  </si>
  <si>
    <t>7408</t>
  </si>
  <si>
    <t>US-2024-127117</t>
  </si>
  <si>
    <t>7409</t>
  </si>
  <si>
    <t>US-2024-144932</t>
  </si>
  <si>
    <t>7412</t>
  </si>
  <si>
    <t>US-2024-159604</t>
  </si>
  <si>
    <t>7414</t>
  </si>
  <si>
    <t>US-2024-118857</t>
  </si>
  <si>
    <t>7415</t>
  </si>
  <si>
    <t>US-2024-126774</t>
  </si>
  <si>
    <t>7416</t>
  </si>
  <si>
    <t>US-2024-161851</t>
  </si>
  <si>
    <t>7417</t>
  </si>
  <si>
    <t>US-2024-141698</t>
  </si>
  <si>
    <t>7418</t>
  </si>
  <si>
    <t>US-2024-134635</t>
  </si>
  <si>
    <t>7419</t>
  </si>
  <si>
    <t>US-2024-114412</t>
  </si>
  <si>
    <t>7420</t>
  </si>
  <si>
    <t>US-2024-108070</t>
  </si>
  <si>
    <t>7421</t>
  </si>
  <si>
    <t>US-2024-138086</t>
  </si>
  <si>
    <t>7422</t>
  </si>
  <si>
    <t>US-2024-109946</t>
  </si>
  <si>
    <t>7423</t>
  </si>
  <si>
    <t>US-2024-156356</t>
  </si>
  <si>
    <t>7425</t>
  </si>
  <si>
    <t>US-2024-136497</t>
  </si>
  <si>
    <t>7428</t>
  </si>
  <si>
    <t>US-2024-122707</t>
  </si>
  <si>
    <t>7430</t>
  </si>
  <si>
    <t>US-2024-128965</t>
  </si>
  <si>
    <t>7431</t>
  </si>
  <si>
    <t>US-2024-119389</t>
  </si>
  <si>
    <t>7432</t>
  </si>
  <si>
    <t>US-2024-134845</t>
  </si>
  <si>
    <t>7440</t>
  </si>
  <si>
    <t>US-2024-129203</t>
  </si>
  <si>
    <t>7443</t>
  </si>
  <si>
    <t>CA-2024-108735</t>
  </si>
  <si>
    <t>7444</t>
  </si>
  <si>
    <t>US-2024-100615</t>
  </si>
  <si>
    <t>7445</t>
  </si>
  <si>
    <t>US-2024-151484</t>
  </si>
  <si>
    <t>7447</t>
  </si>
  <si>
    <t>US-2024-166849</t>
  </si>
  <si>
    <t>7450</t>
  </si>
  <si>
    <t>US-2024-166324</t>
  </si>
  <si>
    <t>7451</t>
  </si>
  <si>
    <t>US-2024-119655</t>
  </si>
  <si>
    <t>7457</t>
  </si>
  <si>
    <t>US-2024-128853</t>
  </si>
  <si>
    <t>7458</t>
  </si>
  <si>
    <t>US-2024-166198</t>
  </si>
  <si>
    <t>7459</t>
  </si>
  <si>
    <t>US-2024-152366</t>
  </si>
  <si>
    <t>7460</t>
  </si>
  <si>
    <t>US-2024-145863</t>
  </si>
  <si>
    <t>7462</t>
  </si>
  <si>
    <t>US-2024-140802</t>
  </si>
  <si>
    <t>7465</t>
  </si>
  <si>
    <t>US-2024-135783</t>
  </si>
  <si>
    <t>7466</t>
  </si>
  <si>
    <t>US-2024-169054</t>
  </si>
  <si>
    <t>7467</t>
  </si>
  <si>
    <t>US-2024-146192</t>
  </si>
  <si>
    <t>7468</t>
  </si>
  <si>
    <t>US-2024-132031</t>
  </si>
  <si>
    <t>7470</t>
  </si>
  <si>
    <t>US-2024-101700</t>
  </si>
  <si>
    <t>Greeley</t>
  </si>
  <si>
    <t>7471</t>
  </si>
  <si>
    <t>US-2024-136651</t>
  </si>
  <si>
    <t>7473</t>
  </si>
  <si>
    <t>US-2024-108553</t>
  </si>
  <si>
    <t>7474</t>
  </si>
  <si>
    <t>US-2024-157112</t>
  </si>
  <si>
    <t>7479</t>
  </si>
  <si>
    <t>US-2024-104010</t>
  </si>
  <si>
    <t>7482</t>
  </si>
  <si>
    <t>US-2024-146360</t>
  </si>
  <si>
    <t>7483</t>
  </si>
  <si>
    <t>US-2024-149489</t>
  </si>
  <si>
    <t>7484</t>
  </si>
  <si>
    <t>US-2024-125269</t>
  </si>
  <si>
    <t>7487</t>
  </si>
  <si>
    <t>US-2024-166933</t>
  </si>
  <si>
    <t>7488</t>
  </si>
  <si>
    <t>US-2024-168102</t>
  </si>
  <si>
    <t>7490</t>
  </si>
  <si>
    <t>US-2024-128832</t>
  </si>
  <si>
    <t>7491</t>
  </si>
  <si>
    <t>US-2024-116953</t>
  </si>
  <si>
    <t>7492</t>
  </si>
  <si>
    <t>US-2024-159226</t>
  </si>
  <si>
    <t>7493</t>
  </si>
  <si>
    <t>US-2024-129707</t>
  </si>
  <si>
    <t>7494</t>
  </si>
  <si>
    <t>US-2024-132213</t>
  </si>
  <si>
    <t>7496</t>
  </si>
  <si>
    <t>US-2024-120222</t>
  </si>
  <si>
    <t>7497</t>
  </si>
  <si>
    <t>US-2024-151071</t>
  </si>
  <si>
    <t>7499</t>
  </si>
  <si>
    <t>US-2024-125381</t>
  </si>
  <si>
    <t>7500</t>
  </si>
  <si>
    <t>US-2024-160045</t>
  </si>
  <si>
    <t>7501</t>
  </si>
  <si>
    <t>US-2024-143665</t>
  </si>
  <si>
    <t>7503</t>
  </si>
  <si>
    <t>US-2024-135692</t>
  </si>
  <si>
    <t>7504</t>
  </si>
  <si>
    <t>US-2024-151281</t>
  </si>
  <si>
    <t>7505</t>
  </si>
  <si>
    <t>US-2024-168228</t>
  </si>
  <si>
    <t>7509</t>
  </si>
  <si>
    <t>US-2024-120894</t>
  </si>
  <si>
    <t>7510</t>
  </si>
  <si>
    <t>US-2024-160962</t>
  </si>
  <si>
    <t>7512</t>
  </si>
  <si>
    <t>US-2024-137631</t>
  </si>
  <si>
    <t>Kissimmee</t>
  </si>
  <si>
    <t>7513</t>
  </si>
  <si>
    <t>US-2024-164056</t>
  </si>
  <si>
    <t>7514</t>
  </si>
  <si>
    <t>US-2024-126718</t>
  </si>
  <si>
    <t>7515</t>
  </si>
  <si>
    <t>US-2024-137876</t>
  </si>
  <si>
    <t>7516</t>
  </si>
  <si>
    <t>US-2024-108315</t>
  </si>
  <si>
    <t>Sanford</t>
  </si>
  <si>
    <t>7517</t>
  </si>
  <si>
    <t>US-2024-108322</t>
  </si>
  <si>
    <t>7518</t>
  </si>
  <si>
    <t>US-2024-124597</t>
  </si>
  <si>
    <t>OFF-AR-10002280</t>
  </si>
  <si>
    <t>7519</t>
  </si>
  <si>
    <t>US-2024-154501</t>
  </si>
  <si>
    <t>7521</t>
  </si>
  <si>
    <t>US-2024-144582</t>
  </si>
  <si>
    <t>Danville</t>
  </si>
  <si>
    <t>7522</t>
  </si>
  <si>
    <t>US-2024-150609</t>
  </si>
  <si>
    <t>7523</t>
  </si>
  <si>
    <t>US-2024-144526</t>
  </si>
  <si>
    <t>7525</t>
  </si>
  <si>
    <t>US-2024-151911</t>
  </si>
  <si>
    <t>7528</t>
  </si>
  <si>
    <t>US-2024-107636</t>
  </si>
  <si>
    <t>OFF-LA-10003388</t>
  </si>
  <si>
    <t>Avery 5</t>
  </si>
  <si>
    <t>7529</t>
  </si>
  <si>
    <t>US-2024-136784</t>
  </si>
  <si>
    <t>7530</t>
  </si>
  <si>
    <t>US-2024-150847</t>
  </si>
  <si>
    <t>7533</t>
  </si>
  <si>
    <t>US-2024-110198</t>
  </si>
  <si>
    <t>7534</t>
  </si>
  <si>
    <t>US-2024-102204</t>
  </si>
  <si>
    <t>7538</t>
  </si>
  <si>
    <t>US-2024-110212</t>
  </si>
  <si>
    <t>7539</t>
  </si>
  <si>
    <t>US-2024-123134</t>
  </si>
  <si>
    <t>7540</t>
  </si>
  <si>
    <t>US-2024-147844</t>
  </si>
  <si>
    <t>7543</t>
  </si>
  <si>
    <t>US-2024-128398</t>
  </si>
  <si>
    <t>7544</t>
  </si>
  <si>
    <t>US-2024-132199</t>
  </si>
  <si>
    <t>7546</t>
  </si>
  <si>
    <t>US-2024-163209</t>
  </si>
  <si>
    <t>7551</t>
  </si>
  <si>
    <t>US-2024-132178</t>
  </si>
  <si>
    <t>7553</t>
  </si>
  <si>
    <t>US-2024-162978</t>
  </si>
  <si>
    <t>7554</t>
  </si>
  <si>
    <t>US-2024-119914</t>
  </si>
  <si>
    <t>Westminster</t>
  </si>
  <si>
    <t>7555</t>
  </si>
  <si>
    <t>US-2024-133067</t>
  </si>
  <si>
    <t>7557</t>
  </si>
  <si>
    <t>US-2024-168900</t>
  </si>
  <si>
    <t>7558</t>
  </si>
  <si>
    <t>US-2024-128755</t>
  </si>
  <si>
    <t>7564</t>
  </si>
  <si>
    <t>US-2024-105991</t>
  </si>
  <si>
    <t>7566</t>
  </si>
  <si>
    <t>US-2024-160724</t>
  </si>
  <si>
    <t>7568</t>
  </si>
  <si>
    <t>US-2024-141943</t>
  </si>
  <si>
    <t>OFF-EN-10003448</t>
  </si>
  <si>
    <t>7569</t>
  </si>
  <si>
    <t>US-2024-107552</t>
  </si>
  <si>
    <t>7570</t>
  </si>
  <si>
    <t>CA-2024-158740</t>
  </si>
  <si>
    <t>7571</t>
  </si>
  <si>
    <t>US-2024-133200</t>
  </si>
  <si>
    <t>7572</t>
  </si>
  <si>
    <t>US-2024-133487</t>
  </si>
  <si>
    <t>7573</t>
  </si>
  <si>
    <t>US-2024-156769</t>
  </si>
  <si>
    <t>7574</t>
  </si>
  <si>
    <t>US-2024-140242</t>
  </si>
  <si>
    <t>7576</t>
  </si>
  <si>
    <t>US-2024-144498</t>
  </si>
  <si>
    <t>7578</t>
  </si>
  <si>
    <t>US-2024-167668</t>
  </si>
  <si>
    <t>7579</t>
  </si>
  <si>
    <t>US-2024-145779</t>
  </si>
  <si>
    <t>7581</t>
  </si>
  <si>
    <t>US-2024-162124</t>
  </si>
  <si>
    <t>7584</t>
  </si>
  <si>
    <t>US-2024-141733</t>
  </si>
  <si>
    <t>7588</t>
  </si>
  <si>
    <t>US-2024-159688</t>
  </si>
  <si>
    <t>7589</t>
  </si>
  <si>
    <t>US-2024-102820</t>
  </si>
  <si>
    <t>7590</t>
  </si>
  <si>
    <t>US-2024-156895</t>
  </si>
  <si>
    <t>7591</t>
  </si>
  <si>
    <t>US-2024-149181</t>
  </si>
  <si>
    <t>7592</t>
  </si>
  <si>
    <t>US-2024-104451</t>
  </si>
  <si>
    <t>7593</t>
  </si>
  <si>
    <t>US-2024-107797</t>
  </si>
  <si>
    <t>Mansfield</t>
  </si>
  <si>
    <t>7594</t>
  </si>
  <si>
    <t>US-2024-133865</t>
  </si>
  <si>
    <t>7595</t>
  </si>
  <si>
    <t>US-2024-134810</t>
  </si>
  <si>
    <t>7596</t>
  </si>
  <si>
    <t>US-2024-118199</t>
  </si>
  <si>
    <t>7602</t>
  </si>
  <si>
    <t>US-2024-139647</t>
  </si>
  <si>
    <t>7603</t>
  </si>
  <si>
    <t>US-2024-140298</t>
  </si>
  <si>
    <t>7605</t>
  </si>
  <si>
    <t>US-2024-115322</t>
  </si>
  <si>
    <t>7606</t>
  </si>
  <si>
    <t>US-2024-133823</t>
  </si>
  <si>
    <t>7611</t>
  </si>
  <si>
    <t>US-2024-122175</t>
  </si>
  <si>
    <t>7612</t>
  </si>
  <si>
    <t>US-2024-117632</t>
  </si>
  <si>
    <t>7614</t>
  </si>
  <si>
    <t>US-2024-106796</t>
  </si>
  <si>
    <t>7616</t>
  </si>
  <si>
    <t>US-2024-158218</t>
  </si>
  <si>
    <t>7617</t>
  </si>
  <si>
    <t>US-2024-152226</t>
  </si>
  <si>
    <t>7619</t>
  </si>
  <si>
    <t>US-2024-104577</t>
  </si>
  <si>
    <t>7624</t>
  </si>
  <si>
    <t>US-2024-137785</t>
  </si>
  <si>
    <t>7625</t>
  </si>
  <si>
    <t>US-2024-104318</t>
  </si>
  <si>
    <t>7626</t>
  </si>
  <si>
    <t>US-2024-161655</t>
  </si>
  <si>
    <t>7627</t>
  </si>
  <si>
    <t>US-2024-149048</t>
  </si>
  <si>
    <t>7629</t>
  </si>
  <si>
    <t>US-2024-100748</t>
  </si>
  <si>
    <t>7633</t>
  </si>
  <si>
    <t>US-2024-133361</t>
  </si>
  <si>
    <t>7634</t>
  </si>
  <si>
    <t>US-2024-161774</t>
  </si>
  <si>
    <t>7635</t>
  </si>
  <si>
    <t>US-2024-143686</t>
  </si>
  <si>
    <t>7640</t>
  </si>
  <si>
    <t>US-2024-154872</t>
  </si>
  <si>
    <t>7641</t>
  </si>
  <si>
    <t>US-2024-133641</t>
  </si>
  <si>
    <t>7647</t>
  </si>
  <si>
    <t>US-2024-129357</t>
  </si>
  <si>
    <t>7648</t>
  </si>
  <si>
    <t>US-2024-115546</t>
  </si>
  <si>
    <t>7654</t>
  </si>
  <si>
    <t>US-2024-110604</t>
  </si>
  <si>
    <t>7657</t>
  </si>
  <si>
    <t>US-2024-102414</t>
  </si>
  <si>
    <t>7658</t>
  </si>
  <si>
    <t>US-2024-152569</t>
  </si>
  <si>
    <t>7662</t>
  </si>
  <si>
    <t>US-2024-166576</t>
  </si>
  <si>
    <t>7663</t>
  </si>
  <si>
    <t>US-2024-159464</t>
  </si>
  <si>
    <t>7664</t>
  </si>
  <si>
    <t>US-2024-155642</t>
  </si>
  <si>
    <t>7665</t>
  </si>
  <si>
    <t>US-2024-117863</t>
  </si>
  <si>
    <t>7667</t>
  </si>
  <si>
    <t>US-2024-117401</t>
  </si>
  <si>
    <t>7672</t>
  </si>
  <si>
    <t>US-2024-112536</t>
  </si>
  <si>
    <t>OFF-ST-10004835</t>
  </si>
  <si>
    <t>Plastic Stacking Crates &amp; Casters</t>
  </si>
  <si>
    <t>7675</t>
  </si>
  <si>
    <t>US-2024-112865</t>
  </si>
  <si>
    <t>7677</t>
  </si>
  <si>
    <t>US-2024-121643</t>
  </si>
  <si>
    <t>7680</t>
  </si>
  <si>
    <t>CA-2024-135471</t>
  </si>
  <si>
    <t>7681</t>
  </si>
  <si>
    <t>US-2024-138975</t>
  </si>
  <si>
    <t>7682</t>
  </si>
  <si>
    <t>US-2024-145702</t>
  </si>
  <si>
    <t>7683</t>
  </si>
  <si>
    <t>US-2024-113530</t>
  </si>
  <si>
    <t>7684</t>
  </si>
  <si>
    <t>US-2024-100048</t>
  </si>
  <si>
    <t>7685</t>
  </si>
  <si>
    <t>US-2024-153787</t>
  </si>
  <si>
    <t>7688</t>
  </si>
  <si>
    <t>US-2024-127803</t>
  </si>
  <si>
    <t>7689</t>
  </si>
  <si>
    <t>US-2024-147998</t>
  </si>
  <si>
    <t>7690</t>
  </si>
  <si>
    <t>US-2024-122077</t>
  </si>
  <si>
    <t>7693</t>
  </si>
  <si>
    <t>US-2024-120607</t>
  </si>
  <si>
    <t>7694</t>
  </si>
  <si>
    <t>US-2024-108700</t>
  </si>
  <si>
    <t>TEC-PH-10004389</t>
  </si>
  <si>
    <t>Nokia Lumia 925</t>
  </si>
  <si>
    <t>7701</t>
  </si>
  <si>
    <t>US-2024-166695</t>
  </si>
  <si>
    <t>7703</t>
  </si>
  <si>
    <t>US-2024-166688</t>
  </si>
  <si>
    <t>7704</t>
  </si>
  <si>
    <t>US-2024-111332</t>
  </si>
  <si>
    <t>Fargo</t>
  </si>
  <si>
    <t>North Dakota</t>
  </si>
  <si>
    <t>7707</t>
  </si>
  <si>
    <t>US-2024-149468</t>
  </si>
  <si>
    <t>7713</t>
  </si>
  <si>
    <t>CA-2024-166695</t>
  </si>
  <si>
    <t>7716</t>
  </si>
  <si>
    <t>US-2024-167899</t>
  </si>
  <si>
    <t>OFF-AR-10001988</t>
  </si>
  <si>
    <t>Bulldog Table or Wall-Mount Pencil Sharpener</t>
  </si>
  <si>
    <t>7718</t>
  </si>
  <si>
    <t>US-2024-150595</t>
  </si>
  <si>
    <t>7719</t>
  </si>
  <si>
    <t>US-2024-151127</t>
  </si>
  <si>
    <t>7720</t>
  </si>
  <si>
    <t>US-2024-130106</t>
  </si>
  <si>
    <t>7724</t>
  </si>
  <si>
    <t>US-2024-153080</t>
  </si>
  <si>
    <t>7725</t>
  </si>
  <si>
    <t>US-2024-167003</t>
  </si>
  <si>
    <t>7726</t>
  </si>
  <si>
    <t>US-2024-164042</t>
  </si>
  <si>
    <t>7730</t>
  </si>
  <si>
    <t>US-2024-120168</t>
  </si>
  <si>
    <t>7731</t>
  </si>
  <si>
    <t>US-2024-161088</t>
  </si>
  <si>
    <t>7734</t>
  </si>
  <si>
    <t>US-2024-112473</t>
  </si>
  <si>
    <t>7736</t>
  </si>
  <si>
    <t>US-2024-123687</t>
  </si>
  <si>
    <t>OFF-AP-10002670</t>
  </si>
  <si>
    <t>Belkin 8-Outlet Premiere SurgeMaster II Surge Protectors</t>
  </si>
  <si>
    <t>7737</t>
  </si>
  <si>
    <t>US-2024-107853</t>
  </si>
  <si>
    <t>7739</t>
  </si>
  <si>
    <t>US-2024-152968</t>
  </si>
  <si>
    <t>7740</t>
  </si>
  <si>
    <t>US-2024-136882</t>
  </si>
  <si>
    <t>7741</t>
  </si>
  <si>
    <t>US-2024-116897</t>
  </si>
  <si>
    <t>7742</t>
  </si>
  <si>
    <t>US-2024-134152</t>
  </si>
  <si>
    <t>7743</t>
  </si>
  <si>
    <t>US-2024-132297</t>
  </si>
  <si>
    <t>7744</t>
  </si>
  <si>
    <t>US-2024-151855</t>
  </si>
  <si>
    <t>7745</t>
  </si>
  <si>
    <t>US-2024-160458</t>
  </si>
  <si>
    <t>7751</t>
  </si>
  <si>
    <t>US-2024-161340</t>
  </si>
  <si>
    <t>7752</t>
  </si>
  <si>
    <t>US-2024-140088</t>
  </si>
  <si>
    <t>7753</t>
  </si>
  <si>
    <t>US-2024-118556</t>
  </si>
  <si>
    <t>7754</t>
  </si>
  <si>
    <t>US-2024-141572</t>
  </si>
  <si>
    <t>7755</t>
  </si>
  <si>
    <t>US-2024-100055</t>
  </si>
  <si>
    <t>Laurel</t>
  </si>
  <si>
    <t>7758</t>
  </si>
  <si>
    <t>US-2024-145765</t>
  </si>
  <si>
    <t>7762</t>
  </si>
  <si>
    <t>US-2024-112613</t>
  </si>
  <si>
    <t>7763</t>
  </si>
  <si>
    <t>US-2024-168739</t>
  </si>
  <si>
    <t>7764</t>
  </si>
  <si>
    <t>US-2024-121580</t>
  </si>
  <si>
    <t>7767</t>
  </si>
  <si>
    <t>US-2024-144568</t>
  </si>
  <si>
    <t>7768</t>
  </si>
  <si>
    <t>US-2024-104745</t>
  </si>
  <si>
    <t>7771</t>
  </si>
  <si>
    <t>US-2024-125472</t>
  </si>
  <si>
    <t>7772</t>
  </si>
  <si>
    <t>US-2024-142461</t>
  </si>
  <si>
    <t>7773</t>
  </si>
  <si>
    <t>US-2024-121125</t>
  </si>
  <si>
    <t>7775</t>
  </si>
  <si>
    <t>US-2024-116498</t>
  </si>
  <si>
    <t>7777</t>
  </si>
  <si>
    <t>US-2024-120614</t>
  </si>
  <si>
    <t>7780</t>
  </si>
  <si>
    <t>US-2024-121559</t>
  </si>
  <si>
    <t>7781</t>
  </si>
  <si>
    <t>US-2024-112928</t>
  </si>
  <si>
    <t>7784</t>
  </si>
  <si>
    <t>US-2024-106831</t>
  </si>
  <si>
    <t>7785</t>
  </si>
  <si>
    <t>US-2024-146493</t>
  </si>
  <si>
    <t>7787</t>
  </si>
  <si>
    <t>US-2024-157413</t>
  </si>
  <si>
    <t>7791</t>
  </si>
  <si>
    <t>US-2024-140760</t>
  </si>
  <si>
    <t>7792</t>
  </si>
  <si>
    <t>US-2024-143294</t>
  </si>
  <si>
    <t>7794</t>
  </si>
  <si>
    <t>US-2024-158883</t>
  </si>
  <si>
    <t>7795</t>
  </si>
  <si>
    <t>US-2024-127705</t>
  </si>
  <si>
    <t>7797</t>
  </si>
  <si>
    <t>US-2024-140872</t>
  </si>
  <si>
    <t>7798</t>
  </si>
  <si>
    <t>US-2024-126382</t>
  </si>
  <si>
    <t>7799</t>
  </si>
  <si>
    <t>US-2024-113908</t>
  </si>
  <si>
    <t>7802</t>
  </si>
  <si>
    <t>US-2024-145772</t>
  </si>
  <si>
    <t>7807</t>
  </si>
  <si>
    <t>US-2024-145506</t>
  </si>
  <si>
    <t>7811</t>
  </si>
  <si>
    <t>US-2024-150420</t>
  </si>
  <si>
    <t>Bellingham</t>
  </si>
  <si>
    <t>TEC-MA-10003173</t>
  </si>
  <si>
    <t>Hewlett-Packard 300S Scientific Calculator</t>
  </si>
  <si>
    <t>7814</t>
  </si>
  <si>
    <t>US-2024-158407</t>
  </si>
  <si>
    <t>7815</t>
  </si>
  <si>
    <t>US-2024-149720</t>
  </si>
  <si>
    <t>7816</t>
  </si>
  <si>
    <t>US-2024-158106</t>
  </si>
  <si>
    <t>7817</t>
  </si>
  <si>
    <t>US-2024-133095</t>
  </si>
  <si>
    <t>7818</t>
  </si>
  <si>
    <t>US-2024-158953</t>
  </si>
  <si>
    <t>Missouri City</t>
  </si>
  <si>
    <t>7820</t>
  </si>
  <si>
    <t>US-2024-100426</t>
  </si>
  <si>
    <t>7822</t>
  </si>
  <si>
    <t>US-2024-141614</t>
  </si>
  <si>
    <t>7823</t>
  </si>
  <si>
    <t>US-2024-126788</t>
  </si>
  <si>
    <t>Pearland</t>
  </si>
  <si>
    <t>7824</t>
  </si>
  <si>
    <t>US-2024-131849</t>
  </si>
  <si>
    <t>7826</t>
  </si>
  <si>
    <t>US-2024-109316</t>
  </si>
  <si>
    <t>7827</t>
  </si>
  <si>
    <t>US-2024-155299</t>
  </si>
  <si>
    <t>OFF-AP-10002203</t>
  </si>
  <si>
    <t>Eureka Disposable Bags for Sanitaire Vibra Groomer I Upright Vac</t>
  </si>
  <si>
    <t>7828</t>
  </si>
  <si>
    <t>US-2024-106579</t>
  </si>
  <si>
    <t>7829</t>
  </si>
  <si>
    <t>US-2024-107979</t>
  </si>
  <si>
    <t>7830</t>
  </si>
  <si>
    <t>US-2024-117436</t>
  </si>
  <si>
    <t>7831</t>
  </si>
  <si>
    <t>US-2024-132682</t>
  </si>
  <si>
    <t>7837</t>
  </si>
  <si>
    <t>US-2024-106663</t>
  </si>
  <si>
    <t>7839</t>
  </si>
  <si>
    <t>US-2024-146822</t>
  </si>
  <si>
    <t>7841</t>
  </si>
  <si>
    <t>US-2024-100951</t>
  </si>
  <si>
    <t>7842</t>
  </si>
  <si>
    <t>US-2024-140963</t>
  </si>
  <si>
    <t>7843</t>
  </si>
  <si>
    <t>US-2024-137001</t>
  </si>
  <si>
    <t>7844</t>
  </si>
  <si>
    <t>US-2024-167080</t>
  </si>
  <si>
    <t>7845</t>
  </si>
  <si>
    <t>US-2024-143343</t>
  </si>
  <si>
    <t>7846</t>
  </si>
  <si>
    <t>US-2024-112172</t>
  </si>
  <si>
    <t>7848</t>
  </si>
  <si>
    <t>US-2024-158071</t>
  </si>
  <si>
    <t>7849</t>
  </si>
  <si>
    <t>US-2024-131583</t>
  </si>
  <si>
    <t>7851</t>
  </si>
  <si>
    <t>US-2024-107167</t>
  </si>
  <si>
    <t>7852</t>
  </si>
  <si>
    <t>US-2024-106103</t>
  </si>
  <si>
    <t>Rochester Hills</t>
  </si>
  <si>
    <t>7855</t>
  </si>
  <si>
    <t>US-2024-134565</t>
  </si>
  <si>
    <t>7856</t>
  </si>
  <si>
    <t>US-2024-120418</t>
  </si>
  <si>
    <t>7857</t>
  </si>
  <si>
    <t>US-2024-141481</t>
  </si>
  <si>
    <t>7858</t>
  </si>
  <si>
    <t>US-2024-102554</t>
  </si>
  <si>
    <t>7861</t>
  </si>
  <si>
    <t>US-2024-133928</t>
  </si>
  <si>
    <t>7863</t>
  </si>
  <si>
    <t>US-2024-152002</t>
  </si>
  <si>
    <t>7869</t>
  </si>
  <si>
    <t>US-2024-108441</t>
  </si>
  <si>
    <t>7870</t>
  </si>
  <si>
    <t>US-2024-143861</t>
  </si>
  <si>
    <t>7871</t>
  </si>
  <si>
    <t>US-2024-124191</t>
  </si>
  <si>
    <t>7872</t>
  </si>
  <si>
    <t>US-2024-148474</t>
  </si>
  <si>
    <t>7877</t>
  </si>
  <si>
    <t>US-2024-119424</t>
  </si>
  <si>
    <t>7878</t>
  </si>
  <si>
    <t>US-2024-117821</t>
  </si>
  <si>
    <t>7880</t>
  </si>
  <si>
    <t>US-2024-104850</t>
  </si>
  <si>
    <t>7881</t>
  </si>
  <si>
    <t>US-2024-102337</t>
  </si>
  <si>
    <t>7882</t>
  </si>
  <si>
    <t>US-2024-122056</t>
  </si>
  <si>
    <t>OFF-AR-10004260</t>
  </si>
  <si>
    <t>Boston 1799 Powerhouse Electric Pencil Sharpener</t>
  </si>
  <si>
    <t>7885</t>
  </si>
  <si>
    <t>US-2024-126914</t>
  </si>
  <si>
    <t>7887</t>
  </si>
  <si>
    <t>US-2024-119284</t>
  </si>
  <si>
    <t>7890</t>
  </si>
  <si>
    <t>US-2024-111178</t>
  </si>
  <si>
    <t>7891</t>
  </si>
  <si>
    <t>US-2024-135167</t>
  </si>
  <si>
    <t>7892</t>
  </si>
  <si>
    <t>US-2024-169691</t>
  </si>
  <si>
    <t>Maple Grove</t>
  </si>
  <si>
    <t>7899</t>
  </si>
  <si>
    <t>US-2024-118864</t>
  </si>
  <si>
    <t>7900</t>
  </si>
  <si>
    <t>US-2024-169901</t>
  </si>
  <si>
    <t>CC-12550</t>
  </si>
  <si>
    <t>Clay Cheatham</t>
  </si>
  <si>
    <t>7901</t>
  </si>
  <si>
    <t>US-2024-105214</t>
  </si>
  <si>
    <t>7902</t>
  </si>
  <si>
    <t>US-2024-129462</t>
  </si>
  <si>
    <t>7904</t>
  </si>
  <si>
    <t>US-2024-111269</t>
  </si>
  <si>
    <t>7905</t>
  </si>
  <si>
    <t>US-2024-136826</t>
  </si>
  <si>
    <t>Chapel Hill</t>
  </si>
  <si>
    <t>7906</t>
  </si>
  <si>
    <t>US-2024-132206</t>
  </si>
  <si>
    <t>7907</t>
  </si>
  <si>
    <t>US-2024-155873</t>
  </si>
  <si>
    <t>7914</t>
  </si>
  <si>
    <t>US-2024-118437</t>
  </si>
  <si>
    <t>7915</t>
  </si>
  <si>
    <t>US-2024-131618</t>
  </si>
  <si>
    <t>7917</t>
  </si>
  <si>
    <t>US-2024-157833</t>
  </si>
  <si>
    <t>7919</t>
  </si>
  <si>
    <t>US-2024-146346</t>
  </si>
  <si>
    <t>Commerce City</t>
  </si>
  <si>
    <t>7921</t>
  </si>
  <si>
    <t>US-2024-165323</t>
  </si>
  <si>
    <t>TEC-AC-10004992</t>
  </si>
  <si>
    <t>Kingston Digital DataTraveler 64GB USB 2.0</t>
  </si>
  <si>
    <t>7923</t>
  </si>
  <si>
    <t>US-2024-112753</t>
  </si>
  <si>
    <t>7924</t>
  </si>
  <si>
    <t>US-2024-162712</t>
  </si>
  <si>
    <t>7926</t>
  </si>
  <si>
    <t>CA-2024-184712</t>
  </si>
  <si>
    <t>7927</t>
  </si>
  <si>
    <t>US-2024-128944</t>
  </si>
  <si>
    <t>7928</t>
  </si>
  <si>
    <t>US-2024-138870</t>
  </si>
  <si>
    <t>7930</t>
  </si>
  <si>
    <t>US-2024-154011</t>
  </si>
  <si>
    <t>7931</t>
  </si>
  <si>
    <t>US-2024-102288</t>
  </si>
  <si>
    <t>7934</t>
  </si>
  <si>
    <t>US-2024-169999</t>
  </si>
  <si>
    <t>7936</t>
  </si>
  <si>
    <t>US-2024-140844</t>
  </si>
  <si>
    <t>7939</t>
  </si>
  <si>
    <t>US-2024-141992</t>
  </si>
  <si>
    <t>7943</t>
  </si>
  <si>
    <t>US-2024-106852</t>
  </si>
  <si>
    <t>7944</t>
  </si>
  <si>
    <t>US-2024-132934</t>
  </si>
  <si>
    <t>7945</t>
  </si>
  <si>
    <t>US-2024-101434</t>
  </si>
  <si>
    <t>7946</t>
  </si>
  <si>
    <t>US-2024-135986</t>
  </si>
  <si>
    <t>7948</t>
  </si>
  <si>
    <t>US-2024-151218</t>
  </si>
  <si>
    <t>7952</t>
  </si>
  <si>
    <t>US-2024-101049</t>
  </si>
  <si>
    <t>7953</t>
  </si>
  <si>
    <t>US-2024-124744</t>
  </si>
  <si>
    <t>West Virginia</t>
  </si>
  <si>
    <t>7957</t>
  </si>
  <si>
    <t>US-2024-105823</t>
  </si>
  <si>
    <t>7958</t>
  </si>
  <si>
    <t>US-2024-155936</t>
  </si>
  <si>
    <t>7959</t>
  </si>
  <si>
    <t>US-2024-165757</t>
  </si>
  <si>
    <t>7961</t>
  </si>
  <si>
    <t>US-2024-133781</t>
  </si>
  <si>
    <t>7963</t>
  </si>
  <si>
    <t>US-2024-136350</t>
  </si>
  <si>
    <t>7965</t>
  </si>
  <si>
    <t>US-2024-100384</t>
  </si>
  <si>
    <t>7967</t>
  </si>
  <si>
    <t>US-2024-122105</t>
  </si>
  <si>
    <t>7968</t>
  </si>
  <si>
    <t>US-2024-132955</t>
  </si>
  <si>
    <t>7969</t>
  </si>
  <si>
    <t>US-2024-151316</t>
  </si>
  <si>
    <t>7970</t>
  </si>
  <si>
    <t>US-2024-159107</t>
  </si>
  <si>
    <t>7972</t>
  </si>
  <si>
    <t>US-2024-105074</t>
  </si>
  <si>
    <t>7973</t>
  </si>
  <si>
    <t>US-2024-116127</t>
  </si>
  <si>
    <t>7974</t>
  </si>
  <si>
    <t>US-2024-124821</t>
  </si>
  <si>
    <t>7975</t>
  </si>
  <si>
    <t>US-2024-133648</t>
  </si>
  <si>
    <t>7978</t>
  </si>
  <si>
    <t>US-2024-134796</t>
  </si>
  <si>
    <t>7979</t>
  </si>
  <si>
    <t>US-2024-148810</t>
  </si>
  <si>
    <t>7980</t>
  </si>
  <si>
    <t>US-2024-157091</t>
  </si>
  <si>
    <t>7981</t>
  </si>
  <si>
    <t>US-2024-133256</t>
  </si>
  <si>
    <t>7982</t>
  </si>
  <si>
    <t>US-2024-107132</t>
  </si>
  <si>
    <t>7987</t>
  </si>
  <si>
    <t>US-2024-115364</t>
  </si>
  <si>
    <t>7988</t>
  </si>
  <si>
    <t>US-2024-100636</t>
  </si>
  <si>
    <t>7990</t>
  </si>
  <si>
    <t>US-2024-138310</t>
  </si>
  <si>
    <t>7991</t>
  </si>
  <si>
    <t>US-2024-161410</t>
  </si>
  <si>
    <t>7992</t>
  </si>
  <si>
    <t>US-2024-163531</t>
  </si>
  <si>
    <t>7995</t>
  </si>
  <si>
    <t>US-2024-123638</t>
  </si>
  <si>
    <t>7996</t>
  </si>
  <si>
    <t>US-2024-116988</t>
  </si>
  <si>
    <t>7997</t>
  </si>
  <si>
    <t>US-2024-151190</t>
  </si>
  <si>
    <t>8000</t>
  </si>
  <si>
    <t>US-2024-137449</t>
  </si>
  <si>
    <t>8001</t>
  </si>
  <si>
    <t>US-2024-143574</t>
  </si>
  <si>
    <t>8005</t>
  </si>
  <si>
    <t>US-2024-147039</t>
  </si>
  <si>
    <t>8006</t>
  </si>
  <si>
    <t>US-2024-138149</t>
  </si>
  <si>
    <t>8007</t>
  </si>
  <si>
    <t>US-2024-137085</t>
  </si>
  <si>
    <t>8010</t>
  </si>
  <si>
    <t>US-2024-126081</t>
  </si>
  <si>
    <t>8011</t>
  </si>
  <si>
    <t>US-2024-100650</t>
  </si>
  <si>
    <t>8015</t>
  </si>
  <si>
    <t>US-2024-109393</t>
  </si>
  <si>
    <t>8016</t>
  </si>
  <si>
    <t>US-2024-163006</t>
  </si>
  <si>
    <t>8017</t>
  </si>
  <si>
    <t>US-2024-125745</t>
  </si>
  <si>
    <t>8018</t>
  </si>
  <si>
    <t>US-2024-131695</t>
  </si>
  <si>
    <t>8020</t>
  </si>
  <si>
    <t>US-2024-102890</t>
  </si>
  <si>
    <t>8021</t>
  </si>
  <si>
    <t>US-2024-102946</t>
  </si>
  <si>
    <t>8022</t>
  </si>
  <si>
    <t>US-2024-113201</t>
  </si>
  <si>
    <t>8024</t>
  </si>
  <si>
    <t>US-2024-164112</t>
  </si>
  <si>
    <t>8026</t>
  </si>
  <si>
    <t>US-2024-148362</t>
  </si>
  <si>
    <t>8029</t>
  </si>
  <si>
    <t>US-2024-107958</t>
  </si>
  <si>
    <t>8031</t>
  </si>
  <si>
    <t>US-2024-169124</t>
  </si>
  <si>
    <t>Citrus Heights</t>
  </si>
  <si>
    <t>8032</t>
  </si>
  <si>
    <t>US-2024-126179</t>
  </si>
  <si>
    <t>CS-12460</t>
  </si>
  <si>
    <t>Chuck Sachs</t>
  </si>
  <si>
    <t>8033</t>
  </si>
  <si>
    <t>US-2024-140053</t>
  </si>
  <si>
    <t>8034</t>
  </si>
  <si>
    <t>US-2024-106747</t>
  </si>
  <si>
    <t>8035</t>
  </si>
  <si>
    <t>US-2024-111024</t>
  </si>
  <si>
    <t>8036</t>
  </si>
  <si>
    <t>US-2024-124828</t>
  </si>
  <si>
    <t>8038</t>
  </si>
  <si>
    <t>US-2024-121503</t>
  </si>
  <si>
    <t>8039</t>
  </si>
  <si>
    <t>US-2024-129777</t>
  </si>
  <si>
    <t>8041</t>
  </si>
  <si>
    <t>US-2024-139437</t>
  </si>
  <si>
    <t>8042</t>
  </si>
  <si>
    <t>US-2024-168109</t>
  </si>
  <si>
    <t>8043</t>
  </si>
  <si>
    <t>US-2024-166233</t>
  </si>
  <si>
    <t>8050</t>
  </si>
  <si>
    <t>US-2024-111647</t>
  </si>
  <si>
    <t>8051</t>
  </si>
  <si>
    <t>US-2024-100223</t>
  </si>
  <si>
    <t>8056</t>
  </si>
  <si>
    <t>US-2024-104388</t>
  </si>
  <si>
    <t>8057</t>
  </si>
  <si>
    <t>US-2024-152492</t>
  </si>
  <si>
    <t>8058</t>
  </si>
  <si>
    <t>US-2024-101784</t>
  </si>
  <si>
    <t>8059</t>
  </si>
  <si>
    <t>US-2024-124303</t>
  </si>
  <si>
    <t>8061</t>
  </si>
  <si>
    <t>US-2024-169551</t>
  </si>
  <si>
    <t>8062</t>
  </si>
  <si>
    <t>US-2024-105053</t>
  </si>
  <si>
    <t>8063</t>
  </si>
  <si>
    <t>US-2024-106824</t>
  </si>
  <si>
    <t>8068</t>
  </si>
  <si>
    <t>US-2024-155152</t>
  </si>
  <si>
    <t>8070</t>
  </si>
  <si>
    <t>US-2024-140480</t>
  </si>
  <si>
    <t>8071</t>
  </si>
  <si>
    <t>US-2024-133249</t>
  </si>
  <si>
    <t>Pico Rivera</t>
  </si>
  <si>
    <t>8072</t>
  </si>
  <si>
    <t>US-2024-108560</t>
  </si>
  <si>
    <t>JC-15385</t>
  </si>
  <si>
    <t>Jenna Caffey</t>
  </si>
  <si>
    <t>8073</t>
  </si>
  <si>
    <t>US-2024-138464</t>
  </si>
  <si>
    <t>8075</t>
  </si>
  <si>
    <t>US-2024-134306</t>
  </si>
  <si>
    <t>8083</t>
  </si>
  <si>
    <t>US-2024-150189</t>
  </si>
  <si>
    <t>San Mateo</t>
  </si>
  <si>
    <t>8086</t>
  </si>
  <si>
    <t>US-2024-111759</t>
  </si>
  <si>
    <t>8089</t>
  </si>
  <si>
    <t>CA-2024-112109</t>
  </si>
  <si>
    <t>8093</t>
  </si>
  <si>
    <t>US-2024-145128</t>
  </si>
  <si>
    <t>8094</t>
  </si>
  <si>
    <t>US-2024-115651</t>
  </si>
  <si>
    <t>8096</t>
  </si>
  <si>
    <t>US-2024-121083</t>
  </si>
  <si>
    <t>8097</t>
  </si>
  <si>
    <t>US-2024-100209</t>
  </si>
  <si>
    <t>8100</t>
  </si>
  <si>
    <t>US-2024-132122</t>
  </si>
  <si>
    <t>8102</t>
  </si>
  <si>
    <t>US-2024-128629</t>
  </si>
  <si>
    <t>8103</t>
  </si>
  <si>
    <t>US-2024-169012</t>
  </si>
  <si>
    <t>8104</t>
  </si>
  <si>
    <t>US-2024-127460</t>
  </si>
  <si>
    <t>8105</t>
  </si>
  <si>
    <t>US-2024-162015</t>
  </si>
  <si>
    <t>8106</t>
  </si>
  <si>
    <t>US-2024-127656</t>
  </si>
  <si>
    <t>Waterloo</t>
  </si>
  <si>
    <t>8107</t>
  </si>
  <si>
    <t>US-2024-136623</t>
  </si>
  <si>
    <t>8108</t>
  </si>
  <si>
    <t>US-2024-164959</t>
  </si>
  <si>
    <t>8109</t>
  </si>
  <si>
    <t>US-2024-156818</t>
  </si>
  <si>
    <t>8112</t>
  </si>
  <si>
    <t>US-2024-106047</t>
  </si>
  <si>
    <t>8113</t>
  </si>
  <si>
    <t>US-2024-136364</t>
  </si>
  <si>
    <t>8114</t>
  </si>
  <si>
    <t>US-2024-102155</t>
  </si>
  <si>
    <t>8117</t>
  </si>
  <si>
    <t>US-2024-161935</t>
  </si>
  <si>
    <t>8118</t>
  </si>
  <si>
    <t>US-2024-121048</t>
  </si>
  <si>
    <t>8130</t>
  </si>
  <si>
    <t>US-2024-164378</t>
  </si>
  <si>
    <t>8131</t>
  </si>
  <si>
    <t>US-2024-128951</t>
  </si>
  <si>
    <t>8132</t>
  </si>
  <si>
    <t>US-2024-166142</t>
  </si>
  <si>
    <t>8140</t>
  </si>
  <si>
    <t>US-2024-156909</t>
  </si>
  <si>
    <t>8141</t>
  </si>
  <si>
    <t>US-2024-152842</t>
  </si>
  <si>
    <t>8142</t>
  </si>
  <si>
    <t>US-2024-109778</t>
  </si>
  <si>
    <t>8143</t>
  </si>
  <si>
    <t>US-2024-142342</t>
  </si>
  <si>
    <t>8144</t>
  </si>
  <si>
    <t>US-2024-139948</t>
  </si>
  <si>
    <t>8145</t>
  </si>
  <si>
    <t>US-2024-105046</t>
  </si>
  <si>
    <t>8150</t>
  </si>
  <si>
    <t>US-2024-126662</t>
  </si>
  <si>
    <t>8152</t>
  </si>
  <si>
    <t>US-2024-142573</t>
  </si>
  <si>
    <t>8153</t>
  </si>
  <si>
    <t>US-2024-165358</t>
  </si>
  <si>
    <t>8160</t>
  </si>
  <si>
    <t>US-2024-108343</t>
  </si>
  <si>
    <t>8161</t>
  </si>
  <si>
    <t>US-2024-122035</t>
  </si>
  <si>
    <t>8163</t>
  </si>
  <si>
    <t>US-2024-118640</t>
  </si>
  <si>
    <t>8167</t>
  </si>
  <si>
    <t>US-2024-150497</t>
  </si>
  <si>
    <t>8172</t>
  </si>
  <si>
    <t>US-2024-104731</t>
  </si>
  <si>
    <t>8173</t>
  </si>
  <si>
    <t>US-2024-145429</t>
  </si>
  <si>
    <t>8175</t>
  </si>
  <si>
    <t>US-2024-123834</t>
  </si>
  <si>
    <t>8176</t>
  </si>
  <si>
    <t>US-2024-123204</t>
  </si>
  <si>
    <t>8177</t>
  </si>
  <si>
    <t>US-2024-158505</t>
  </si>
  <si>
    <t>8178</t>
  </si>
  <si>
    <t>US-2024-118724</t>
  </si>
  <si>
    <t>8181</t>
  </si>
  <si>
    <t>US-2024-145093</t>
  </si>
  <si>
    <t>8183</t>
  </si>
  <si>
    <t>US-2024-160465</t>
  </si>
  <si>
    <t>8184</t>
  </si>
  <si>
    <t>US-2024-103478</t>
  </si>
  <si>
    <t>8187</t>
  </si>
  <si>
    <t>US-2024-127719</t>
  </si>
  <si>
    <t>8195</t>
  </si>
  <si>
    <t>US-2024-106551</t>
  </si>
  <si>
    <t>8196</t>
  </si>
  <si>
    <t>US-2024-109750</t>
  </si>
  <si>
    <t>8197</t>
  </si>
  <si>
    <t>US-2024-110940</t>
  </si>
  <si>
    <t>8198</t>
  </si>
  <si>
    <t>US-2024-169320</t>
  </si>
  <si>
    <t>Elkhart</t>
  </si>
  <si>
    <t>8199</t>
  </si>
  <si>
    <t>US-2024-117240</t>
  </si>
  <si>
    <t>8200</t>
  </si>
  <si>
    <t>US-2024-125367</t>
  </si>
  <si>
    <t>8201</t>
  </si>
  <si>
    <t>US-2024-133718</t>
  </si>
  <si>
    <t>8202</t>
  </si>
  <si>
    <t>US-2024-103506</t>
  </si>
  <si>
    <t>8204</t>
  </si>
  <si>
    <t>US-2024-101721</t>
  </si>
  <si>
    <t>8205</t>
  </si>
  <si>
    <t>US-2024-118346</t>
  </si>
  <si>
    <t>8207</t>
  </si>
  <si>
    <t>US-2024-135013</t>
  </si>
  <si>
    <t>8208</t>
  </si>
  <si>
    <t>US-2024-121293</t>
  </si>
  <si>
    <t>8210</t>
  </si>
  <si>
    <t>US-2024-167549</t>
  </si>
  <si>
    <t>8211</t>
  </si>
  <si>
    <t>US-2024-169810</t>
  </si>
  <si>
    <t>8212</t>
  </si>
  <si>
    <t>US-2024-125640</t>
  </si>
  <si>
    <t>8216</t>
  </si>
  <si>
    <t>US-2024-167318</t>
  </si>
  <si>
    <t>8218</t>
  </si>
  <si>
    <t>US-2024-107209</t>
  </si>
  <si>
    <t>8219</t>
  </si>
  <si>
    <t>US-2024-123239</t>
  </si>
  <si>
    <t>8220</t>
  </si>
  <si>
    <t>US-2024-133046</t>
  </si>
  <si>
    <t>8221</t>
  </si>
  <si>
    <t>US-2024-108791</t>
  </si>
  <si>
    <t>8226</t>
  </si>
  <si>
    <t>US-2024-130841</t>
  </si>
  <si>
    <t>8229</t>
  </si>
  <si>
    <t>US-2024-115301</t>
  </si>
  <si>
    <t>8230</t>
  </si>
  <si>
    <t>US-2024-130953</t>
  </si>
  <si>
    <t>8231</t>
  </si>
  <si>
    <t>US-2024-101483</t>
  </si>
  <si>
    <t>8233</t>
  </si>
  <si>
    <t>US-2024-146031</t>
  </si>
  <si>
    <t>8236</t>
  </si>
  <si>
    <t>US-2024-130771</t>
  </si>
  <si>
    <t>8237</t>
  </si>
  <si>
    <t>US-2024-113852</t>
  </si>
  <si>
    <t>8241</t>
  </si>
  <si>
    <t>US-2024-155740</t>
  </si>
  <si>
    <t>8242</t>
  </si>
  <si>
    <t>US-2024-167913</t>
  </si>
  <si>
    <t>8244</t>
  </si>
  <si>
    <t>US-2024-141103</t>
  </si>
  <si>
    <t>8245</t>
  </si>
  <si>
    <t>US-2024-161102</t>
  </si>
  <si>
    <t>8246</t>
  </si>
  <si>
    <t>US-2024-165869</t>
  </si>
  <si>
    <t>8247</t>
  </si>
  <si>
    <t>US-2024-147032</t>
  </si>
  <si>
    <t>8251</t>
  </si>
  <si>
    <t>US-2024-121909</t>
  </si>
  <si>
    <t>8253</t>
  </si>
  <si>
    <t>US-2024-125752</t>
  </si>
  <si>
    <t>8254</t>
  </si>
  <si>
    <t>US-2024-126144</t>
  </si>
  <si>
    <t>8255</t>
  </si>
  <si>
    <t>US-2024-115805</t>
  </si>
  <si>
    <t>8256</t>
  </si>
  <si>
    <t>US-2024-124576</t>
  </si>
  <si>
    <t>8257</t>
  </si>
  <si>
    <t>US-2024-162691</t>
  </si>
  <si>
    <t>OFF-PA-10003729</t>
  </si>
  <si>
    <t>Xerox 1998</t>
  </si>
  <si>
    <t>8258</t>
  </si>
  <si>
    <t>US-2024-168942</t>
  </si>
  <si>
    <t>8260</t>
  </si>
  <si>
    <t>US-2024-133235</t>
  </si>
  <si>
    <t>8261</t>
  </si>
  <si>
    <t>US-2024-135034</t>
  </si>
  <si>
    <t>8262</t>
  </si>
  <si>
    <t>US-2024-165386</t>
  </si>
  <si>
    <t>8263</t>
  </si>
  <si>
    <t>US-2024-168396</t>
  </si>
  <si>
    <t>8265</t>
  </si>
  <si>
    <t>US-2024-163566</t>
  </si>
  <si>
    <t>8266</t>
  </si>
  <si>
    <t>US-2024-143175</t>
  </si>
  <si>
    <t>8267</t>
  </si>
  <si>
    <t>US-2024-141747</t>
  </si>
  <si>
    <t>8268</t>
  </si>
  <si>
    <t>US-2024-140781</t>
  </si>
  <si>
    <t>8269</t>
  </si>
  <si>
    <t>US-2024-146367</t>
  </si>
  <si>
    <t>8270</t>
  </si>
  <si>
    <t>US-2024-132738</t>
  </si>
  <si>
    <t>Loveland</t>
  </si>
  <si>
    <t>8272</t>
  </si>
  <si>
    <t>US-2024-128328</t>
  </si>
  <si>
    <t>8274</t>
  </si>
  <si>
    <t>US-2024-117695</t>
  </si>
  <si>
    <t>8275</t>
  </si>
  <si>
    <t>US-2024-154676</t>
  </si>
  <si>
    <t>8277</t>
  </si>
  <si>
    <t>US-2024-161200</t>
  </si>
  <si>
    <t>8279</t>
  </si>
  <si>
    <t>US-2024-151981</t>
  </si>
  <si>
    <t>8281</t>
  </si>
  <si>
    <t>US-2024-136609</t>
  </si>
  <si>
    <t>8282</t>
  </si>
  <si>
    <t>US-2024-168172</t>
  </si>
  <si>
    <t>8284</t>
  </si>
  <si>
    <t>US-2024-156776</t>
  </si>
  <si>
    <t>FUR-CH-10002317</t>
  </si>
  <si>
    <t>Global Enterprise Series Seating Low-Back Swivel/Tilt Chairs</t>
  </si>
  <si>
    <t>8287</t>
  </si>
  <si>
    <t>US-2024-117023</t>
  </si>
  <si>
    <t>OFF-BI-10000216</t>
  </si>
  <si>
    <t>Mead 1st Gear 2" Zipper Binder, Asst. Colors</t>
  </si>
  <si>
    <t>8290</t>
  </si>
  <si>
    <t>US-2024-155999</t>
  </si>
  <si>
    <t>8292</t>
  </si>
  <si>
    <t>US-2024-115175</t>
  </si>
  <si>
    <t>8294</t>
  </si>
  <si>
    <t>US-2024-110821</t>
  </si>
  <si>
    <t>8296</t>
  </si>
  <si>
    <t>US-2024-158344</t>
  </si>
  <si>
    <t>8297</t>
  </si>
  <si>
    <t>US-2024-163321</t>
  </si>
  <si>
    <t>8301</t>
  </si>
  <si>
    <t>CA-2024-129322</t>
  </si>
  <si>
    <t>8304</t>
  </si>
  <si>
    <t>US-2024-143063</t>
  </si>
  <si>
    <t>8306</t>
  </si>
  <si>
    <t>US-2024-145443</t>
  </si>
  <si>
    <t>8308</t>
  </si>
  <si>
    <t>US-2024-139311</t>
  </si>
  <si>
    <t>8309</t>
  </si>
  <si>
    <t>US-2024-160899</t>
  </si>
  <si>
    <t>8312</t>
  </si>
  <si>
    <t>US-2024-100433</t>
  </si>
  <si>
    <t>8314</t>
  </si>
  <si>
    <t>US-2024-118941</t>
  </si>
  <si>
    <t>8315</t>
  </si>
  <si>
    <t>US-2024-158169</t>
  </si>
  <si>
    <t>8319</t>
  </si>
  <si>
    <t>US-2024-152310</t>
  </si>
  <si>
    <t>8320</t>
  </si>
  <si>
    <t>US-2024-106537</t>
  </si>
  <si>
    <t>8326</t>
  </si>
  <si>
    <t>US-2024-128363</t>
  </si>
  <si>
    <t>8329</t>
  </si>
  <si>
    <t>US-2024-103828</t>
  </si>
  <si>
    <t>8331</t>
  </si>
  <si>
    <t>US-2024-100580</t>
  </si>
  <si>
    <t>8335</t>
  </si>
  <si>
    <t>US-2024-167542</t>
  </si>
  <si>
    <t>8339</t>
  </si>
  <si>
    <t>US-2024-105921</t>
  </si>
  <si>
    <t>8340</t>
  </si>
  <si>
    <t>US-2024-169264</t>
  </si>
  <si>
    <t>8342</t>
  </si>
  <si>
    <t>US-2024-138548</t>
  </si>
  <si>
    <t>8343</t>
  </si>
  <si>
    <t>US-2024-144883</t>
  </si>
  <si>
    <t>8344</t>
  </si>
  <si>
    <t>US-2024-117723</t>
  </si>
  <si>
    <t>8345</t>
  </si>
  <si>
    <t>US-2024-122987</t>
  </si>
  <si>
    <t>8347</t>
  </si>
  <si>
    <t>US-2024-133102</t>
  </si>
  <si>
    <t>8348</t>
  </si>
  <si>
    <t>US-2024-118892</t>
  </si>
  <si>
    <t>8349</t>
  </si>
  <si>
    <t>US-2024-111423</t>
  </si>
  <si>
    <t>8351</t>
  </si>
  <si>
    <t>US-2024-166093</t>
  </si>
  <si>
    <t>8355</t>
  </si>
  <si>
    <t>US-2024-151211</t>
  </si>
  <si>
    <t>8364</t>
  </si>
  <si>
    <t>US-2024-117947</t>
  </si>
  <si>
    <t>8366</t>
  </si>
  <si>
    <t>US-2024-119809</t>
  </si>
  <si>
    <t>8368</t>
  </si>
  <si>
    <t>US-2024-163069</t>
  </si>
  <si>
    <t>8369</t>
  </si>
  <si>
    <t>US-2024-112809</t>
  </si>
  <si>
    <t>8373</t>
  </si>
  <si>
    <t>US-2024-122028</t>
  </si>
  <si>
    <t>8374</t>
  </si>
  <si>
    <t>US-2024-151358</t>
  </si>
  <si>
    <t>8377</t>
  </si>
  <si>
    <t>US-2024-121027</t>
  </si>
  <si>
    <t>8379</t>
  </si>
  <si>
    <t>US-2024-162936</t>
  </si>
  <si>
    <t>8381</t>
  </si>
  <si>
    <t>US-2024-100398</t>
  </si>
  <si>
    <t>8382</t>
  </si>
  <si>
    <t>US-2024-101728</t>
  </si>
  <si>
    <t>8383</t>
  </si>
  <si>
    <t>US-2024-132339</t>
  </si>
  <si>
    <t>8384</t>
  </si>
  <si>
    <t>US-2024-115777</t>
  </si>
  <si>
    <t>8385</t>
  </si>
  <si>
    <t>CA-2024-132339</t>
  </si>
  <si>
    <t>8386</t>
  </si>
  <si>
    <t>CA-2024-115777</t>
  </si>
  <si>
    <t>8387</t>
  </si>
  <si>
    <t>US-2024-111241</t>
  </si>
  <si>
    <t>8388</t>
  </si>
  <si>
    <t>US-2024-105326</t>
  </si>
  <si>
    <t>8389</t>
  </si>
  <si>
    <t>US-2024-137344</t>
  </si>
  <si>
    <t>8390</t>
  </si>
  <si>
    <t>US-2024-119011</t>
  </si>
  <si>
    <t>8393</t>
  </si>
  <si>
    <t>US-2024-114356</t>
  </si>
  <si>
    <t>8394</t>
  </si>
  <si>
    <t>US-2024-155705</t>
  </si>
  <si>
    <t>8395</t>
  </si>
  <si>
    <t>US-2024-121489</t>
  </si>
  <si>
    <t>8396</t>
  </si>
  <si>
    <t>US-2024-109253</t>
  </si>
  <si>
    <t>8397</t>
  </si>
  <si>
    <t>US-2024-117646</t>
  </si>
  <si>
    <t>8398</t>
  </si>
  <si>
    <t>US-2024-112956</t>
  </si>
  <si>
    <t>8404</t>
  </si>
  <si>
    <t>US-2024-102183</t>
  </si>
  <si>
    <t>8406</t>
  </si>
  <si>
    <t>US-2024-126956</t>
  </si>
  <si>
    <t>8411</t>
  </si>
  <si>
    <t>US-2024-144750</t>
  </si>
  <si>
    <t>8417</t>
  </si>
  <si>
    <t>US-2024-131037</t>
  </si>
  <si>
    <t>8418</t>
  </si>
  <si>
    <t>US-2024-132381</t>
  </si>
  <si>
    <t>8419</t>
  </si>
  <si>
    <t>US-2024-129021</t>
  </si>
  <si>
    <t>8424</t>
  </si>
  <si>
    <t>US-2024-139717</t>
  </si>
  <si>
    <t>8425</t>
  </si>
  <si>
    <t>US-2024-123043</t>
  </si>
  <si>
    <t>8428</t>
  </si>
  <si>
    <t>US-2024-159793</t>
  </si>
  <si>
    <t>8429</t>
  </si>
  <si>
    <t>US-2024-101210</t>
  </si>
  <si>
    <t>8431</t>
  </si>
  <si>
    <t>US-2024-114636</t>
  </si>
  <si>
    <t>8432</t>
  </si>
  <si>
    <t>US-2024-105697</t>
  </si>
  <si>
    <t>8433</t>
  </si>
  <si>
    <t>US-2024-157350</t>
  </si>
  <si>
    <t>8434</t>
  </si>
  <si>
    <t>US-2024-132584</t>
  </si>
  <si>
    <t>8435</t>
  </si>
  <si>
    <t>US-2024-128475</t>
  </si>
  <si>
    <t>8436</t>
  </si>
  <si>
    <t>US-2024-161956</t>
  </si>
  <si>
    <t>Inglewood</t>
  </si>
  <si>
    <t>8438</t>
  </si>
  <si>
    <t>US-2024-163097</t>
  </si>
  <si>
    <t>8439</t>
  </si>
  <si>
    <t>US-2024-134481</t>
  </si>
  <si>
    <t>8440</t>
  </si>
  <si>
    <t>US-2024-101273</t>
  </si>
  <si>
    <t>8442</t>
  </si>
  <si>
    <t>US-2024-155047</t>
  </si>
  <si>
    <t>8444</t>
  </si>
  <si>
    <t>US-2024-139465</t>
  </si>
  <si>
    <t>8445</t>
  </si>
  <si>
    <t>US-2024-162208</t>
  </si>
  <si>
    <t>8446</t>
  </si>
  <si>
    <t>US-2024-130036</t>
  </si>
  <si>
    <t>8448</t>
  </si>
  <si>
    <t>US-2024-133501</t>
  </si>
  <si>
    <t>8455</t>
  </si>
  <si>
    <t>US-2024-126067</t>
  </si>
  <si>
    <t>8456</t>
  </si>
  <si>
    <t>US-2024-169502</t>
  </si>
  <si>
    <t>8459</t>
  </si>
  <si>
    <t>US-2024-146920</t>
  </si>
  <si>
    <t>8463</t>
  </si>
  <si>
    <t>US-2024-101014</t>
  </si>
  <si>
    <t>8464</t>
  </si>
  <si>
    <t>US-2024-104024</t>
  </si>
  <si>
    <t>8465</t>
  </si>
  <si>
    <t>US-2024-144064</t>
  </si>
  <si>
    <t>8468</t>
  </si>
  <si>
    <t>US-2024-154074</t>
  </si>
  <si>
    <t>8469</t>
  </si>
  <si>
    <t>US-2024-133004</t>
  </si>
  <si>
    <t>8470</t>
  </si>
  <si>
    <t>US-2024-107321</t>
  </si>
  <si>
    <t>8471</t>
  </si>
  <si>
    <t>US-2024-159884</t>
  </si>
  <si>
    <t>8472</t>
  </si>
  <si>
    <t>US-2024-135062</t>
  </si>
  <si>
    <t>8474</t>
  </si>
  <si>
    <t>US-2024-132619</t>
  </si>
  <si>
    <t>8476</t>
  </si>
  <si>
    <t>US-2024-127712</t>
  </si>
  <si>
    <t>8477</t>
  </si>
  <si>
    <t>US-2024-117198</t>
  </si>
  <si>
    <t>8479</t>
  </si>
  <si>
    <t>US-2024-145653</t>
  </si>
  <si>
    <t>8480</t>
  </si>
  <si>
    <t>US-2024-131625</t>
  </si>
  <si>
    <t>8481</t>
  </si>
  <si>
    <t>US-2024-128041</t>
  </si>
  <si>
    <t>8483</t>
  </si>
  <si>
    <t>US-2024-135230</t>
  </si>
  <si>
    <t>8484</t>
  </si>
  <si>
    <t>US-2024-107909</t>
  </si>
  <si>
    <t>8486</t>
  </si>
  <si>
    <t>US-2024-111388</t>
  </si>
  <si>
    <t>8487</t>
  </si>
  <si>
    <t>US-2024-157987</t>
  </si>
  <si>
    <t>8489</t>
  </si>
  <si>
    <t>US-2024-114552</t>
  </si>
  <si>
    <t>8490</t>
  </si>
  <si>
    <t>US-2024-169327</t>
  </si>
  <si>
    <t>8492</t>
  </si>
  <si>
    <t>US-2024-163657</t>
  </si>
  <si>
    <t>8495</t>
  </si>
  <si>
    <t>US-2024-111220</t>
  </si>
  <si>
    <t>8496</t>
  </si>
  <si>
    <t>US-2024-110380</t>
  </si>
  <si>
    <t>8498</t>
  </si>
  <si>
    <t>US-2024-123001</t>
  </si>
  <si>
    <t>8501</t>
  </si>
  <si>
    <t>US-2024-146983</t>
  </si>
  <si>
    <t>8506</t>
  </si>
  <si>
    <t>US-2024-102218</t>
  </si>
  <si>
    <t>8508</t>
  </si>
  <si>
    <t>US-2024-145037</t>
  </si>
  <si>
    <t>8509</t>
  </si>
  <si>
    <t>US-2024-114216</t>
  </si>
  <si>
    <t>8513</t>
  </si>
  <si>
    <t>US-2024-137596</t>
  </si>
  <si>
    <t>8517</t>
  </si>
  <si>
    <t>US-2024-113075</t>
  </si>
  <si>
    <t>8522</t>
  </si>
  <si>
    <t>US-2024-153255</t>
  </si>
  <si>
    <t>8523</t>
  </si>
  <si>
    <t>US-2024-161067</t>
  </si>
  <si>
    <t>8525</t>
  </si>
  <si>
    <t>US-2024-161557</t>
  </si>
  <si>
    <t>8526</t>
  </si>
  <si>
    <t>US-2024-161823</t>
  </si>
  <si>
    <t>8528</t>
  </si>
  <si>
    <t>US-2024-123022</t>
  </si>
  <si>
    <t>La Mesa</t>
  </si>
  <si>
    <t>8529</t>
  </si>
  <si>
    <t>US-2024-122637</t>
  </si>
  <si>
    <t>8530</t>
  </si>
  <si>
    <t>US-2024-146136</t>
  </si>
  <si>
    <t>8532</t>
  </si>
  <si>
    <t>US-2024-167626</t>
  </si>
  <si>
    <t>OFF-PA-10003424</t>
  </si>
  <si>
    <t>"While you Were Out" Message Book, One Form per Page</t>
  </si>
  <si>
    <t>8535</t>
  </si>
  <si>
    <t>US-2024-140326</t>
  </si>
  <si>
    <t>FUR-BO-10000112</t>
  </si>
  <si>
    <t>Bush Birmingham Collection Bookcase, Dark Cherry</t>
  </si>
  <si>
    <t>8536</t>
  </si>
  <si>
    <t>US-2024-117450</t>
  </si>
  <si>
    <t>8537</t>
  </si>
  <si>
    <t>US-2024-102750</t>
  </si>
  <si>
    <t>8538</t>
  </si>
  <si>
    <t>US-2024-116680</t>
  </si>
  <si>
    <t>8539</t>
  </si>
  <si>
    <t>US-2024-100783</t>
  </si>
  <si>
    <t>8541</t>
  </si>
  <si>
    <t>US-2024-152485</t>
  </si>
  <si>
    <t>8542</t>
  </si>
  <si>
    <t>US-2024-109757</t>
  </si>
  <si>
    <t>8545</t>
  </si>
  <si>
    <t>US-2024-137582</t>
  </si>
  <si>
    <t>8546</t>
  </si>
  <si>
    <t>US-2024-147655</t>
  </si>
  <si>
    <t>8549</t>
  </si>
  <si>
    <t>US-2024-141929</t>
  </si>
  <si>
    <t>8550</t>
  </si>
  <si>
    <t>US-2024-166394</t>
  </si>
  <si>
    <t>8553</t>
  </si>
  <si>
    <t>US-2024-101182</t>
  </si>
  <si>
    <t>8555</t>
  </si>
  <si>
    <t>US-2024-117261</t>
  </si>
  <si>
    <t>8557</t>
  </si>
  <si>
    <t>US-2024-147410</t>
  </si>
  <si>
    <t>8559</t>
  </si>
  <si>
    <t>US-2024-120761</t>
  </si>
  <si>
    <t>8560</t>
  </si>
  <si>
    <t>US-2024-117394</t>
  </si>
  <si>
    <t>8563</t>
  </si>
  <si>
    <t>US-2024-102736</t>
  </si>
  <si>
    <t>8564</t>
  </si>
  <si>
    <t>US-2024-107293</t>
  </si>
  <si>
    <t>8566</t>
  </si>
  <si>
    <t>US-2024-120705</t>
  </si>
  <si>
    <t>8568</t>
  </si>
  <si>
    <t>US-2024-150070</t>
  </si>
  <si>
    <t>Modesto</t>
  </si>
  <si>
    <t>8569</t>
  </si>
  <si>
    <t>US-2024-129441</t>
  </si>
  <si>
    <t>8570</t>
  </si>
  <si>
    <t>US-2024-151008</t>
  </si>
  <si>
    <t>8571</t>
  </si>
  <si>
    <t>US-2024-107244</t>
  </si>
  <si>
    <t>8572</t>
  </si>
  <si>
    <t>US-2024-128783</t>
  </si>
  <si>
    <t>8573</t>
  </si>
  <si>
    <t>US-2024-130687</t>
  </si>
  <si>
    <t>8574</t>
  </si>
  <si>
    <t>US-2024-128769</t>
  </si>
  <si>
    <t>8576</t>
  </si>
  <si>
    <t>US-2024-163692</t>
  </si>
  <si>
    <t>8577</t>
  </si>
  <si>
    <t>US-2024-103877</t>
  </si>
  <si>
    <t>Independence</t>
  </si>
  <si>
    <t>8578</t>
  </si>
  <si>
    <t>US-2024-100160</t>
  </si>
  <si>
    <t>8580</t>
  </si>
  <si>
    <t>US-2024-169488</t>
  </si>
  <si>
    <t>8581</t>
  </si>
  <si>
    <t>US-2024-100335</t>
  </si>
  <si>
    <t>8584</t>
  </si>
  <si>
    <t>US-2024-124401</t>
  </si>
  <si>
    <t>8585</t>
  </si>
  <si>
    <t>US-2024-148929</t>
  </si>
  <si>
    <t>8586</t>
  </si>
  <si>
    <t>US-2024-104094</t>
  </si>
  <si>
    <t>8591</t>
  </si>
  <si>
    <t>US-2024-124779</t>
  </si>
  <si>
    <t>8593</t>
  </si>
  <si>
    <t>US-2024-124968</t>
  </si>
  <si>
    <t>8597</t>
  </si>
  <si>
    <t>US-2024-132437</t>
  </si>
  <si>
    <t>8598</t>
  </si>
  <si>
    <t>US-2024-144456</t>
  </si>
  <si>
    <t>8599</t>
  </si>
  <si>
    <t>US-2024-158036</t>
  </si>
  <si>
    <t>8600</t>
  </si>
  <si>
    <t>US-2024-126396</t>
  </si>
  <si>
    <t>8601</t>
  </si>
  <si>
    <t>US-2024-152856</t>
  </si>
  <si>
    <t>8604</t>
  </si>
  <si>
    <t>US-2024-149895</t>
  </si>
  <si>
    <t>8605</t>
  </si>
  <si>
    <t>US-2024-137498</t>
  </si>
  <si>
    <t>8606</t>
  </si>
  <si>
    <t>US-2024-118087</t>
  </si>
  <si>
    <t>8607</t>
  </si>
  <si>
    <t>US-2024-147228</t>
  </si>
  <si>
    <t>8608</t>
  </si>
  <si>
    <t>US-2024-169439</t>
  </si>
  <si>
    <t>8610</t>
  </si>
  <si>
    <t>US-2024-168403</t>
  </si>
  <si>
    <t>8615</t>
  </si>
  <si>
    <t>US-2024-152198</t>
  </si>
  <si>
    <t>8618</t>
  </si>
  <si>
    <t>US-2024-159562</t>
  </si>
  <si>
    <t>8619</t>
  </si>
  <si>
    <t>US-2024-139444</t>
  </si>
  <si>
    <t>8623</t>
  </si>
  <si>
    <t>US-2024-155929</t>
  </si>
  <si>
    <t>8626</t>
  </si>
  <si>
    <t>US-2024-147361</t>
  </si>
  <si>
    <t>8628</t>
  </si>
  <si>
    <t>US-2024-100825</t>
  </si>
  <si>
    <t>8630</t>
  </si>
  <si>
    <t>US-2024-146213</t>
  </si>
  <si>
    <t>8634</t>
  </si>
  <si>
    <t>US-2024-128370</t>
  </si>
  <si>
    <t>8635</t>
  </si>
  <si>
    <t>US-2024-110905</t>
  </si>
  <si>
    <t>8637</t>
  </si>
  <si>
    <t>US-2024-126438</t>
  </si>
  <si>
    <t>8639</t>
  </si>
  <si>
    <t>US-2024-152093</t>
  </si>
  <si>
    <t>8642</t>
  </si>
  <si>
    <t>US-2024-159954</t>
  </si>
  <si>
    <t>8644</t>
  </si>
  <si>
    <t>US-2024-147403</t>
  </si>
  <si>
    <t>8645</t>
  </si>
  <si>
    <t>US-2024-122280</t>
  </si>
  <si>
    <t>8649</t>
  </si>
  <si>
    <t>US-2024-123036</t>
  </si>
  <si>
    <t>8651</t>
  </si>
  <si>
    <t>US-2024-120999</t>
  </si>
  <si>
    <t>8652</t>
  </si>
  <si>
    <t>CA-2024-126438</t>
  </si>
  <si>
    <t>8653</t>
  </si>
  <si>
    <t>US-2024-149559</t>
  </si>
  <si>
    <t>8654</t>
  </si>
  <si>
    <t>US-2024-142188</t>
  </si>
  <si>
    <t>8655</t>
  </si>
  <si>
    <t>US-2024-144484</t>
  </si>
  <si>
    <t>8656</t>
  </si>
  <si>
    <t>US-2024-112774</t>
  </si>
  <si>
    <t>8657</t>
  </si>
  <si>
    <t>US-2024-160836</t>
  </si>
  <si>
    <t>8658</t>
  </si>
  <si>
    <t>US-2024-152898</t>
  </si>
  <si>
    <t>8660</t>
  </si>
  <si>
    <t>US-2024-127726</t>
  </si>
  <si>
    <t>8664</t>
  </si>
  <si>
    <t>US-2024-117044</t>
  </si>
  <si>
    <t>8667</t>
  </si>
  <si>
    <t>US-2024-166898</t>
  </si>
  <si>
    <t>8669</t>
  </si>
  <si>
    <t>US-2024-124898</t>
  </si>
  <si>
    <t>8675</t>
  </si>
  <si>
    <t>US-2024-103611</t>
  </si>
  <si>
    <t>8676</t>
  </si>
  <si>
    <t>US-2024-140676</t>
  </si>
  <si>
    <t>8677</t>
  </si>
  <si>
    <t>US-2024-108749</t>
  </si>
  <si>
    <t>8679</t>
  </si>
  <si>
    <t>US-2024-109582</t>
  </si>
  <si>
    <t>8682</t>
  </si>
  <si>
    <t>US-2024-139493</t>
  </si>
  <si>
    <t>8683</t>
  </si>
  <si>
    <t>US-2024-156237</t>
  </si>
  <si>
    <t>8684</t>
  </si>
  <si>
    <t>US-2024-152975</t>
  </si>
  <si>
    <t>8686</t>
  </si>
  <si>
    <t>US-2024-115882</t>
  </si>
  <si>
    <t>8687</t>
  </si>
  <si>
    <t>US-2024-147725</t>
  </si>
  <si>
    <t>8691</t>
  </si>
  <si>
    <t>US-2024-157224</t>
  </si>
  <si>
    <t>8693</t>
  </si>
  <si>
    <t>US-2024-108931</t>
  </si>
  <si>
    <t>8695</t>
  </si>
  <si>
    <t>US-2024-114440</t>
  </si>
  <si>
    <t>8697</t>
  </si>
  <si>
    <t>US-2024-130302</t>
  </si>
  <si>
    <t>8701</t>
  </si>
  <si>
    <t>US-2024-121888</t>
  </si>
  <si>
    <t>8702</t>
  </si>
  <si>
    <t>US-2024-116652</t>
  </si>
  <si>
    <t>8703</t>
  </si>
  <si>
    <t>US-2024-163300</t>
  </si>
  <si>
    <t>8704</t>
  </si>
  <si>
    <t>US-2024-124205</t>
  </si>
  <si>
    <t>TC-21145</t>
  </si>
  <si>
    <t>Theresa Coyne</t>
  </si>
  <si>
    <t>8705</t>
  </si>
  <si>
    <t>US-2024-163020</t>
  </si>
  <si>
    <t>8708</t>
  </si>
  <si>
    <t>US-2024-127096</t>
  </si>
  <si>
    <t>8711</t>
  </si>
  <si>
    <t>US-2024-146185</t>
  </si>
  <si>
    <t>8713</t>
  </si>
  <si>
    <t>US-2024-134418</t>
  </si>
  <si>
    <t>8715</t>
  </si>
  <si>
    <t>US-2024-165008</t>
  </si>
  <si>
    <t>8718</t>
  </si>
  <si>
    <t>US-2024-145737</t>
  </si>
  <si>
    <t>8719</t>
  </si>
  <si>
    <t>US-2024-130043</t>
  </si>
  <si>
    <t>8721</t>
  </si>
  <si>
    <t>US-2024-139822</t>
  </si>
  <si>
    <t>8726</t>
  </si>
  <si>
    <t>US-2024-132353</t>
  </si>
  <si>
    <t>8727</t>
  </si>
  <si>
    <t>US-2024-136448</t>
  </si>
  <si>
    <t>8728</t>
  </si>
  <si>
    <t>US-2024-118136</t>
  </si>
  <si>
    <t>8731</t>
  </si>
  <si>
    <t>US-2024-144113</t>
  </si>
  <si>
    <t>8732</t>
  </si>
  <si>
    <t>US-2024-130715</t>
  </si>
  <si>
    <t>8734</t>
  </si>
  <si>
    <t>US-2024-112984</t>
  </si>
  <si>
    <t>8735</t>
  </si>
  <si>
    <t>US-2024-134173</t>
  </si>
  <si>
    <t>8737</t>
  </si>
  <si>
    <t>US-2024-141446</t>
  </si>
  <si>
    <t>8740</t>
  </si>
  <si>
    <t>US-2024-112515</t>
  </si>
  <si>
    <t>FUR-BO-10003404</t>
  </si>
  <si>
    <t>Global Adaptabilites Bookcase, Cherry/Storm Gray Finish</t>
  </si>
  <si>
    <t>8741</t>
  </si>
  <si>
    <t>US-2024-157931</t>
  </si>
  <si>
    <t>8742</t>
  </si>
  <si>
    <t>US-2024-105669</t>
  </si>
  <si>
    <t>8751</t>
  </si>
  <si>
    <t>US-2024-137470</t>
  </si>
  <si>
    <t>OFF-PA-10002001</t>
  </si>
  <si>
    <t>Xerox 1984</t>
  </si>
  <si>
    <t>8752</t>
  </si>
  <si>
    <t>US-2024-126928</t>
  </si>
  <si>
    <t>8754</t>
  </si>
  <si>
    <t>US-2024-142293</t>
  </si>
  <si>
    <t>8757</t>
  </si>
  <si>
    <t>US-2024-148068</t>
  </si>
  <si>
    <t>8758</t>
  </si>
  <si>
    <t>US-2024-164756</t>
  </si>
  <si>
    <t>8759</t>
  </si>
  <si>
    <t>US-2024-131016</t>
  </si>
  <si>
    <t>8761</t>
  </si>
  <si>
    <t>US-2024-106180</t>
  </si>
  <si>
    <t>8762</t>
  </si>
  <si>
    <t>US-2024-166856</t>
  </si>
  <si>
    <t>Clovis</t>
  </si>
  <si>
    <t>8763</t>
  </si>
  <si>
    <t>US-2024-140508</t>
  </si>
  <si>
    <t>8767</t>
  </si>
  <si>
    <t>US-2024-133333</t>
  </si>
  <si>
    <t>8770</t>
  </si>
  <si>
    <t>US-2024-134439</t>
  </si>
  <si>
    <t>Grand Island</t>
  </si>
  <si>
    <t>8777</t>
  </si>
  <si>
    <t>US-2024-143378</t>
  </si>
  <si>
    <t>8779</t>
  </si>
  <si>
    <t>US-2024-102974</t>
  </si>
  <si>
    <t>8781</t>
  </si>
  <si>
    <t>US-2024-139787</t>
  </si>
  <si>
    <t>8783</t>
  </si>
  <si>
    <t>US-2024-160801</t>
  </si>
  <si>
    <t>8784</t>
  </si>
  <si>
    <t>US-2024-153822</t>
  </si>
  <si>
    <t>8785</t>
  </si>
  <si>
    <t>US-2024-148866</t>
  </si>
  <si>
    <t>8787</t>
  </si>
  <si>
    <t>US-2024-139619</t>
  </si>
  <si>
    <t>Melbourne</t>
  </si>
  <si>
    <t>8792</t>
  </si>
  <si>
    <t>US-2024-100111</t>
  </si>
  <si>
    <t>8806</t>
  </si>
  <si>
    <t>CA-2024-153738</t>
  </si>
  <si>
    <t>8807</t>
  </si>
  <si>
    <t>US-2024-123351</t>
  </si>
  <si>
    <t>8808</t>
  </si>
  <si>
    <t>US-2024-151428</t>
  </si>
  <si>
    <t>8809</t>
  </si>
  <si>
    <t>US-2024-146878</t>
  </si>
  <si>
    <t>8810</t>
  </si>
  <si>
    <t>US-2024-169817</t>
  </si>
  <si>
    <t>8811</t>
  </si>
  <si>
    <t>US-2024-133074</t>
  </si>
  <si>
    <t>8812</t>
  </si>
  <si>
    <t>US-2024-165155</t>
  </si>
  <si>
    <t>8813</t>
  </si>
  <si>
    <t>US-2024-132262</t>
  </si>
  <si>
    <t>8815</t>
  </si>
  <si>
    <t>US-2024-167381</t>
  </si>
  <si>
    <t>8816</t>
  </si>
  <si>
    <t>US-2024-162789</t>
  </si>
  <si>
    <t>8817</t>
  </si>
  <si>
    <t>US-2024-161970</t>
  </si>
  <si>
    <t>OFF-AR-10003896</t>
  </si>
  <si>
    <t>Stride Job 150 Highlighters, Chisel Tip, Assorted Colors</t>
  </si>
  <si>
    <t>8818</t>
  </si>
  <si>
    <t>US-2024-108245</t>
  </si>
  <si>
    <t>8819</t>
  </si>
  <si>
    <t>US-2024-158379</t>
  </si>
  <si>
    <t>8820</t>
  </si>
  <si>
    <t>US-2024-166317</t>
  </si>
  <si>
    <t>8821</t>
  </si>
  <si>
    <t>US-2024-161053</t>
  </si>
  <si>
    <t>8822</t>
  </si>
  <si>
    <t>US-2024-136000</t>
  </si>
  <si>
    <t>8825</t>
  </si>
  <si>
    <t>US-2024-103226</t>
  </si>
  <si>
    <t>8828</t>
  </si>
  <si>
    <t>US-2024-102967</t>
  </si>
  <si>
    <t>8829</t>
  </si>
  <si>
    <t>US-2024-117009</t>
  </si>
  <si>
    <t>8836</t>
  </si>
  <si>
    <t>US-2024-122196</t>
  </si>
  <si>
    <t>8837</t>
  </si>
  <si>
    <t>CA-2024-125724</t>
  </si>
  <si>
    <t>8838</t>
  </si>
  <si>
    <t>US-2024-132059</t>
  </si>
  <si>
    <t>8839</t>
  </si>
  <si>
    <t>US-2024-121853</t>
  </si>
  <si>
    <t>8840</t>
  </si>
  <si>
    <t>US-2024-121412</t>
  </si>
  <si>
    <t>8841</t>
  </si>
  <si>
    <t>US-2024-125647</t>
  </si>
  <si>
    <t>8842</t>
  </si>
  <si>
    <t>US-2024-123778</t>
  </si>
  <si>
    <t>8843</t>
  </si>
  <si>
    <t>US-2024-132521</t>
  </si>
  <si>
    <t>8847</t>
  </si>
  <si>
    <t>US-2024-138422</t>
  </si>
  <si>
    <t>8848</t>
  </si>
  <si>
    <t>US-2024-103520</t>
  </si>
  <si>
    <t>8849</t>
  </si>
  <si>
    <t>US-2024-102309</t>
  </si>
  <si>
    <t>Pine Bluff</t>
  </si>
  <si>
    <t>8850</t>
  </si>
  <si>
    <t>US-2024-121314</t>
  </si>
  <si>
    <t>8856</t>
  </si>
  <si>
    <t>US-2024-117485</t>
  </si>
  <si>
    <t>8858</t>
  </si>
  <si>
    <t>US-2024-142034</t>
  </si>
  <si>
    <t>Saint Cloud</t>
  </si>
  <si>
    <t>8859</t>
  </si>
  <si>
    <t>US-2024-148411</t>
  </si>
  <si>
    <t>8860</t>
  </si>
  <si>
    <t>US-2024-108910</t>
  </si>
  <si>
    <t>8861</t>
  </si>
  <si>
    <t>US-2024-142391</t>
  </si>
  <si>
    <t>8862</t>
  </si>
  <si>
    <t>US-2024-132675</t>
  </si>
  <si>
    <t>8864</t>
  </si>
  <si>
    <t>US-2024-163335</t>
  </si>
  <si>
    <t>8865</t>
  </si>
  <si>
    <t>US-2024-134096</t>
  </si>
  <si>
    <t>8867</t>
  </si>
  <si>
    <t>US-2024-144694</t>
  </si>
  <si>
    <t>8868</t>
  </si>
  <si>
    <t>US-2024-130148</t>
  </si>
  <si>
    <t>8876</t>
  </si>
  <si>
    <t>US-2024-122364</t>
  </si>
  <si>
    <t>TEC-MA-10001031</t>
  </si>
  <si>
    <t>Socket Bluetooth Cordless Hand Scanner (CHS)</t>
  </si>
  <si>
    <t>8878</t>
  </si>
  <si>
    <t>US-2024-160325</t>
  </si>
  <si>
    <t>8881</t>
  </si>
  <si>
    <t>US-2024-121839</t>
  </si>
  <si>
    <t>8883</t>
  </si>
  <si>
    <t>CA-2024-160325</t>
  </si>
  <si>
    <t>8885</t>
  </si>
  <si>
    <t>US-2024-144904</t>
  </si>
  <si>
    <t>8886</t>
  </si>
  <si>
    <t>US-2024-162481</t>
  </si>
  <si>
    <t>8888</t>
  </si>
  <si>
    <t>US-2024-162572</t>
  </si>
  <si>
    <t>8891</t>
  </si>
  <si>
    <t>US-2024-112004</t>
  </si>
  <si>
    <t>8892</t>
  </si>
  <si>
    <t>US-2024-122112</t>
  </si>
  <si>
    <t>8894</t>
  </si>
  <si>
    <t>US-2024-116939</t>
  </si>
  <si>
    <t>8895</t>
  </si>
  <si>
    <t>US-2024-169929</t>
  </si>
  <si>
    <t>8898</t>
  </si>
  <si>
    <t>US-2024-129490</t>
  </si>
  <si>
    <t>Miramar</t>
  </si>
  <si>
    <t>8899</t>
  </si>
  <si>
    <t>US-2024-106145</t>
  </si>
  <si>
    <t>8900</t>
  </si>
  <si>
    <t>US-2024-156391</t>
  </si>
  <si>
    <t>8905</t>
  </si>
  <si>
    <t>CA-2024-192314</t>
  </si>
  <si>
    <t>8906</t>
  </si>
  <si>
    <t>US-2024-101574</t>
  </si>
  <si>
    <t>8907</t>
  </si>
  <si>
    <t>US-2024-125717</t>
  </si>
  <si>
    <t>8910</t>
  </si>
  <si>
    <t>US-2024-152205</t>
  </si>
  <si>
    <t>8911</t>
  </si>
  <si>
    <t>US-2024-160017</t>
  </si>
  <si>
    <t>8914</t>
  </si>
  <si>
    <t>US-2024-139955</t>
  </si>
  <si>
    <t>8916</t>
  </si>
  <si>
    <t>US-2024-140186</t>
  </si>
  <si>
    <t>8917</t>
  </si>
  <si>
    <t>US-2024-121300</t>
  </si>
  <si>
    <t>Mentor</t>
  </si>
  <si>
    <t>8922</t>
  </si>
  <si>
    <t>US-2024-141509</t>
  </si>
  <si>
    <t>8924</t>
  </si>
  <si>
    <t>US-2024-100314</t>
  </si>
  <si>
    <t>8925</t>
  </si>
  <si>
    <t>US-2024-128335</t>
  </si>
  <si>
    <t>8926</t>
  </si>
  <si>
    <t>US-2024-126676</t>
  </si>
  <si>
    <t>8932</t>
  </si>
  <si>
    <t>US-2024-148138</t>
  </si>
  <si>
    <t>8933</t>
  </si>
  <si>
    <t>US-2024-118402</t>
  </si>
  <si>
    <t>8934</t>
  </si>
  <si>
    <t>US-2024-137918</t>
  </si>
  <si>
    <t>8937</t>
  </si>
  <si>
    <t>US-2024-147452</t>
  </si>
  <si>
    <t>8938</t>
  </si>
  <si>
    <t>US-2024-130603</t>
  </si>
  <si>
    <t>8939</t>
  </si>
  <si>
    <t>US-2024-120908</t>
  </si>
  <si>
    <t>8940</t>
  </si>
  <si>
    <t>US-2024-144225</t>
  </si>
  <si>
    <t>8943</t>
  </si>
  <si>
    <t>US-2024-123029</t>
  </si>
  <si>
    <t>8944</t>
  </si>
  <si>
    <t>US-2024-129378</t>
  </si>
  <si>
    <t>8945</t>
  </si>
  <si>
    <t>US-2024-156951</t>
  </si>
  <si>
    <t>8947</t>
  </si>
  <si>
    <t>US-2024-152275</t>
  </si>
  <si>
    <t>8951</t>
  </si>
  <si>
    <t>US-2024-117807</t>
  </si>
  <si>
    <t>8954</t>
  </si>
  <si>
    <t>US-2024-139577</t>
  </si>
  <si>
    <t>8955</t>
  </si>
  <si>
    <t>US-2024-113418</t>
  </si>
  <si>
    <t>8956</t>
  </si>
  <si>
    <t>US-2024-141117</t>
  </si>
  <si>
    <t>8957</t>
  </si>
  <si>
    <t>US-2024-137414</t>
  </si>
  <si>
    <t>8958</t>
  </si>
  <si>
    <t>US-2024-162558</t>
  </si>
  <si>
    <t>8959</t>
  </si>
  <si>
    <t>US-2024-116113</t>
  </si>
  <si>
    <t>8960</t>
  </si>
  <si>
    <t>US-2024-126074</t>
  </si>
  <si>
    <t>8964</t>
  </si>
  <si>
    <t>US-2024-152926</t>
  </si>
  <si>
    <t>8970</t>
  </si>
  <si>
    <t>US-2024-105914</t>
  </si>
  <si>
    <t>8974</t>
  </si>
  <si>
    <t>US-2024-101308</t>
  </si>
  <si>
    <t>8976</t>
  </si>
  <si>
    <t>US-2024-147564</t>
  </si>
  <si>
    <t>8980</t>
  </si>
  <si>
    <t>US-2024-123981</t>
  </si>
  <si>
    <t>8982</t>
  </si>
  <si>
    <t>US-2024-143035</t>
  </si>
  <si>
    <t>8983</t>
  </si>
  <si>
    <t>US-2024-101749</t>
  </si>
  <si>
    <t>8984</t>
  </si>
  <si>
    <t>US-2024-149853</t>
  </si>
  <si>
    <t>8986</t>
  </si>
  <si>
    <t>US-2024-144820</t>
  </si>
  <si>
    <t>8987</t>
  </si>
  <si>
    <t>US-2024-141789</t>
  </si>
  <si>
    <t>8989</t>
  </si>
  <si>
    <t>US-2024-134607</t>
  </si>
  <si>
    <t>8991</t>
  </si>
  <si>
    <t>US-2024-163818</t>
  </si>
  <si>
    <t>8992</t>
  </si>
  <si>
    <t>US-2024-131807</t>
  </si>
  <si>
    <t>8993</t>
  </si>
  <si>
    <t>US-2024-143112</t>
  </si>
  <si>
    <t>8997</t>
  </si>
  <si>
    <t>US-2024-167661</t>
  </si>
  <si>
    <t>8999</t>
  </si>
  <si>
    <t>US-2024-103247</t>
  </si>
  <si>
    <t>9002</t>
  </si>
  <si>
    <t>US-2024-157672</t>
  </si>
  <si>
    <t>9007</t>
  </si>
  <si>
    <t>CA-2024-131807</t>
  </si>
  <si>
    <t>9013</t>
  </si>
  <si>
    <t>US-2024-148054</t>
  </si>
  <si>
    <t>Meridian</t>
  </si>
  <si>
    <t>9015</t>
  </si>
  <si>
    <t>US-2024-137421</t>
  </si>
  <si>
    <t>9016</t>
  </si>
  <si>
    <t>US-2024-146269</t>
  </si>
  <si>
    <t>OFF-AR-10004790</t>
  </si>
  <si>
    <t>9017</t>
  </si>
  <si>
    <t>US-2024-109099</t>
  </si>
  <si>
    <t>9019</t>
  </si>
  <si>
    <t>US-2024-118577</t>
  </si>
  <si>
    <t>9020</t>
  </si>
  <si>
    <t>US-2024-136868</t>
  </si>
  <si>
    <t>9025</t>
  </si>
  <si>
    <t>US-2024-104003</t>
  </si>
  <si>
    <t>9026</t>
  </si>
  <si>
    <t>US-2024-148404</t>
  </si>
  <si>
    <t>9027</t>
  </si>
  <si>
    <t>US-2024-128426</t>
  </si>
  <si>
    <t>9030</t>
  </si>
  <si>
    <t>US-2024-152709</t>
  </si>
  <si>
    <t>9032</t>
  </si>
  <si>
    <t>US-2024-108574</t>
  </si>
  <si>
    <t>9036</t>
  </si>
  <si>
    <t>US-2024-168613</t>
  </si>
  <si>
    <t>9037</t>
  </si>
  <si>
    <t>US-2024-151596</t>
  </si>
  <si>
    <t>9038</t>
  </si>
  <si>
    <t>US-2024-105487</t>
  </si>
  <si>
    <t>9042</t>
  </si>
  <si>
    <t>US-2024-141873</t>
  </si>
  <si>
    <t>9043</t>
  </si>
  <si>
    <t>US-2024-163125</t>
  </si>
  <si>
    <t>9044</t>
  </si>
  <si>
    <t>US-2024-132430</t>
  </si>
  <si>
    <t>9045</t>
  </si>
  <si>
    <t>US-2024-117247</t>
  </si>
  <si>
    <t>9051</t>
  </si>
  <si>
    <t>US-2024-115595</t>
  </si>
  <si>
    <t>9052</t>
  </si>
  <si>
    <t>US-2024-162635</t>
  </si>
  <si>
    <t>9053</t>
  </si>
  <si>
    <t>US-2024-111717</t>
  </si>
  <si>
    <t>9054</t>
  </si>
  <si>
    <t>CA-2024-126627</t>
  </si>
  <si>
    <t>9056</t>
  </si>
  <si>
    <t>US-2024-150091</t>
  </si>
  <si>
    <t>9057</t>
  </si>
  <si>
    <t>US-2024-152702</t>
  </si>
  <si>
    <t>9059</t>
  </si>
  <si>
    <t>US-2024-130505</t>
  </si>
  <si>
    <t>9060</t>
  </si>
  <si>
    <t>US-2024-112431</t>
  </si>
  <si>
    <t>9061</t>
  </si>
  <si>
    <t>US-2024-126536</t>
  </si>
  <si>
    <t>9062</t>
  </si>
  <si>
    <t>US-2024-168655</t>
  </si>
  <si>
    <t>9064</t>
  </si>
  <si>
    <t>US-2024-169607</t>
  </si>
  <si>
    <t>9065</t>
  </si>
  <si>
    <t>US-2024-152933</t>
  </si>
  <si>
    <t>9066</t>
  </si>
  <si>
    <t>US-2024-149146</t>
  </si>
  <si>
    <t>OFF-PA-10003919</t>
  </si>
  <si>
    <t>Xerox 1989</t>
  </si>
  <si>
    <t>9067</t>
  </si>
  <si>
    <t>US-2024-169362</t>
  </si>
  <si>
    <t>9074</t>
  </si>
  <si>
    <t>US-2024-163160</t>
  </si>
  <si>
    <t>9075</t>
  </si>
  <si>
    <t>US-2024-103212</t>
  </si>
  <si>
    <t>9076</t>
  </si>
  <si>
    <t>US-2024-116519</t>
  </si>
  <si>
    <t>9078</t>
  </si>
  <si>
    <t>US-2024-135909</t>
  </si>
  <si>
    <t>9080</t>
  </si>
  <si>
    <t>US-2024-132976</t>
  </si>
  <si>
    <t>9086</t>
  </si>
  <si>
    <t>US-2024-148831</t>
  </si>
  <si>
    <t>9089</t>
  </si>
  <si>
    <t>US-2024-168837</t>
  </si>
  <si>
    <t>9090</t>
  </si>
  <si>
    <t>US-2024-126123</t>
  </si>
  <si>
    <t>9091</t>
  </si>
  <si>
    <t>US-2024-150707</t>
  </si>
  <si>
    <t>9093</t>
  </si>
  <si>
    <t>US-2024-151183</t>
  </si>
  <si>
    <t>9094</t>
  </si>
  <si>
    <t>US-2024-142643</t>
  </si>
  <si>
    <t>9095</t>
  </si>
  <si>
    <t>US-2024-113670</t>
  </si>
  <si>
    <t>9096</t>
  </si>
  <si>
    <t>US-2024-100237</t>
  </si>
  <si>
    <t>9097</t>
  </si>
  <si>
    <t>US-2024-106033</t>
  </si>
  <si>
    <t>OFF-AR-10002818</t>
  </si>
  <si>
    <t>Panasonic KP-310 Heavy-Duty Electric Pencil Sharpener</t>
  </si>
  <si>
    <t>9098</t>
  </si>
  <si>
    <t>US-2024-164819</t>
  </si>
  <si>
    <t>9099</t>
  </si>
  <si>
    <t>US-2024-154949</t>
  </si>
  <si>
    <t>9102</t>
  </si>
  <si>
    <t>US-2024-132234</t>
  </si>
  <si>
    <t>9103</t>
  </si>
  <si>
    <t>US-2024-159100</t>
  </si>
  <si>
    <t>9104</t>
  </si>
  <si>
    <t>US-2024-158386</t>
  </si>
  <si>
    <t>9105</t>
  </si>
  <si>
    <t>US-2024-111577</t>
  </si>
  <si>
    <t>9107</t>
  </si>
  <si>
    <t>US-2024-159282</t>
  </si>
  <si>
    <t>9108</t>
  </si>
  <si>
    <t>US-2024-123246</t>
  </si>
  <si>
    <t>9109</t>
  </si>
  <si>
    <t>US-2024-165603</t>
  </si>
  <si>
    <t>9111</t>
  </si>
  <si>
    <t>US-2024-114804</t>
  </si>
  <si>
    <t>9112</t>
  </si>
  <si>
    <t>US-2024-106432</t>
  </si>
  <si>
    <t>9113</t>
  </si>
  <si>
    <t>US-2024-131492</t>
  </si>
  <si>
    <t>9114</t>
  </si>
  <si>
    <t>US-2024-125388</t>
  </si>
  <si>
    <t>9115</t>
  </si>
  <si>
    <t>US-2024-117653</t>
  </si>
  <si>
    <t>9117</t>
  </si>
  <si>
    <t>US-2024-125199</t>
  </si>
  <si>
    <t>9119</t>
  </si>
  <si>
    <t>US-2024-125990</t>
  </si>
  <si>
    <t>9120</t>
  </si>
  <si>
    <t>US-2024-120390</t>
  </si>
  <si>
    <t>9123</t>
  </si>
  <si>
    <t>US-2024-107727</t>
  </si>
  <si>
    <t>9127</t>
  </si>
  <si>
    <t>US-2024-159457</t>
  </si>
  <si>
    <t>9128</t>
  </si>
  <si>
    <t>CA-2024-125388</t>
  </si>
  <si>
    <t>9130</t>
  </si>
  <si>
    <t>CA-2024-107004</t>
  </si>
  <si>
    <t>9131</t>
  </si>
  <si>
    <t>US-2024-103065</t>
  </si>
  <si>
    <t>9132</t>
  </si>
  <si>
    <t>US-2024-147277</t>
  </si>
  <si>
    <t>9133</t>
  </si>
  <si>
    <t>US-2024-158743</t>
  </si>
  <si>
    <t>9135</t>
  </si>
  <si>
    <t>US-2024-146416</t>
  </si>
  <si>
    <t>9137</t>
  </si>
  <si>
    <t>US-2024-104822</t>
  </si>
  <si>
    <t>9139</t>
  </si>
  <si>
    <t>US-2024-158722</t>
  </si>
  <si>
    <t>9142</t>
  </si>
  <si>
    <t>US-2024-115252</t>
  </si>
  <si>
    <t>9146</t>
  </si>
  <si>
    <t>US-2024-167094</t>
  </si>
  <si>
    <t>9147</t>
  </si>
  <si>
    <t>US-2024-113558</t>
  </si>
  <si>
    <t>PH-18790</t>
  </si>
  <si>
    <t>Patricia Hirasaki</t>
  </si>
  <si>
    <t>9149</t>
  </si>
  <si>
    <t>US-2024-145884</t>
  </si>
  <si>
    <t>9150</t>
  </si>
  <si>
    <t>US-2024-117422</t>
  </si>
  <si>
    <t>9151</t>
  </si>
  <si>
    <t>US-2024-100356</t>
  </si>
  <si>
    <t>9152</t>
  </si>
  <si>
    <t>US-2024-148166</t>
  </si>
  <si>
    <t>9153</t>
  </si>
  <si>
    <t>US-2024-142125</t>
  </si>
  <si>
    <t>9156</t>
  </si>
  <si>
    <t>US-2024-117331</t>
  </si>
  <si>
    <t>9159</t>
  </si>
  <si>
    <t>US-2024-113453</t>
  </si>
  <si>
    <t>9160</t>
  </si>
  <si>
    <t>US-2024-154410</t>
  </si>
  <si>
    <t>9164</t>
  </si>
  <si>
    <t>US-2024-130141</t>
  </si>
  <si>
    <t>9165</t>
  </si>
  <si>
    <t>US-2024-101581</t>
  </si>
  <si>
    <t>9166</t>
  </si>
  <si>
    <t>US-2024-130211</t>
  </si>
  <si>
    <t>9167</t>
  </si>
  <si>
    <t>US-2024-111920</t>
  </si>
  <si>
    <t>9169</t>
  </si>
  <si>
    <t>US-2024-127180</t>
  </si>
  <si>
    <t>9170</t>
  </si>
  <si>
    <t>US-2024-156363</t>
  </si>
  <si>
    <t>9176</t>
  </si>
  <si>
    <t>US-2024-125451</t>
  </si>
  <si>
    <t>9177</t>
  </si>
  <si>
    <t>US-2024-139913</t>
  </si>
  <si>
    <t>9182</t>
  </si>
  <si>
    <t>US-2024-105389</t>
  </si>
  <si>
    <t>9183</t>
  </si>
  <si>
    <t>US-2024-106068</t>
  </si>
  <si>
    <t>9193</t>
  </si>
  <si>
    <t>US-2024-117079</t>
  </si>
  <si>
    <t>JR-15700</t>
  </si>
  <si>
    <t>Jocasta Rupert</t>
  </si>
  <si>
    <t>9194</t>
  </si>
  <si>
    <t>US-2024-141705</t>
  </si>
  <si>
    <t>9195</t>
  </si>
  <si>
    <t>US-2024-144365</t>
  </si>
  <si>
    <t>9196</t>
  </si>
  <si>
    <t>US-2024-162173</t>
  </si>
  <si>
    <t>9197</t>
  </si>
  <si>
    <t>US-2024-115119</t>
  </si>
  <si>
    <t>9198</t>
  </si>
  <si>
    <t>US-2024-110646</t>
  </si>
  <si>
    <t>9200</t>
  </si>
  <si>
    <t>US-2024-155558</t>
  </si>
  <si>
    <t>9202</t>
  </si>
  <si>
    <t>US-2024-102729</t>
  </si>
  <si>
    <t>9206</t>
  </si>
  <si>
    <t>US-2024-130764</t>
  </si>
  <si>
    <t>9207</t>
  </si>
  <si>
    <t>US-2024-151225</t>
  </si>
  <si>
    <t>9208</t>
  </si>
  <si>
    <t>US-2024-110310</t>
  </si>
  <si>
    <t>9209</t>
  </si>
  <si>
    <t>US-2024-110373</t>
  </si>
  <si>
    <t>9211</t>
  </si>
  <si>
    <t>US-2024-127922</t>
  </si>
  <si>
    <t>9214</t>
  </si>
  <si>
    <t>US-2024-134880</t>
  </si>
  <si>
    <t>9218</t>
  </si>
  <si>
    <t>US-2024-139353</t>
  </si>
  <si>
    <t>9219</t>
  </si>
  <si>
    <t>US-2024-118367</t>
  </si>
  <si>
    <t>9220</t>
  </si>
  <si>
    <t>US-2024-160661</t>
  </si>
  <si>
    <t>9222</t>
  </si>
  <si>
    <t>US-2024-111262</t>
  </si>
  <si>
    <t>9226</t>
  </si>
  <si>
    <t>US-2024-160983</t>
  </si>
  <si>
    <t>9227</t>
  </si>
  <si>
    <t>US-2024-142622</t>
  </si>
  <si>
    <t>9228</t>
  </si>
  <si>
    <t>US-2024-155292</t>
  </si>
  <si>
    <t>9229</t>
  </si>
  <si>
    <t>US-2024-123491</t>
  </si>
  <si>
    <t>9232</t>
  </si>
  <si>
    <t>US-2024-139661</t>
  </si>
  <si>
    <t>9233</t>
  </si>
  <si>
    <t>US-2024-152583</t>
  </si>
  <si>
    <t>9234</t>
  </si>
  <si>
    <t>US-2024-152807</t>
  </si>
  <si>
    <t>9238</t>
  </si>
  <si>
    <t>US-2024-127285</t>
  </si>
  <si>
    <t>9250</t>
  </si>
  <si>
    <t>US-2024-131632</t>
  </si>
  <si>
    <t>9251</t>
  </si>
  <si>
    <t>US-2024-117114</t>
  </si>
  <si>
    <t>9253</t>
  </si>
  <si>
    <t>US-2024-123967</t>
  </si>
  <si>
    <t>9255</t>
  </si>
  <si>
    <t>US-2024-104136</t>
  </si>
  <si>
    <t>9257</t>
  </si>
  <si>
    <t>US-2024-143567</t>
  </si>
  <si>
    <t>9258</t>
  </si>
  <si>
    <t>US-2024-120061</t>
  </si>
  <si>
    <t>9259</t>
  </si>
  <si>
    <t>US-2024-127782</t>
  </si>
  <si>
    <t>9260</t>
  </si>
  <si>
    <t>US-2024-163790</t>
  </si>
  <si>
    <t>9262</t>
  </si>
  <si>
    <t>US-2024-167227</t>
  </si>
  <si>
    <t>9263</t>
  </si>
  <si>
    <t>US-2024-115609</t>
  </si>
  <si>
    <t>9264</t>
  </si>
  <si>
    <t>US-2024-169005</t>
  </si>
  <si>
    <t>9265</t>
  </si>
  <si>
    <t>US-2024-145597</t>
  </si>
  <si>
    <t>9267</t>
  </si>
  <si>
    <t>US-2024-116358</t>
  </si>
  <si>
    <t>9274</t>
  </si>
  <si>
    <t>US-2024-164049</t>
  </si>
  <si>
    <t>9275</t>
  </si>
  <si>
    <t>US-2024-168179</t>
  </si>
  <si>
    <t>9279</t>
  </si>
  <si>
    <t>US-2024-141425</t>
  </si>
  <si>
    <t>9282</t>
  </si>
  <si>
    <t>US-2024-142636</t>
  </si>
  <si>
    <t>9283</t>
  </si>
  <si>
    <t>US-2024-143329</t>
  </si>
  <si>
    <t>9284</t>
  </si>
  <si>
    <t>US-2024-153339</t>
  </si>
  <si>
    <t>9285</t>
  </si>
  <si>
    <t>US-2024-135419</t>
  </si>
  <si>
    <t>9286</t>
  </si>
  <si>
    <t>US-2024-105998</t>
  </si>
  <si>
    <t>9287</t>
  </si>
  <si>
    <t>US-2024-100622</t>
  </si>
  <si>
    <t>9288</t>
  </si>
  <si>
    <t>US-2024-110429</t>
  </si>
  <si>
    <t>9289</t>
  </si>
  <si>
    <t>US-2024-168802</t>
  </si>
  <si>
    <t>9291</t>
  </si>
  <si>
    <t>US-2024-121615</t>
  </si>
  <si>
    <t>9292</t>
  </si>
  <si>
    <t>US-2024-126046</t>
  </si>
  <si>
    <t>9295</t>
  </si>
  <si>
    <t>US-2024-103009</t>
  </si>
  <si>
    <t>9297</t>
  </si>
  <si>
    <t>US-2024-148320</t>
  </si>
  <si>
    <t>9298</t>
  </si>
  <si>
    <t>US-2024-130834</t>
  </si>
  <si>
    <t>9300</t>
  </si>
  <si>
    <t>US-2024-101518</t>
  </si>
  <si>
    <t>9301</t>
  </si>
  <si>
    <t>US-2024-110989</t>
  </si>
  <si>
    <t>9304</t>
  </si>
  <si>
    <t>US-2024-161130</t>
  </si>
  <si>
    <t>9305</t>
  </si>
  <si>
    <t>US-2024-147760</t>
  </si>
  <si>
    <t>9306</t>
  </si>
  <si>
    <t>US-2024-168116</t>
  </si>
  <si>
    <t>9307</t>
  </si>
  <si>
    <t>US-2024-159135</t>
  </si>
  <si>
    <t>Springdale</t>
  </si>
  <si>
    <t>9308</t>
  </si>
  <si>
    <t>US-2024-121160</t>
  </si>
  <si>
    <t>9311</t>
  </si>
  <si>
    <t>US-2024-102610</t>
  </si>
  <si>
    <t>9313</t>
  </si>
  <si>
    <t>US-2024-105144</t>
  </si>
  <si>
    <t>9314</t>
  </si>
  <si>
    <t>US-2024-156083</t>
  </si>
  <si>
    <t>9315</t>
  </si>
  <si>
    <t>US-2024-122672</t>
  </si>
  <si>
    <t>9322</t>
  </si>
  <si>
    <t>US-2024-102925</t>
  </si>
  <si>
    <t>CD-12280</t>
  </si>
  <si>
    <t>Christina DeMoss</t>
  </si>
  <si>
    <t>9325</t>
  </si>
  <si>
    <t>US-2024-154732</t>
  </si>
  <si>
    <t>9328</t>
  </si>
  <si>
    <t>US-2024-107272</t>
  </si>
  <si>
    <t>9329</t>
  </si>
  <si>
    <t>US-2024-118213</t>
  </si>
  <si>
    <t>9332</t>
  </si>
  <si>
    <t>US-2024-157196</t>
  </si>
  <si>
    <t>9336</t>
  </si>
  <si>
    <t>US-2024-116225</t>
  </si>
  <si>
    <t>9337</t>
  </si>
  <si>
    <t>US-2024-111745</t>
  </si>
  <si>
    <t>9339</t>
  </si>
  <si>
    <t>US-2024-114258</t>
  </si>
  <si>
    <t>9340</t>
  </si>
  <si>
    <t>US-2024-107174</t>
  </si>
  <si>
    <t>9341</t>
  </si>
  <si>
    <t>US-2024-154109</t>
  </si>
  <si>
    <t>9342</t>
  </si>
  <si>
    <t>US-2024-100013</t>
  </si>
  <si>
    <t>9343</t>
  </si>
  <si>
    <t>US-2024-119319</t>
  </si>
  <si>
    <t>9344</t>
  </si>
  <si>
    <t>US-2024-167941</t>
  </si>
  <si>
    <t>9348</t>
  </si>
  <si>
    <t>US-2024-125290</t>
  </si>
  <si>
    <t>9349</t>
  </si>
  <si>
    <t>US-2024-106691</t>
  </si>
  <si>
    <t>9351</t>
  </si>
  <si>
    <t>US-2024-109484</t>
  </si>
  <si>
    <t>9353</t>
  </si>
  <si>
    <t>US-2024-153948</t>
  </si>
  <si>
    <t>9360</t>
  </si>
  <si>
    <t>US-2024-144596</t>
  </si>
  <si>
    <t>9361</t>
  </si>
  <si>
    <t>US-2024-154816</t>
  </si>
  <si>
    <t>9362</t>
  </si>
  <si>
    <t>US-2024-150504</t>
  </si>
  <si>
    <t>9364</t>
  </si>
  <si>
    <t>US-2024-107720</t>
  </si>
  <si>
    <t>OFF-ST-10001414</t>
  </si>
  <si>
    <t>Decoflex Hanging Personal Folder File</t>
  </si>
  <si>
    <t>9367</t>
  </si>
  <si>
    <t>US-2024-113460</t>
  </si>
  <si>
    <t>9368</t>
  </si>
  <si>
    <t>US-2024-149888</t>
  </si>
  <si>
    <t>9369</t>
  </si>
  <si>
    <t>US-2024-132346</t>
  </si>
  <si>
    <t>9370</t>
  </si>
  <si>
    <t>US-2024-163188</t>
  </si>
  <si>
    <t>9371</t>
  </si>
  <si>
    <t>US-2024-152737</t>
  </si>
  <si>
    <t>9372</t>
  </si>
  <si>
    <t>US-2024-113572</t>
  </si>
  <si>
    <t>9373</t>
  </si>
  <si>
    <t>US-2024-122504</t>
  </si>
  <si>
    <t>9377</t>
  </si>
  <si>
    <t>US-2024-155621</t>
  </si>
  <si>
    <t>9378</t>
  </si>
  <si>
    <t>US-2024-143658</t>
  </si>
  <si>
    <t>9379</t>
  </si>
  <si>
    <t>US-2024-158246</t>
  </si>
  <si>
    <t>Sunnyvale</t>
  </si>
  <si>
    <t>9380</t>
  </si>
  <si>
    <t>US-2024-119494</t>
  </si>
  <si>
    <t>9381</t>
  </si>
  <si>
    <t>US-2024-141852</t>
  </si>
  <si>
    <t>9382</t>
  </si>
  <si>
    <t>US-2024-161018</t>
  </si>
  <si>
    <t>9383</t>
  </si>
  <si>
    <t>US-2024-152912</t>
  </si>
  <si>
    <t>9384</t>
  </si>
  <si>
    <t>US-2024-159597</t>
  </si>
  <si>
    <t>Coachella</t>
  </si>
  <si>
    <t>9387</t>
  </si>
  <si>
    <t>US-2024-159667</t>
  </si>
  <si>
    <t>9391</t>
  </si>
  <si>
    <t>US-2024-137624</t>
  </si>
  <si>
    <t>9392</t>
  </si>
  <si>
    <t>US-2024-155425</t>
  </si>
  <si>
    <t>9393</t>
  </si>
  <si>
    <t>US-2024-161739</t>
  </si>
  <si>
    <t>9394</t>
  </si>
  <si>
    <t>US-2024-128447</t>
  </si>
  <si>
    <t>9395</t>
  </si>
  <si>
    <t>US-2024-162096</t>
  </si>
  <si>
    <t>9396</t>
  </si>
  <si>
    <t>US-2024-163874</t>
  </si>
  <si>
    <t>9399</t>
  </si>
  <si>
    <t>US-2024-104640</t>
  </si>
  <si>
    <t>9400</t>
  </si>
  <si>
    <t>US-2024-142671</t>
  </si>
  <si>
    <t>9402</t>
  </si>
  <si>
    <t>US-2024-141138</t>
  </si>
  <si>
    <t>9406</t>
  </si>
  <si>
    <t>US-2024-148985</t>
  </si>
  <si>
    <t>9407</t>
  </si>
  <si>
    <t>US-2024-115448</t>
  </si>
  <si>
    <t>9408</t>
  </si>
  <si>
    <t>US-2024-158561</t>
  </si>
  <si>
    <t>9409</t>
  </si>
  <si>
    <t>US-2024-110842</t>
  </si>
  <si>
    <t>9410</t>
  </si>
  <si>
    <t>US-2024-157483</t>
  </si>
  <si>
    <t>9412</t>
  </si>
  <si>
    <t>US-2024-150959</t>
  </si>
  <si>
    <t>9413</t>
  </si>
  <si>
    <t>US-2024-143217</t>
  </si>
  <si>
    <t>9414</t>
  </si>
  <si>
    <t>US-2024-120327</t>
  </si>
  <si>
    <t>9417</t>
  </si>
  <si>
    <t>US-2024-143455</t>
  </si>
  <si>
    <t>9418</t>
  </si>
  <si>
    <t>US-2024-154137</t>
  </si>
  <si>
    <t>9419</t>
  </si>
  <si>
    <t>US-2024-167976</t>
  </si>
  <si>
    <t>Aberdeen</t>
  </si>
  <si>
    <t>9420</t>
  </si>
  <si>
    <t>US-2024-116491</t>
  </si>
  <si>
    <t>9421</t>
  </si>
  <si>
    <t>US-2024-134915</t>
  </si>
  <si>
    <t>9423</t>
  </si>
  <si>
    <t>US-2024-164168</t>
  </si>
  <si>
    <t>9424</t>
  </si>
  <si>
    <t>US-2024-149944</t>
  </si>
  <si>
    <t>9425</t>
  </si>
  <si>
    <t>US-2024-164364</t>
  </si>
  <si>
    <t>9427</t>
  </si>
  <si>
    <t>US-2024-134978</t>
  </si>
  <si>
    <t>9428</t>
  </si>
  <si>
    <t>US-2024-136707</t>
  </si>
  <si>
    <t>9432</t>
  </si>
  <si>
    <t>US-2024-125808</t>
  </si>
  <si>
    <t>9434</t>
  </si>
  <si>
    <t>US-2024-160514</t>
  </si>
  <si>
    <t>9435</t>
  </si>
  <si>
    <t>US-2024-130386</t>
  </si>
  <si>
    <t>9436</t>
  </si>
  <si>
    <t>US-2024-154088</t>
  </si>
  <si>
    <t>9437</t>
  </si>
  <si>
    <t>US-2024-122644</t>
  </si>
  <si>
    <t>9439</t>
  </si>
  <si>
    <t>US-2024-166835</t>
  </si>
  <si>
    <t>9445</t>
  </si>
  <si>
    <t>US-2024-132220</t>
  </si>
  <si>
    <t>9449</t>
  </si>
  <si>
    <t>US-2024-116659</t>
  </si>
  <si>
    <t>9451</t>
  </si>
  <si>
    <t>US-2024-113873</t>
  </si>
  <si>
    <t>9452</t>
  </si>
  <si>
    <t>US-2024-122490</t>
  </si>
  <si>
    <t>9453</t>
  </si>
  <si>
    <t>US-2024-112844</t>
  </si>
  <si>
    <t>9454</t>
  </si>
  <si>
    <t>US-2024-124926</t>
  </si>
  <si>
    <t>9455</t>
  </si>
  <si>
    <t>US-2024-153633</t>
  </si>
  <si>
    <t>Jupiter</t>
  </si>
  <si>
    <t>9457</t>
  </si>
  <si>
    <t>US-2024-165344</t>
  </si>
  <si>
    <t>9459</t>
  </si>
  <si>
    <t>US-2024-165204</t>
  </si>
  <si>
    <t>9462</t>
  </si>
  <si>
    <t>US-2024-119662</t>
  </si>
  <si>
    <t>9464</t>
  </si>
  <si>
    <t>US-2024-133620</t>
  </si>
  <si>
    <t>9465</t>
  </si>
  <si>
    <t>US-2024-123624</t>
  </si>
  <si>
    <t>9466</t>
  </si>
  <si>
    <t>US-2024-102904</t>
  </si>
  <si>
    <t>9468</t>
  </si>
  <si>
    <t>US-2024-160416</t>
  </si>
  <si>
    <t>9470</t>
  </si>
  <si>
    <t>US-2024-140312</t>
  </si>
  <si>
    <t>9472</t>
  </si>
  <si>
    <t>US-2024-159156</t>
  </si>
  <si>
    <t>9473</t>
  </si>
  <si>
    <t>US-2024-152142</t>
  </si>
  <si>
    <t>9474</t>
  </si>
  <si>
    <t>US-2024-124261</t>
  </si>
  <si>
    <t>9475</t>
  </si>
  <si>
    <t>US-2024-136679</t>
  </si>
  <si>
    <t>9476</t>
  </si>
  <si>
    <t>US-2024-138611</t>
  </si>
  <si>
    <t>Grove City</t>
  </si>
  <si>
    <t>9477</t>
  </si>
  <si>
    <t>US-2024-106943</t>
  </si>
  <si>
    <t>9478</t>
  </si>
  <si>
    <t>US-2024-142489</t>
  </si>
  <si>
    <t>9479</t>
  </si>
  <si>
    <t>US-2024-118157</t>
  </si>
  <si>
    <t>9480</t>
  </si>
  <si>
    <t>US-2024-137323</t>
  </si>
  <si>
    <t>9483</t>
  </si>
  <si>
    <t>CA-2024-154121</t>
  </si>
  <si>
    <t>9484</t>
  </si>
  <si>
    <t>US-2024-108112</t>
  </si>
  <si>
    <t>9486</t>
  </si>
  <si>
    <t>US-2024-122945</t>
  </si>
  <si>
    <t>9487</t>
  </si>
  <si>
    <t>US-2024-157448</t>
  </si>
  <si>
    <t>9489</t>
  </si>
  <si>
    <t>US-2024-107888</t>
  </si>
  <si>
    <t>9490</t>
  </si>
  <si>
    <t>US-2024-108091</t>
  </si>
  <si>
    <t>9491</t>
  </si>
  <si>
    <t>US-2024-160633</t>
  </si>
  <si>
    <t>9492</t>
  </si>
  <si>
    <t>US-2024-121678</t>
  </si>
  <si>
    <t>Elyria</t>
  </si>
  <si>
    <t>9494</t>
  </si>
  <si>
    <t>US-2024-157896</t>
  </si>
  <si>
    <t>9495</t>
  </si>
  <si>
    <t>US-2024-137022</t>
  </si>
  <si>
    <t>9496</t>
  </si>
  <si>
    <t>US-2024-100601</t>
  </si>
  <si>
    <t>9500</t>
  </si>
  <si>
    <t>US-2024-136308</t>
  </si>
  <si>
    <t>9501</t>
  </si>
  <si>
    <t>US-2024-114657</t>
  </si>
  <si>
    <t>9502</t>
  </si>
  <si>
    <t>US-2024-118598</t>
  </si>
  <si>
    <t>9504</t>
  </si>
  <si>
    <t>US-2024-124674</t>
  </si>
  <si>
    <t>9505</t>
  </si>
  <si>
    <t>US-2024-155866</t>
  </si>
  <si>
    <t>9506</t>
  </si>
  <si>
    <t>US-2024-165687</t>
  </si>
  <si>
    <t>9507</t>
  </si>
  <si>
    <t>US-2024-138163</t>
  </si>
  <si>
    <t>9508</t>
  </si>
  <si>
    <t>US-2024-116505</t>
  </si>
  <si>
    <t>Hagerstown</t>
  </si>
  <si>
    <t>9509</t>
  </si>
  <si>
    <t>US-2024-118122</t>
  </si>
  <si>
    <t>9510</t>
  </si>
  <si>
    <t>US-2024-158120</t>
  </si>
  <si>
    <t>9511</t>
  </si>
  <si>
    <t>US-2024-100902</t>
  </si>
  <si>
    <t>OFF-PA-10002558</t>
  </si>
  <si>
    <t>Xerox 1938</t>
  </si>
  <si>
    <t>9514</t>
  </si>
  <si>
    <t>US-2024-128265</t>
  </si>
  <si>
    <t>9515</t>
  </si>
  <si>
    <t>US-2024-163629</t>
  </si>
  <si>
    <t>9517</t>
  </si>
  <si>
    <t>US-2024-141719</t>
  </si>
  <si>
    <t>9518</t>
  </si>
  <si>
    <t>US-2024-166709</t>
  </si>
  <si>
    <t>9520</t>
  </si>
  <si>
    <t>US-2024-160122</t>
  </si>
  <si>
    <t>9521</t>
  </si>
  <si>
    <t>US-2024-107825</t>
  </si>
  <si>
    <t>9522</t>
  </si>
  <si>
    <t>US-2024-143434</t>
  </si>
  <si>
    <t>Saginaw</t>
  </si>
  <si>
    <t>9523</t>
  </si>
  <si>
    <t>US-2024-104864</t>
  </si>
  <si>
    <t>9524</t>
  </si>
  <si>
    <t>US-2024-158946</t>
  </si>
  <si>
    <t>9525</t>
  </si>
  <si>
    <t>US-2024-132444</t>
  </si>
  <si>
    <t>9530</t>
  </si>
  <si>
    <t>US-2024-167871</t>
  </si>
  <si>
    <t>9540</t>
  </si>
  <si>
    <t>US-2024-104913</t>
  </si>
  <si>
    <t>9541</t>
  </si>
  <si>
    <t>US-2024-139969</t>
  </si>
  <si>
    <t>College Station</t>
  </si>
  <si>
    <t>9542</t>
  </si>
  <si>
    <t>US-2024-131254</t>
  </si>
  <si>
    <t>9543</t>
  </si>
  <si>
    <t>US-2024-137491</t>
  </si>
  <si>
    <t>9544</t>
  </si>
  <si>
    <t>US-2024-158876</t>
  </si>
  <si>
    <t>9545</t>
  </si>
  <si>
    <t>US-2024-126242</t>
  </si>
  <si>
    <t>9546</t>
  </si>
  <si>
    <t>US-2024-101042</t>
  </si>
  <si>
    <t>9547</t>
  </si>
  <si>
    <t>US-2024-143021</t>
  </si>
  <si>
    <t>9548</t>
  </si>
  <si>
    <t>US-2024-152380</t>
  </si>
  <si>
    <t>9549</t>
  </si>
  <si>
    <t>US-2024-112529</t>
  </si>
  <si>
    <t>9550</t>
  </si>
  <si>
    <t>US-2024-168858</t>
  </si>
  <si>
    <t>9551</t>
  </si>
  <si>
    <t>US-2024-146458</t>
  </si>
  <si>
    <t>9556</t>
  </si>
  <si>
    <t>US-2024-162929</t>
  </si>
  <si>
    <t>9559</t>
  </si>
  <si>
    <t>US-2024-108014</t>
  </si>
  <si>
    <t>9561</t>
  </si>
  <si>
    <t>US-2024-110926</t>
  </si>
  <si>
    <t>9566</t>
  </si>
  <si>
    <t>US-2024-121468</t>
  </si>
  <si>
    <t>9567</t>
  </si>
  <si>
    <t>US-2024-111556</t>
  </si>
  <si>
    <t>9568</t>
  </si>
  <si>
    <t>US-2024-103499</t>
  </si>
  <si>
    <t>9569</t>
  </si>
  <si>
    <t>US-2024-110996</t>
  </si>
  <si>
    <t>9570</t>
  </si>
  <si>
    <t>US-2024-161193</t>
  </si>
  <si>
    <t>9571</t>
  </si>
  <si>
    <t>US-2024-154123</t>
  </si>
  <si>
    <t>9572</t>
  </si>
  <si>
    <t>US-2024-120404</t>
  </si>
  <si>
    <t>9574</t>
  </si>
  <si>
    <t>US-2024-118731</t>
  </si>
  <si>
    <t>9575</t>
  </si>
  <si>
    <t>US-2024-121818</t>
  </si>
  <si>
    <t>9576</t>
  </si>
  <si>
    <t>US-2024-146724</t>
  </si>
  <si>
    <t>9584</t>
  </si>
  <si>
    <t>US-2024-107874</t>
  </si>
  <si>
    <t>9585</t>
  </si>
  <si>
    <t>US-2024-142888</t>
  </si>
  <si>
    <t>9586</t>
  </si>
  <si>
    <t>US-2024-103380</t>
  </si>
  <si>
    <t>9587</t>
  </si>
  <si>
    <t>US-2024-105130</t>
  </si>
  <si>
    <t>9590</t>
  </si>
  <si>
    <t>US-2024-110443</t>
  </si>
  <si>
    <t>Renton</t>
  </si>
  <si>
    <t>9592</t>
  </si>
  <si>
    <t>US-2024-100811</t>
  </si>
  <si>
    <t>9597</t>
  </si>
  <si>
    <t>US-2024-157420</t>
  </si>
  <si>
    <t>9599</t>
  </si>
  <si>
    <t>US-2024-144036</t>
  </si>
  <si>
    <t>9600</t>
  </si>
  <si>
    <t>US-2024-103156</t>
  </si>
  <si>
    <t>9601</t>
  </si>
  <si>
    <t>US-2024-149160</t>
  </si>
  <si>
    <t>Canton</t>
  </si>
  <si>
    <t>9602</t>
  </si>
  <si>
    <t>US-2024-119746</t>
  </si>
  <si>
    <t>9603</t>
  </si>
  <si>
    <t>US-2024-156622</t>
  </si>
  <si>
    <t>9604</t>
  </si>
  <si>
    <t>US-2024-119004</t>
  </si>
  <si>
    <t>9606</t>
  </si>
  <si>
    <t>US-2024-107832</t>
  </si>
  <si>
    <t>9611</t>
  </si>
  <si>
    <t>US-2024-148992</t>
  </si>
  <si>
    <t>9612</t>
  </si>
  <si>
    <t>US-2024-167017</t>
  </si>
  <si>
    <t>9614</t>
  </si>
  <si>
    <t>US-2024-166919</t>
  </si>
  <si>
    <t>9617</t>
  </si>
  <si>
    <t>US-2024-168641</t>
  </si>
  <si>
    <t>9618</t>
  </si>
  <si>
    <t>US-2024-166436</t>
  </si>
  <si>
    <t>9619</t>
  </si>
  <si>
    <t>US-2024-137505</t>
  </si>
  <si>
    <t>9621</t>
  </si>
  <si>
    <t>US-2024-103765</t>
  </si>
  <si>
    <t>9622</t>
  </si>
  <si>
    <t>US-2024-123701</t>
  </si>
  <si>
    <t>9624</t>
  </si>
  <si>
    <t>US-2024-128118</t>
  </si>
  <si>
    <t>9625</t>
  </si>
  <si>
    <t>US-2024-146535</t>
  </si>
  <si>
    <t>9626</t>
  </si>
  <si>
    <t>US-2024-128300</t>
  </si>
  <si>
    <t>Summerville</t>
  </si>
  <si>
    <t>9627</t>
  </si>
  <si>
    <t>US-2024-169894</t>
  </si>
  <si>
    <t>9628</t>
  </si>
  <si>
    <t>US-2024-153654</t>
  </si>
  <si>
    <t>9631</t>
  </si>
  <si>
    <t>US-2024-101945</t>
  </si>
  <si>
    <t>9632</t>
  </si>
  <si>
    <t>US-2024-131366</t>
  </si>
  <si>
    <t>9635</t>
  </si>
  <si>
    <t>US-2024-162250</t>
  </si>
  <si>
    <t>9638</t>
  </si>
  <si>
    <t>US-2024-105543</t>
  </si>
  <si>
    <t>9639</t>
  </si>
  <si>
    <t>US-2024-164028</t>
  </si>
  <si>
    <t>9642</t>
  </si>
  <si>
    <t>US-2024-133312</t>
  </si>
  <si>
    <t>9643</t>
  </si>
  <si>
    <t>US-2024-124765</t>
  </si>
  <si>
    <t>9644</t>
  </si>
  <si>
    <t>US-2024-109610</t>
  </si>
  <si>
    <t>9645</t>
  </si>
  <si>
    <t>US-2024-150266</t>
  </si>
  <si>
    <t>9648</t>
  </si>
  <si>
    <t>US-2024-101665</t>
  </si>
  <si>
    <t>9649</t>
  </si>
  <si>
    <t>US-2024-161459</t>
  </si>
  <si>
    <t>9650</t>
  </si>
  <si>
    <t>US-2024-155159</t>
  </si>
  <si>
    <t>9651</t>
  </si>
  <si>
    <t>US-2024-129000</t>
  </si>
  <si>
    <t>9655</t>
  </si>
  <si>
    <t>US-2024-141439</t>
  </si>
  <si>
    <t>9656</t>
  </si>
  <si>
    <t>US-2024-135307</t>
  </si>
  <si>
    <t>Gladstone</t>
  </si>
  <si>
    <t>9658</t>
  </si>
  <si>
    <t>US-2024-100097</t>
  </si>
  <si>
    <t>9660</t>
  </si>
  <si>
    <t>US-2024-155607</t>
  </si>
  <si>
    <t>9661</t>
  </si>
  <si>
    <t>US-2024-155957</t>
  </si>
  <si>
    <t>9663</t>
  </si>
  <si>
    <t>US-2024-165029</t>
  </si>
  <si>
    <t>9664</t>
  </si>
  <si>
    <t>US-2024-130526</t>
  </si>
  <si>
    <t>9670</t>
  </si>
  <si>
    <t>US-2024-122700</t>
  </si>
  <si>
    <t>9671</t>
  </si>
  <si>
    <t>US-2024-107125</t>
  </si>
  <si>
    <t>9672</t>
  </si>
  <si>
    <t>US-2024-102519</t>
  </si>
  <si>
    <t>9673</t>
  </si>
  <si>
    <t>US-2024-132185</t>
  </si>
  <si>
    <t>9675</t>
  </si>
  <si>
    <t>US-2024-103352</t>
  </si>
  <si>
    <t>9678</t>
  </si>
  <si>
    <t>US-2024-159506</t>
  </si>
  <si>
    <t>9679</t>
  </si>
  <si>
    <t>US-2024-101245</t>
  </si>
  <si>
    <t>9683</t>
  </si>
  <si>
    <t>US-2024-133207</t>
  </si>
  <si>
    <t>9684</t>
  </si>
  <si>
    <t>US-2024-110576</t>
  </si>
  <si>
    <t>9685</t>
  </si>
  <si>
    <t>US-2024-117702</t>
  </si>
  <si>
    <t>9690</t>
  </si>
  <si>
    <t>US-2024-123372</t>
  </si>
  <si>
    <t>9691</t>
  </si>
  <si>
    <t>US-2024-131303</t>
  </si>
  <si>
    <t>9694</t>
  </si>
  <si>
    <t>US-2024-121538</t>
  </si>
  <si>
    <t>9696</t>
  </si>
  <si>
    <t>US-2024-108035</t>
  </si>
  <si>
    <t>9698</t>
  </si>
  <si>
    <t>US-2024-165456</t>
  </si>
  <si>
    <t>9699</t>
  </si>
  <si>
    <t>US-2024-111689</t>
  </si>
  <si>
    <t>9700</t>
  </si>
  <si>
    <t>US-2024-107314</t>
  </si>
  <si>
    <t>9701</t>
  </si>
  <si>
    <t>US-2024-142090</t>
  </si>
  <si>
    <t>9702</t>
  </si>
  <si>
    <t>US-2024-120089</t>
  </si>
  <si>
    <t>9703</t>
  </si>
  <si>
    <t>US-2024-116645</t>
  </si>
  <si>
    <t>9705</t>
  </si>
  <si>
    <t>US-2024-102267</t>
  </si>
  <si>
    <t>9706</t>
  </si>
  <si>
    <t>US-2024-119305</t>
  </si>
  <si>
    <t>9707</t>
  </si>
  <si>
    <t>US-2024-105333</t>
  </si>
  <si>
    <t>9709</t>
  </si>
  <si>
    <t>US-2024-137365</t>
  </si>
  <si>
    <t>9712</t>
  </si>
  <si>
    <t>US-2024-148768</t>
  </si>
  <si>
    <t>9713</t>
  </si>
  <si>
    <t>US-2024-166926</t>
  </si>
  <si>
    <t>9714</t>
  </si>
  <si>
    <t>US-2024-143245</t>
  </si>
  <si>
    <t>9715</t>
  </si>
  <si>
    <t>US-2024-113355</t>
  </si>
  <si>
    <t>9716</t>
  </si>
  <si>
    <t>US-2024-122539</t>
  </si>
  <si>
    <t>9717</t>
  </si>
  <si>
    <t>US-2024-101805</t>
  </si>
  <si>
    <t>9718</t>
  </si>
  <si>
    <t>US-2024-145660</t>
  </si>
  <si>
    <t>9719</t>
  </si>
  <si>
    <t>US-2024-103968</t>
  </si>
  <si>
    <t>9720</t>
  </si>
  <si>
    <t>US-2024-127313</t>
  </si>
  <si>
    <t>9721</t>
  </si>
  <si>
    <t>US-2024-145233</t>
  </si>
  <si>
    <t>9725</t>
  </si>
  <si>
    <t>US-2024-135860</t>
  </si>
  <si>
    <t>9726</t>
  </si>
  <si>
    <t>US-2024-118542</t>
  </si>
  <si>
    <t>9727</t>
  </si>
  <si>
    <t>US-2024-163139</t>
  </si>
  <si>
    <t>9728</t>
  </si>
  <si>
    <t>US-2024-144862</t>
  </si>
  <si>
    <t>9731</t>
  </si>
  <si>
    <t>US-2024-138618</t>
  </si>
  <si>
    <t>9747</t>
  </si>
  <si>
    <t>US-2024-112347</t>
  </si>
  <si>
    <t>9748</t>
  </si>
  <si>
    <t>US-2024-143756</t>
  </si>
  <si>
    <t>9750</t>
  </si>
  <si>
    <t>US-2024-102379</t>
  </si>
  <si>
    <t>9752</t>
  </si>
  <si>
    <t>US-2024-147221</t>
  </si>
  <si>
    <t>9753</t>
  </si>
  <si>
    <t>US-2024-167395</t>
  </si>
  <si>
    <t>9755</t>
  </si>
  <si>
    <t>US-2024-109701</t>
  </si>
  <si>
    <t>9756</t>
  </si>
  <si>
    <t>US-2024-104108</t>
  </si>
  <si>
    <t>9757</t>
  </si>
  <si>
    <t>US-2024-108063</t>
  </si>
  <si>
    <t>9758</t>
  </si>
  <si>
    <t>US-2024-157469</t>
  </si>
  <si>
    <t>9760</t>
  </si>
  <si>
    <t>US-2024-165715</t>
  </si>
  <si>
    <t>9762</t>
  </si>
  <si>
    <t>US-2024-164917</t>
  </si>
  <si>
    <t>9764</t>
  </si>
  <si>
    <t>US-2024-147767</t>
  </si>
  <si>
    <t>9765</t>
  </si>
  <si>
    <t>US-2024-155089</t>
  </si>
  <si>
    <t>9766</t>
  </si>
  <si>
    <t>US-2024-155075</t>
  </si>
  <si>
    <t>9770</t>
  </si>
  <si>
    <t>US-2024-116715</t>
  </si>
  <si>
    <t>9777</t>
  </si>
  <si>
    <t>US-2024-160885</t>
  </si>
  <si>
    <t>9781</t>
  </si>
  <si>
    <t>CA-2024-105471</t>
  </si>
  <si>
    <t>9782</t>
  </si>
  <si>
    <t>CA-2024-106541</t>
  </si>
  <si>
    <t>9783</t>
  </si>
  <si>
    <t>CA-2024-145612</t>
  </si>
  <si>
    <t>9784</t>
  </si>
  <si>
    <t>US-2024-103415</t>
  </si>
  <si>
    <t>9785</t>
  </si>
  <si>
    <t>US-2024-118017</t>
  </si>
  <si>
    <t>9788</t>
  </si>
  <si>
    <t>US-2024-143126</t>
  </si>
  <si>
    <t>9789</t>
  </si>
  <si>
    <t>US-2024-149510</t>
  </si>
  <si>
    <t>9791</t>
  </si>
  <si>
    <t>US-2024-148691</t>
  </si>
  <si>
    <t>9795</t>
  </si>
  <si>
    <t>US-2024-136875</t>
  </si>
  <si>
    <t>9798</t>
  </si>
  <si>
    <t>US-2024-123071</t>
  </si>
  <si>
    <t>9800</t>
  </si>
  <si>
    <t>US-2024-128699</t>
  </si>
  <si>
    <t>9804</t>
  </si>
  <si>
    <t>US-2024-139773</t>
  </si>
  <si>
    <t>9805</t>
  </si>
  <si>
    <t>US-2024-118003</t>
  </si>
  <si>
    <t>9806</t>
  </si>
  <si>
    <t>US-2024-117667</t>
  </si>
  <si>
    <t>9808</t>
  </si>
  <si>
    <t>US-2024-147550</t>
  </si>
  <si>
    <t>9812</t>
  </si>
  <si>
    <t>US-2024-107384</t>
  </si>
  <si>
    <t>9813</t>
  </si>
  <si>
    <t>US-2024-156412</t>
  </si>
  <si>
    <t>9814</t>
  </si>
  <si>
    <t>US-2024-160031</t>
  </si>
  <si>
    <t>9815</t>
  </si>
  <si>
    <t>US-2024-153227</t>
  </si>
  <si>
    <t>9817</t>
  </si>
  <si>
    <t>US-2024-152660</t>
  </si>
  <si>
    <t>9821</t>
  </si>
  <si>
    <t>US-2024-109183</t>
  </si>
  <si>
    <t>TEC-MA-10001856</t>
  </si>
  <si>
    <t>9822</t>
  </si>
  <si>
    <t>CA-2024-119508</t>
  </si>
  <si>
    <t>9824</t>
  </si>
  <si>
    <t>US-2024-105235</t>
  </si>
  <si>
    <t>9826</t>
  </si>
  <si>
    <t>US-2024-126053</t>
  </si>
  <si>
    <t>9827</t>
  </si>
  <si>
    <t>US-2024-156958</t>
  </si>
  <si>
    <t>9829</t>
  </si>
  <si>
    <t>US-2024-130351</t>
  </si>
  <si>
    <t>9830</t>
  </si>
  <si>
    <t>US-2024-131212</t>
  </si>
  <si>
    <t>9835</t>
  </si>
  <si>
    <t>US-2024-117128</t>
  </si>
  <si>
    <t>9839</t>
  </si>
  <si>
    <t>US-2024-126865</t>
  </si>
  <si>
    <t>9840</t>
  </si>
  <si>
    <t>US-2024-104066</t>
  </si>
  <si>
    <t>9843</t>
  </si>
  <si>
    <t>US-2024-149006</t>
  </si>
  <si>
    <t>9844</t>
  </si>
  <si>
    <t>US-2024-136189</t>
  </si>
  <si>
    <t>9845</t>
  </si>
  <si>
    <t>US-2024-135587</t>
  </si>
  <si>
    <t>9846</t>
  </si>
  <si>
    <t>US-2024-122714</t>
  </si>
  <si>
    <t>9847</t>
  </si>
  <si>
    <t>US-2024-134285</t>
  </si>
  <si>
    <t>9849</t>
  </si>
  <si>
    <t>US-2024-142328</t>
  </si>
  <si>
    <t>9851</t>
  </si>
  <si>
    <t>US-2024-157980</t>
  </si>
  <si>
    <t>9852</t>
  </si>
  <si>
    <t>US-2024-137099</t>
  </si>
  <si>
    <t>9853</t>
  </si>
  <si>
    <t>US-2024-117457</t>
  </si>
  <si>
    <t>9854</t>
  </si>
  <si>
    <t>US-2024-117324</t>
  </si>
  <si>
    <t>9855</t>
  </si>
  <si>
    <t>US-2024-167570</t>
  </si>
  <si>
    <t>9857</t>
  </si>
  <si>
    <t>US-2024-148264</t>
  </si>
  <si>
    <t>9858</t>
  </si>
  <si>
    <t>US-2024-145226</t>
  </si>
  <si>
    <t>9860</t>
  </si>
  <si>
    <t>US-2024-117926</t>
  </si>
  <si>
    <t>9862</t>
  </si>
  <si>
    <t>US-2024-131961</t>
  </si>
  <si>
    <t>9863</t>
  </si>
  <si>
    <t>US-2024-108854</t>
  </si>
  <si>
    <t>9874</t>
  </si>
  <si>
    <t>US-2024-152436</t>
  </si>
  <si>
    <t>9883</t>
  </si>
  <si>
    <t>US-2024-141201</t>
  </si>
  <si>
    <t>9884</t>
  </si>
  <si>
    <t>US-2024-139199</t>
  </si>
  <si>
    <t>9885</t>
  </si>
  <si>
    <t>US-2024-118038</t>
  </si>
  <si>
    <t>9886</t>
  </si>
  <si>
    <t>US-2024-102407</t>
  </si>
  <si>
    <t>9887</t>
  </si>
  <si>
    <t>US-2024-167920</t>
  </si>
  <si>
    <t>9890</t>
  </si>
  <si>
    <t>US-2024-109960</t>
  </si>
  <si>
    <t>9891</t>
  </si>
  <si>
    <t>US-2024-148012</t>
  </si>
  <si>
    <t>9892</t>
  </si>
  <si>
    <t>US-2024-102659</t>
  </si>
  <si>
    <t>9893</t>
  </si>
  <si>
    <t>US-2024-139402</t>
  </si>
  <si>
    <t>9894</t>
  </si>
  <si>
    <t>US-2024-132927</t>
  </si>
  <si>
    <t>9899</t>
  </si>
  <si>
    <t>US-2024-129833</t>
  </si>
  <si>
    <t>9901</t>
  </si>
  <si>
    <t>US-2024-145366</t>
  </si>
  <si>
    <t>9905</t>
  </si>
  <si>
    <t>US-2024-103814</t>
  </si>
  <si>
    <t>9908</t>
  </si>
  <si>
    <t>US-2024-109715</t>
  </si>
  <si>
    <t>9915</t>
  </si>
  <si>
    <t>US-2024-108329</t>
  </si>
  <si>
    <t>Whittier</t>
  </si>
  <si>
    <t>9916</t>
  </si>
  <si>
    <t>CA-2024-141082</t>
  </si>
  <si>
    <t>9918</t>
  </si>
  <si>
    <t>US-2024-110149</t>
  </si>
  <si>
    <t>9919</t>
  </si>
  <si>
    <t>US-2024-158967</t>
  </si>
  <si>
    <t>9920</t>
  </si>
  <si>
    <t>US-2024-135503</t>
  </si>
  <si>
    <t>9921</t>
  </si>
  <si>
    <t>US-2024-143798</t>
  </si>
  <si>
    <t>9922</t>
  </si>
  <si>
    <t>US-2024-148446</t>
  </si>
  <si>
    <t>9923</t>
  </si>
  <si>
    <t>US-2024-152695</t>
  </si>
  <si>
    <t>9924</t>
  </si>
  <si>
    <t>US-2024-140907</t>
  </si>
  <si>
    <t>9926</t>
  </si>
  <si>
    <t>US-2024-167150</t>
  </si>
  <si>
    <t>9928</t>
  </si>
  <si>
    <t>US-2024-148922</t>
  </si>
  <si>
    <t>9929</t>
  </si>
  <si>
    <t>US-2024-108294</t>
  </si>
  <si>
    <t>9932</t>
  </si>
  <si>
    <t>US-2024-107748</t>
  </si>
  <si>
    <t>9935</t>
  </si>
  <si>
    <t>US-2024-157651</t>
  </si>
  <si>
    <t>9939</t>
  </si>
  <si>
    <t>CA-2024-124626</t>
  </si>
  <si>
    <t>9940</t>
  </si>
  <si>
    <t>US-2024-168389</t>
  </si>
  <si>
    <t>9941</t>
  </si>
  <si>
    <t>US-2024-160759</t>
  </si>
  <si>
    <t>9942</t>
  </si>
  <si>
    <t>US-2024-162565</t>
  </si>
  <si>
    <t>9945</t>
  </si>
  <si>
    <t>US-2024-165099</t>
  </si>
  <si>
    <t>Abilene</t>
  </si>
  <si>
    <t>9946</t>
  </si>
  <si>
    <t>US-2024-153871</t>
  </si>
  <si>
    <t>9948</t>
  </si>
  <si>
    <t>US-2024-101798</t>
  </si>
  <si>
    <t>9949</t>
  </si>
  <si>
    <t>US-2024-142776</t>
  </si>
  <si>
    <t>9950</t>
  </si>
  <si>
    <t>US-2024-100230</t>
  </si>
  <si>
    <t>9954</t>
  </si>
  <si>
    <t>US-2024-125213</t>
  </si>
  <si>
    <t>9957</t>
  </si>
  <si>
    <t>US-2024-149706</t>
  </si>
  <si>
    <t>Palatine</t>
  </si>
  <si>
    <t>9959</t>
  </si>
  <si>
    <t>US-2024-129581</t>
  </si>
  <si>
    <t>9962</t>
  </si>
  <si>
    <t>US-2024-135377</t>
  </si>
  <si>
    <t>9963</t>
  </si>
  <si>
    <t>US-2024-122770</t>
  </si>
  <si>
    <t>9967</t>
  </si>
  <si>
    <t>US-2024-107986</t>
  </si>
  <si>
    <t>9968</t>
  </si>
  <si>
    <t>US-2024-107629</t>
  </si>
  <si>
    <t>9969</t>
  </si>
  <si>
    <t>US-2024-122595</t>
  </si>
  <si>
    <t>9971</t>
  </si>
  <si>
    <t>US-2024-169859</t>
  </si>
  <si>
    <t>9972</t>
  </si>
  <si>
    <t>US-2024-113992</t>
  </si>
  <si>
    <t>9973</t>
  </si>
  <si>
    <t>US-2024-151799</t>
  </si>
  <si>
    <t>9981</t>
  </si>
  <si>
    <t>US-2024-147333</t>
  </si>
  <si>
    <t>9986</t>
  </si>
  <si>
    <t>CA-2024-151799</t>
  </si>
  <si>
    <t>9991</t>
  </si>
  <si>
    <t>US-2024-119564</t>
  </si>
  <si>
    <t>9992</t>
  </si>
  <si>
    <t>US-2024-154116</t>
  </si>
  <si>
    <t>9993</t>
  </si>
  <si>
    <t>US-2024-136063</t>
  </si>
  <si>
    <t>9996</t>
  </si>
  <si>
    <t>CA-2024-135480</t>
  </si>
  <si>
    <t>9998</t>
  </si>
  <si>
    <t>US-2024-137428</t>
  </si>
  <si>
    <t>10001</t>
  </si>
  <si>
    <t>US-2024-137463</t>
  </si>
  <si>
    <t>10002</t>
  </si>
  <si>
    <t>US-2024-104381</t>
  </si>
  <si>
    <t>10005</t>
  </si>
  <si>
    <t>US-2024-111808</t>
  </si>
  <si>
    <t>10007</t>
  </si>
  <si>
    <t>US-2024-161578</t>
  </si>
  <si>
    <t>10011</t>
  </si>
  <si>
    <t>US-2024-116855</t>
  </si>
  <si>
    <t>10012</t>
  </si>
  <si>
    <t>US-2024-103443</t>
  </si>
  <si>
    <t>10013</t>
  </si>
  <si>
    <t>US-2024-116701</t>
  </si>
  <si>
    <t>10014</t>
  </si>
  <si>
    <t>US-2024-106964</t>
  </si>
  <si>
    <t>10015</t>
  </si>
  <si>
    <t>US-2024-133431</t>
  </si>
  <si>
    <t>10017</t>
  </si>
  <si>
    <t>US-2024-107342</t>
  </si>
  <si>
    <t>10019</t>
  </si>
  <si>
    <t>US-2024-155362</t>
  </si>
  <si>
    <t>10020</t>
  </si>
  <si>
    <t>US-2024-120936</t>
  </si>
  <si>
    <t>10022</t>
  </si>
  <si>
    <t>US-2024-130309</t>
  </si>
  <si>
    <t>10024</t>
  </si>
  <si>
    <t>US-2024-140585</t>
  </si>
  <si>
    <t>FUR-BO-10002206</t>
  </si>
  <si>
    <t>Bush Saratoga Collection 5-Shelf Bookcase, Hanover Cherry, *Special Order</t>
  </si>
  <si>
    <t>10025</t>
  </si>
  <si>
    <t>US-2024-115602</t>
  </si>
  <si>
    <t>10026</t>
  </si>
  <si>
    <t>US-2024-105886</t>
  </si>
  <si>
    <t>10027</t>
  </si>
  <si>
    <t>US-2024-143252</t>
  </si>
  <si>
    <t>10029</t>
  </si>
  <si>
    <t>US-2024-156664</t>
  </si>
  <si>
    <t>10031</t>
  </si>
  <si>
    <t>US-2024-108287</t>
  </si>
  <si>
    <t>10033</t>
  </si>
  <si>
    <t>US-2024-158736</t>
  </si>
  <si>
    <t>10034</t>
  </si>
  <si>
    <t>US-2024-164000</t>
  </si>
  <si>
    <t>10035</t>
  </si>
  <si>
    <t>US-2024-102099</t>
  </si>
  <si>
    <t>10044</t>
  </si>
  <si>
    <t>US-2024-116946</t>
  </si>
  <si>
    <t>10046</t>
  </si>
  <si>
    <t>US-2024-128160</t>
  </si>
  <si>
    <t>10048</t>
  </si>
  <si>
    <t>US-2024-158729</t>
  </si>
  <si>
    <t>10049</t>
  </si>
  <si>
    <t>US-2024-102197</t>
  </si>
  <si>
    <t>10050</t>
  </si>
  <si>
    <t>US-2024-105480</t>
  </si>
  <si>
    <t>10054</t>
  </si>
  <si>
    <t>CA-2024-126634</t>
  </si>
  <si>
    <t>10055</t>
  </si>
  <si>
    <t>US-2024-137456</t>
  </si>
  <si>
    <t>10056</t>
  </si>
  <si>
    <t>US-2024-163405</t>
  </si>
  <si>
    <t>10058</t>
  </si>
  <si>
    <t>US-2024-107461</t>
  </si>
  <si>
    <t>10059</t>
  </si>
  <si>
    <t>US-2024-165841</t>
  </si>
  <si>
    <t>10060</t>
  </si>
  <si>
    <t>US-2024-138380</t>
  </si>
  <si>
    <t>10061</t>
  </si>
  <si>
    <t>US-2024-144827</t>
  </si>
  <si>
    <t>10062</t>
  </si>
  <si>
    <t>US-2024-106782</t>
  </si>
  <si>
    <t>10064</t>
  </si>
  <si>
    <t>US-2024-109589</t>
  </si>
  <si>
    <t>10066</t>
  </si>
  <si>
    <t>US-2024-119578</t>
  </si>
  <si>
    <t>10067</t>
  </si>
  <si>
    <t>US-2024-120376</t>
  </si>
  <si>
    <t>10068</t>
  </si>
  <si>
    <t>US-2024-100412</t>
  </si>
  <si>
    <t>10069</t>
  </si>
  <si>
    <t>US-2024-150910</t>
  </si>
  <si>
    <t>10070</t>
  </si>
  <si>
    <t>US-2024-142909</t>
  </si>
  <si>
    <t>10072</t>
  </si>
  <si>
    <t>US-2024-146164</t>
  </si>
  <si>
    <t>10073</t>
  </si>
  <si>
    <t>US-2024-155376</t>
  </si>
  <si>
    <t>10075</t>
  </si>
  <si>
    <t>US-2024-115931</t>
  </si>
  <si>
    <t>10077</t>
  </si>
  <si>
    <t>US-2024-119193</t>
  </si>
  <si>
    <t>10078</t>
  </si>
  <si>
    <t>US-2024-104927</t>
  </si>
  <si>
    <t>10079</t>
  </si>
  <si>
    <t>US-2024-145310</t>
  </si>
  <si>
    <t>Port Orange</t>
  </si>
  <si>
    <t>10087</t>
  </si>
  <si>
    <t>US-2024-149699</t>
  </si>
  <si>
    <t>10093</t>
  </si>
  <si>
    <t>US-2024-140627</t>
  </si>
  <si>
    <t>10094</t>
  </si>
  <si>
    <t>US-2024-110625</t>
  </si>
  <si>
    <t>Danbury</t>
  </si>
  <si>
    <t>10095</t>
  </si>
  <si>
    <t>US-2024-127929</t>
  </si>
  <si>
    <t>10096</t>
  </si>
  <si>
    <t>US-2024-121216</t>
  </si>
  <si>
    <t>10098</t>
  </si>
  <si>
    <t>US-2024-123463</t>
  </si>
  <si>
    <t>10099</t>
  </si>
  <si>
    <t>US-2024-117443</t>
  </si>
  <si>
    <t>10100</t>
  </si>
  <si>
    <t>US-2024-162670</t>
  </si>
  <si>
    <t>10108</t>
  </si>
  <si>
    <t>US-2024-128734</t>
  </si>
  <si>
    <t>10109</t>
  </si>
  <si>
    <t>US-2024-124296</t>
  </si>
  <si>
    <t>10110</t>
  </si>
  <si>
    <t>US-2024-169978</t>
  </si>
  <si>
    <t>10111</t>
  </si>
  <si>
    <t>US-2024-169411</t>
  </si>
  <si>
    <t>10113</t>
  </si>
  <si>
    <t>US-2024-117933</t>
  </si>
  <si>
    <t>10114</t>
  </si>
  <si>
    <t>US-2024-148355</t>
  </si>
  <si>
    <t>10115</t>
  </si>
  <si>
    <t>US-2024-145219</t>
  </si>
  <si>
    <t>10116</t>
  </si>
  <si>
    <t>US-2024-163671</t>
  </si>
  <si>
    <t>10118</t>
  </si>
  <si>
    <t>US-2024-154935</t>
  </si>
  <si>
    <t>10120</t>
  </si>
  <si>
    <t>US-2024-121195</t>
  </si>
  <si>
    <t>10121</t>
  </si>
  <si>
    <t>US-2024-147956</t>
  </si>
  <si>
    <t>10124</t>
  </si>
  <si>
    <t>US-2024-161480</t>
  </si>
  <si>
    <t>10125</t>
  </si>
  <si>
    <t>US-2024-163510</t>
  </si>
  <si>
    <t>10126</t>
  </si>
  <si>
    <t>US-2024-146780</t>
  </si>
  <si>
    <t>10127</t>
  </si>
  <si>
    <t>US-2024-105620</t>
  </si>
  <si>
    <t>10128</t>
  </si>
  <si>
    <t>US-2024-147669</t>
  </si>
  <si>
    <t>10129</t>
  </si>
  <si>
    <t>US-2024-134194</t>
  </si>
  <si>
    <t>10133</t>
  </si>
  <si>
    <t>US-2024-121398</t>
  </si>
  <si>
    <t>10134</t>
  </si>
  <si>
    <t>US-2024-162880</t>
  </si>
  <si>
    <t>10137</t>
  </si>
  <si>
    <t>US-2024-114055</t>
  </si>
  <si>
    <t>10144</t>
  </si>
  <si>
    <t>US-2024-108756</t>
  </si>
  <si>
    <t>10147</t>
  </si>
  <si>
    <t>US-2024-112487</t>
  </si>
  <si>
    <t>10148</t>
  </si>
  <si>
    <t>US-2024-106705</t>
  </si>
  <si>
    <t>10149</t>
  </si>
  <si>
    <t>US-2024-136238</t>
  </si>
  <si>
    <t>10150</t>
  </si>
  <si>
    <t>US-2024-121741</t>
  </si>
  <si>
    <t>10151</t>
  </si>
  <si>
    <t>US-2024-134404</t>
  </si>
  <si>
    <t>10153</t>
  </si>
  <si>
    <t>US-2024-136539</t>
  </si>
  <si>
    <t>10154</t>
  </si>
  <si>
    <t>US-2024-101322</t>
  </si>
  <si>
    <t>10155</t>
  </si>
  <si>
    <t>US-2024-163860</t>
  </si>
  <si>
    <t>10156</t>
  </si>
  <si>
    <t>US-2024-129805</t>
  </si>
  <si>
    <t>10160</t>
  </si>
  <si>
    <t>US-2024-135111</t>
  </si>
  <si>
    <t>10161</t>
  </si>
  <si>
    <t>US-2024-164826</t>
  </si>
  <si>
    <t>10162</t>
  </si>
  <si>
    <t>US-2024-162068</t>
  </si>
  <si>
    <t>10167</t>
  </si>
  <si>
    <t>US-2024-122798</t>
  </si>
  <si>
    <t>10168</t>
  </si>
  <si>
    <t>US-2024-127516</t>
  </si>
  <si>
    <t>10170</t>
  </si>
  <si>
    <t>US-2024-163979</t>
  </si>
  <si>
    <t>10172</t>
  </si>
  <si>
    <t>US-2024-158526</t>
  </si>
  <si>
    <t>10174</t>
  </si>
  <si>
    <t>US-2024-118885</t>
  </si>
  <si>
    <t>10176</t>
  </si>
  <si>
    <t>US-2024-146626</t>
  </si>
  <si>
    <t>10177</t>
  </si>
  <si>
    <t>US-2024-130631</t>
  </si>
  <si>
    <t>10181</t>
  </si>
  <si>
    <t>US-2024-102638</t>
  </si>
  <si>
    <t>10182</t>
  </si>
  <si>
    <t>US-2024-158673</t>
  </si>
  <si>
    <t>10184</t>
  </si>
  <si>
    <t>CA-2024-146626</t>
  </si>
  <si>
    <t>10185</t>
  </si>
  <si>
    <t>CA-2024-141531</t>
  </si>
  <si>
    <t>10187</t>
  </si>
  <si>
    <t>US-2024-143259</t>
  </si>
  <si>
    <t>10188</t>
  </si>
  <si>
    <t>US-2024-126221</t>
  </si>
  <si>
    <t>10189</t>
  </si>
  <si>
    <t>US-2024-115427</t>
  </si>
  <si>
    <t>10192</t>
  </si>
  <si>
    <t>US-2024-156720</t>
  </si>
  <si>
    <t>10194</t>
  </si>
  <si>
    <t>CA-2024-143500</t>
  </si>
  <si>
    <t>Returned</t>
  </si>
  <si>
    <t>Yes</t>
  </si>
  <si>
    <t xml:space="preserve">Scope </t>
  </si>
  <si>
    <t>Quantitive Measure</t>
  </si>
  <si>
    <t>Specific</t>
  </si>
  <si>
    <t>Can be supported by other metrics</t>
  </si>
  <si>
    <t xml:space="preserve">Quantitiy </t>
  </si>
  <si>
    <t>Can be compared to other metrics</t>
  </si>
  <si>
    <t>Target Audience</t>
  </si>
  <si>
    <t xml:space="preserve">What metrics matter </t>
  </si>
  <si>
    <t>Sales Director</t>
  </si>
  <si>
    <t xml:space="preserve">Total Sales </t>
  </si>
  <si>
    <t>Level of Detials</t>
  </si>
  <si>
    <t>Sales by  Category , subcategory, product,region, people, return</t>
  </si>
  <si>
    <t>Clearity of Design</t>
  </si>
  <si>
    <t>Medium Detials</t>
  </si>
  <si>
    <t>Wire Framing</t>
  </si>
  <si>
    <t>Aspect Ratio</t>
  </si>
  <si>
    <t>1920*1080 = PC</t>
  </si>
  <si>
    <t>Placement</t>
  </si>
  <si>
    <t>Visuals</t>
  </si>
  <si>
    <t xml:space="preserve">Kind of Visuals </t>
  </si>
  <si>
    <t>Prototype</t>
  </si>
  <si>
    <t>Deploy</t>
  </si>
  <si>
    <t>Total Sales</t>
  </si>
  <si>
    <t>Sum of Sales</t>
  </si>
  <si>
    <t>Total Profit</t>
  </si>
  <si>
    <t>Count of Returned</t>
  </si>
  <si>
    <t>Row Labels</t>
  </si>
  <si>
    <t>Grand Total</t>
  </si>
  <si>
    <t>Column Labels</t>
  </si>
  <si>
    <t>Sum of COGS</t>
  </si>
  <si>
    <t>Total Orders</t>
  </si>
  <si>
    <t xml:space="preserve">Total Returns </t>
  </si>
  <si>
    <t>Top 10 Sub-category</t>
  </si>
  <si>
    <t>Category Total sales</t>
  </si>
  <si>
    <t>top 10 States</t>
  </si>
  <si>
    <t>Sales &amp; Quantity by Years</t>
  </si>
  <si>
    <t>Sum of Quantity</t>
  </si>
  <si>
    <t>All</t>
  </si>
  <si>
    <t>Sales by States &amp; Category</t>
  </si>
  <si>
    <t>Sales by Sales Reps &amp; Region</t>
  </si>
  <si>
    <t>Qtr1</t>
  </si>
  <si>
    <t>Qtr2</t>
  </si>
  <si>
    <t>Qtr3</t>
  </si>
  <si>
    <t>Qtr4</t>
  </si>
  <si>
    <t>count</t>
  </si>
  <si>
    <t>Total Customers</t>
  </si>
  <si>
    <t>Avg.Profit</t>
  </si>
  <si>
    <t>Avg. Profit Per Customer</t>
  </si>
  <si>
    <t>Profit Per Order</t>
  </si>
  <si>
    <t>Total</t>
  </si>
  <si>
    <t>Sum of Discount Value</t>
  </si>
  <si>
    <t>net</t>
  </si>
  <si>
    <t>return</t>
  </si>
  <si>
    <t>net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</si>
</sst>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_(* #,##0_);_(* \(#,##0\);_(* &quot;-&quot;??_);_(@_)"/>
  </numFmts>
  <fonts count="5" x14ac:knownFonts="1">
    <font>
      <sz val="11"/>
      <color theme="1"/>
      <name val="Calibri"/>
      <family val="2"/>
      <scheme val="minor"/>
    </font>
    <font>
      <sz val="11"/>
      <color theme="1"/>
      <name val="Calibri"/>
      <family val="2"/>
      <scheme val="minor"/>
    </font>
    <font>
      <sz val="14"/>
      <color theme="1"/>
      <name val="Calibri"/>
      <family val="2"/>
      <scheme val="minor"/>
    </font>
    <font>
      <b/>
      <sz val="12"/>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0" tint="-4.9989318521683403E-2"/>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8">
    <xf numFmtId="0" fontId="0" fillId="0" borderId="0" xfId="0"/>
    <xf numFmtId="9" fontId="0" fillId="0" borderId="0" xfId="2" applyFont="1"/>
    <xf numFmtId="0" fontId="2" fillId="2" borderId="0" xfId="0" applyFont="1" applyFill="1"/>
    <xf numFmtId="0" fontId="3" fillId="0" borderId="0" xfId="0" applyFont="1"/>
    <xf numFmtId="0" fontId="3" fillId="3" borderId="0" xfId="0" applyFont="1" applyFill="1"/>
    <xf numFmtId="0" fontId="0" fillId="3" borderId="0" xfId="0" applyFill="1"/>
    <xf numFmtId="0" fontId="0" fillId="4" borderId="0" xfId="0" applyFill="1"/>
    <xf numFmtId="1"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4" fontId="0" fillId="0" borderId="0" xfId="1" applyNumberFormat="1" applyFont="1"/>
    <xf numFmtId="0" fontId="0" fillId="0" borderId="0" xfId="0" applyAlignment="1">
      <alignment horizontal="left" indent="1"/>
    </xf>
    <xf numFmtId="14" fontId="0" fillId="0" borderId="0" xfId="0" applyNumberFormat="1"/>
    <xf numFmtId="164" fontId="0" fillId="0" borderId="0" xfId="0" applyNumberFormat="1" applyAlignment="1">
      <alignment horizontal="left"/>
    </xf>
    <xf numFmtId="0" fontId="4" fillId="4" borderId="0" xfId="0" applyFont="1" applyFill="1" applyAlignment="1">
      <alignment horizontal="center"/>
    </xf>
    <xf numFmtId="0" fontId="0" fillId="4" borderId="0" xfId="0" applyFill="1" applyAlignment="1">
      <alignment horizontal="center"/>
    </xf>
  </cellXfs>
  <cellStyles count="3">
    <cellStyle name="Currency" xfId="1" builtinId="4"/>
    <cellStyle name="Normal" xfId="0" builtinId="0"/>
    <cellStyle name="Percent" xfId="2" builtinId="5"/>
  </cellStyles>
  <dxfs count="44">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_(* #,##0_);_(* \(#,##0\);_(* &quot;-&quot;??_);_(@_)"/>
    </dxf>
    <dxf>
      <numFmt numFmtId="164" formatCode="_(&quot;$&quot;* #,##0_);_(&quot;$&quot;* \(#,##0\);_(&quot;$&quot;* &quot;-&quot;??_);_(@_)"/>
    </dxf>
    <dxf>
      <numFmt numFmtId="165" formatCode="_(* #,##0_);_(* \(#,##0\);_(*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9.xml"/><Relationship Id="rId21" Type="http://schemas.openxmlformats.org/officeDocument/2006/relationships/pivotCacheDefinition" Target="pivotCache/pivotCacheDefinition14.xml"/><Relationship Id="rId42" Type="http://schemas.openxmlformats.org/officeDocument/2006/relationships/customXml" Target="../customXml/item7.xml"/><Relationship Id="rId47" Type="http://schemas.openxmlformats.org/officeDocument/2006/relationships/customXml" Target="../customXml/item12.xml"/><Relationship Id="rId63" Type="http://schemas.openxmlformats.org/officeDocument/2006/relationships/customXml" Target="../customXml/item28.xml"/><Relationship Id="rId68" Type="http://schemas.openxmlformats.org/officeDocument/2006/relationships/customXml" Target="../customXml/item33.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theme" Target="theme/theme1.xml"/><Relationship Id="rId11" Type="http://schemas.openxmlformats.org/officeDocument/2006/relationships/pivotCacheDefinition" Target="pivotCache/pivotCacheDefinition4.xml"/><Relationship Id="rId24" Type="http://schemas.openxmlformats.org/officeDocument/2006/relationships/pivotCacheDefinition" Target="pivotCache/pivotCacheDefinition17.xml"/><Relationship Id="rId32" Type="http://schemas.openxmlformats.org/officeDocument/2006/relationships/sharedStrings" Target="sharedString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8" Type="http://schemas.openxmlformats.org/officeDocument/2006/relationships/customXml" Target="../customXml/item23.xml"/><Relationship Id="rId66" Type="http://schemas.openxmlformats.org/officeDocument/2006/relationships/customXml" Target="../customXml/item31.xml"/><Relationship Id="rId74" Type="http://schemas.openxmlformats.org/officeDocument/2006/relationships/customXml" Target="../customXml/item39.xml"/><Relationship Id="rId5" Type="http://schemas.openxmlformats.org/officeDocument/2006/relationships/worksheet" Target="worksheets/sheet5.xml"/><Relationship Id="rId61" Type="http://schemas.openxmlformats.org/officeDocument/2006/relationships/customXml" Target="../customXml/item26.xml"/><Relationship Id="rId19" Type="http://schemas.openxmlformats.org/officeDocument/2006/relationships/pivotCacheDefinition" Target="pivotCache/pivotCacheDefinition1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microsoft.com/office/2007/relationships/slicerCache" Target="slicerCaches/slicerCache1.xml"/><Relationship Id="rId30" Type="http://schemas.openxmlformats.org/officeDocument/2006/relationships/connections" Target="connections.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64" Type="http://schemas.openxmlformats.org/officeDocument/2006/relationships/customXml" Target="../customXml/item29.xml"/><Relationship Id="rId69" Type="http://schemas.openxmlformats.org/officeDocument/2006/relationships/customXml" Target="../customXml/item34.xml"/><Relationship Id="rId8" Type="http://schemas.openxmlformats.org/officeDocument/2006/relationships/pivotCacheDefinition" Target="pivotCache/pivotCacheDefinition1.xml"/><Relationship Id="rId51" Type="http://schemas.openxmlformats.org/officeDocument/2006/relationships/customXml" Target="../customXml/item16.xml"/><Relationship Id="rId72" Type="http://schemas.openxmlformats.org/officeDocument/2006/relationships/customXml" Target="../customXml/item37.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ivotCacheDefinition" Target="pivotCache/pivotCacheDefinition18.xml"/><Relationship Id="rId33" Type="http://schemas.openxmlformats.org/officeDocument/2006/relationships/sheetMetadata" Target="metadata.xml"/><Relationship Id="rId38" Type="http://schemas.openxmlformats.org/officeDocument/2006/relationships/customXml" Target="../customXml/item3.xml"/><Relationship Id="rId46" Type="http://schemas.openxmlformats.org/officeDocument/2006/relationships/customXml" Target="../customXml/item11.xml"/><Relationship Id="rId59" Type="http://schemas.openxmlformats.org/officeDocument/2006/relationships/customXml" Target="../customXml/item24.xml"/><Relationship Id="rId67" Type="http://schemas.openxmlformats.org/officeDocument/2006/relationships/customXml" Target="../customXml/item32.xml"/><Relationship Id="rId20" Type="http://schemas.openxmlformats.org/officeDocument/2006/relationships/pivotCacheDefinition" Target="pivotCache/pivotCacheDefinition13.xml"/><Relationship Id="rId41" Type="http://schemas.openxmlformats.org/officeDocument/2006/relationships/customXml" Target="../customXml/item6.xml"/><Relationship Id="rId54" Type="http://schemas.openxmlformats.org/officeDocument/2006/relationships/customXml" Target="../customXml/item19.xml"/><Relationship Id="rId62" Type="http://schemas.openxmlformats.org/officeDocument/2006/relationships/customXml" Target="../customXml/item27.xml"/><Relationship Id="rId70" Type="http://schemas.openxmlformats.org/officeDocument/2006/relationships/customXml" Target="../customXml/item35.xml"/><Relationship Id="rId75" Type="http://schemas.openxmlformats.org/officeDocument/2006/relationships/customXml" Target="../customXml/item4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6.xml"/><Relationship Id="rId28" Type="http://schemas.microsoft.com/office/2007/relationships/slicerCache" Target="slicerCaches/slicerCache2.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10" Type="http://schemas.openxmlformats.org/officeDocument/2006/relationships/pivotCacheDefinition" Target="pivotCache/pivotCacheDefinition3.xml"/><Relationship Id="rId31" Type="http://schemas.openxmlformats.org/officeDocument/2006/relationships/styles" Target="styles.xml"/><Relationship Id="rId44" Type="http://schemas.openxmlformats.org/officeDocument/2006/relationships/customXml" Target="../customXml/item9.xml"/><Relationship Id="rId52" Type="http://schemas.openxmlformats.org/officeDocument/2006/relationships/customXml" Target="../customXml/item17.xml"/><Relationship Id="rId60" Type="http://schemas.openxmlformats.org/officeDocument/2006/relationships/customXml" Target="../customXml/item25.xml"/><Relationship Id="rId65" Type="http://schemas.openxmlformats.org/officeDocument/2006/relationships/customXml" Target="../customXml/item30.xml"/><Relationship Id="rId73" Type="http://schemas.openxmlformats.org/officeDocument/2006/relationships/customXml" Target="../customXml/item3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39" Type="http://schemas.openxmlformats.org/officeDocument/2006/relationships/customXml" Target="../customXml/item4.xml"/><Relationship Id="rId34" Type="http://schemas.openxmlformats.org/officeDocument/2006/relationships/powerPivotData" Target="model/item.data"/><Relationship Id="rId50" Type="http://schemas.openxmlformats.org/officeDocument/2006/relationships/customXml" Target="../customXml/item15.xml"/><Relationship Id="rId55" Type="http://schemas.openxmlformats.org/officeDocument/2006/relationships/customXml" Target="../customXml/item20.xml"/><Relationship Id="rId7" Type="http://schemas.openxmlformats.org/officeDocument/2006/relationships/worksheet" Target="worksheets/sheet7.xml"/><Relationship Id="rId71" Type="http://schemas.openxmlformats.org/officeDocument/2006/relationships/customXml" Target="../customXml/item3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[Cleaned Data 2.xlsx]Calculations!Top 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shade val="65000"/>
            </a:schemeClr>
          </a:solidFill>
          <a:ln w="19050">
            <a:solidFill>
              <a:schemeClr val="lt1"/>
            </a:solidFill>
          </a:ln>
          <a:effectLst/>
        </c:spPr>
      </c:pivotFmt>
      <c:pivotFmt>
        <c:idx val="2"/>
        <c:spPr>
          <a:solidFill>
            <a:schemeClr val="accent5"/>
          </a:solidFill>
          <a:ln w="19050">
            <a:solidFill>
              <a:schemeClr val="lt1"/>
            </a:solidFill>
          </a:ln>
          <a:effectLst/>
        </c:spPr>
      </c:pivotFmt>
      <c:pivotFmt>
        <c:idx val="3"/>
        <c:spPr>
          <a:solidFill>
            <a:schemeClr val="accent5">
              <a:tint val="65000"/>
            </a:schemeClr>
          </a:solidFill>
          <a:ln w="19050">
            <a:solidFill>
              <a:schemeClr val="lt1"/>
            </a:solidFill>
          </a:ln>
          <a:effectLst/>
        </c:spPr>
      </c:pivotFmt>
    </c:pivotFmts>
    <c:plotArea>
      <c:layout/>
      <c:pieChart>
        <c:varyColors val="1"/>
        <c:ser>
          <c:idx val="0"/>
          <c:order val="0"/>
          <c:tx>
            <c:strRef>
              <c:f>Calculations!$N$4</c:f>
              <c:strCache>
                <c:ptCount val="1"/>
                <c:pt idx="0">
                  <c:v>Total</c:v>
                </c:pt>
              </c:strCache>
            </c:strRef>
          </c:tx>
          <c:dPt>
            <c:idx val="0"/>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1-01D6-4A0F-B082-695E8390119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01D6-4A0F-B082-695E83901191}"/>
              </c:ext>
            </c:extLst>
          </c:dPt>
          <c:dPt>
            <c:idx val="2"/>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5-01D6-4A0F-B082-695E8390119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Calculations!$M$5:$M$8</c:f>
              <c:strCache>
                <c:ptCount val="3"/>
                <c:pt idx="0">
                  <c:v>Furniture</c:v>
                </c:pt>
                <c:pt idx="1">
                  <c:v>Office Supplies</c:v>
                </c:pt>
                <c:pt idx="2">
                  <c:v>Technology</c:v>
                </c:pt>
              </c:strCache>
            </c:strRef>
          </c:cat>
          <c:val>
            <c:numRef>
              <c:f>Calculations!$N$5:$N$8</c:f>
              <c:numCache>
                <c:formatCode>_("$"* #,##0_);_("$"* \(#,##0\);_("$"* "-"??_);_(@_)</c:formatCode>
                <c:ptCount val="3"/>
                <c:pt idx="0">
                  <c:v>638805</c:v>
                </c:pt>
                <c:pt idx="1">
                  <c:v>300696</c:v>
                </c:pt>
                <c:pt idx="2">
                  <c:v>181143</c:v>
                </c:pt>
              </c:numCache>
            </c:numRef>
          </c:val>
          <c:extLst>
            <c:ext xmlns:c16="http://schemas.microsoft.com/office/drawing/2014/chart" uri="{C3380CC4-5D6E-409C-BE32-E72D297353CC}">
              <c16:uniqueId val="{00000004-68BC-482C-AC73-1C989BEBACE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[Cleaned Data 2.xlsx]Calculations!Sales by Sales Reps &amp; Region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Sales Reps &amp;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Calculations!$AF$4</c:f>
              <c:strCache>
                <c:ptCount val="1"/>
                <c:pt idx="0">
                  <c:v>Total</c:v>
                </c:pt>
              </c:strCache>
            </c:strRef>
          </c:tx>
          <c:spPr>
            <a:solidFill>
              <a:schemeClr val="accent5"/>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Calculations!$AE$5:$AE$9</c:f>
              <c:strCache>
                <c:ptCount val="4"/>
                <c:pt idx="0">
                  <c:v>Central</c:v>
                </c:pt>
                <c:pt idx="1">
                  <c:v>East</c:v>
                </c:pt>
                <c:pt idx="2">
                  <c:v>South</c:v>
                </c:pt>
                <c:pt idx="3">
                  <c:v>West</c:v>
                </c:pt>
              </c:strCache>
            </c:strRef>
          </c:cat>
          <c:val>
            <c:numRef>
              <c:f>Calculations!$AF$5:$AF$9</c:f>
              <c:numCache>
                <c:formatCode>General</c:formatCode>
                <c:ptCount val="4"/>
                <c:pt idx="0">
                  <c:v>257460</c:v>
                </c:pt>
                <c:pt idx="1">
                  <c:v>329267</c:v>
                </c:pt>
                <c:pt idx="2">
                  <c:v>179288</c:v>
                </c:pt>
                <c:pt idx="3">
                  <c:v>354629</c:v>
                </c:pt>
              </c:numCache>
            </c:numRef>
          </c:val>
          <c:extLst>
            <c:ext xmlns:c16="http://schemas.microsoft.com/office/drawing/2014/chart" uri="{C3380CC4-5D6E-409C-BE32-E72D297353CC}">
              <c16:uniqueId val="{00000004-529D-4D7E-B27E-9DDCEE2CE503}"/>
            </c:ext>
          </c:extLst>
        </c:ser>
        <c:dLbls>
          <c:dLblPos val="outEnd"/>
          <c:showLegendKey val="0"/>
          <c:showVal val="1"/>
          <c:showCatName val="0"/>
          <c:showSerName val="0"/>
          <c:showPercent val="0"/>
          <c:showBubbleSize val="0"/>
        </c:dLbls>
        <c:gapWidth val="219"/>
        <c:overlap val="-27"/>
        <c:axId val="1625322959"/>
        <c:axId val="1625321999"/>
      </c:barChart>
      <c:catAx>
        <c:axId val="162532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321999"/>
        <c:crosses val="autoZero"/>
        <c:auto val="1"/>
        <c:lblAlgn val="ctr"/>
        <c:lblOffset val="100"/>
        <c:noMultiLvlLbl val="0"/>
      </c:catAx>
      <c:valAx>
        <c:axId val="1625321999"/>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322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[Cleaned Data 2.xlsx]Calculations!Sales By Sales And quantity</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&amp; Quantity By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Calculations!$AN$5</c:f>
              <c:strCache>
                <c:ptCount val="1"/>
                <c:pt idx="0">
                  <c:v>Sum of Sales</c:v>
                </c:pt>
              </c:strCache>
            </c:strRef>
          </c:tx>
          <c:spPr>
            <a:ln w="28575" cap="rnd">
              <a:solidFill>
                <a:schemeClr val="accent5">
                  <a:shade val="76000"/>
                </a:schemeClr>
              </a:solidFill>
              <a:round/>
            </a:ln>
            <a:effectLst/>
          </c:spPr>
          <c:marker>
            <c:symbol val="none"/>
          </c:marker>
          <c:cat>
            <c:multiLvlStrRef>
              <c:f>Calculations!$AM$6:$AM$26</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2021</c:v>
                  </c:pt>
                  <c:pt idx="4">
                    <c:v>2022</c:v>
                  </c:pt>
                  <c:pt idx="8">
                    <c:v>2023</c:v>
                  </c:pt>
                  <c:pt idx="12">
                    <c:v>2024</c:v>
                  </c:pt>
                </c:lvl>
              </c:multiLvlStrCache>
            </c:multiLvlStrRef>
          </c:cat>
          <c:val>
            <c:numRef>
              <c:f>Calculations!$AN$6:$AN$26</c:f>
              <c:numCache>
                <c:formatCode>General</c:formatCode>
                <c:ptCount val="16"/>
                <c:pt idx="0">
                  <c:v>24799</c:v>
                </c:pt>
                <c:pt idx="1">
                  <c:v>46568</c:v>
                </c:pt>
                <c:pt idx="2">
                  <c:v>60907</c:v>
                </c:pt>
                <c:pt idx="3">
                  <c:v>93666</c:v>
                </c:pt>
                <c:pt idx="4">
                  <c:v>36625</c:v>
                </c:pt>
                <c:pt idx="5">
                  <c:v>44487</c:v>
                </c:pt>
                <c:pt idx="6">
                  <c:v>61932</c:v>
                </c:pt>
                <c:pt idx="7">
                  <c:v>91527</c:v>
                </c:pt>
                <c:pt idx="8">
                  <c:v>38054</c:v>
                </c:pt>
                <c:pt idx="9">
                  <c:v>65604</c:v>
                </c:pt>
                <c:pt idx="10">
                  <c:v>78806</c:v>
                </c:pt>
                <c:pt idx="11">
                  <c:v>119829</c:v>
                </c:pt>
                <c:pt idx="12">
                  <c:v>43701</c:v>
                </c:pt>
                <c:pt idx="13">
                  <c:v>71237</c:v>
                </c:pt>
                <c:pt idx="14">
                  <c:v>95487</c:v>
                </c:pt>
                <c:pt idx="15">
                  <c:v>147415</c:v>
                </c:pt>
              </c:numCache>
            </c:numRef>
          </c:val>
          <c:smooth val="0"/>
          <c:extLst>
            <c:ext xmlns:c16="http://schemas.microsoft.com/office/drawing/2014/chart" uri="{C3380CC4-5D6E-409C-BE32-E72D297353CC}">
              <c16:uniqueId val="{00000007-CA11-4B5F-A128-EA1EF51998BE}"/>
            </c:ext>
          </c:extLst>
        </c:ser>
        <c:ser>
          <c:idx val="1"/>
          <c:order val="1"/>
          <c:tx>
            <c:strRef>
              <c:f>Calculations!$AO$5</c:f>
              <c:strCache>
                <c:ptCount val="1"/>
                <c:pt idx="0">
                  <c:v>Sum of Quantity</c:v>
                </c:pt>
              </c:strCache>
            </c:strRef>
          </c:tx>
          <c:spPr>
            <a:ln w="28575" cap="rnd">
              <a:solidFill>
                <a:schemeClr val="accent5">
                  <a:tint val="77000"/>
                </a:schemeClr>
              </a:solidFill>
              <a:round/>
            </a:ln>
            <a:effectLst/>
          </c:spPr>
          <c:marker>
            <c:symbol val="none"/>
          </c:marker>
          <c:cat>
            <c:multiLvlStrRef>
              <c:f>Calculations!$AM$6:$AM$26</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2021</c:v>
                  </c:pt>
                  <c:pt idx="4">
                    <c:v>2022</c:v>
                  </c:pt>
                  <c:pt idx="8">
                    <c:v>2023</c:v>
                  </c:pt>
                  <c:pt idx="12">
                    <c:v>2024</c:v>
                  </c:pt>
                </c:lvl>
              </c:multiLvlStrCache>
            </c:multiLvlStrRef>
          </c:cat>
          <c:val>
            <c:numRef>
              <c:f>Calculations!$AO$6:$AO$26</c:f>
              <c:numCache>
                <c:formatCode>General</c:formatCode>
                <c:ptCount val="16"/>
                <c:pt idx="0">
                  <c:v>477</c:v>
                </c:pt>
                <c:pt idx="1">
                  <c:v>800</c:v>
                </c:pt>
                <c:pt idx="2">
                  <c:v>1035</c:v>
                </c:pt>
                <c:pt idx="3">
                  <c:v>1476</c:v>
                </c:pt>
                <c:pt idx="4">
                  <c:v>600</c:v>
                </c:pt>
                <c:pt idx="5">
                  <c:v>793</c:v>
                </c:pt>
                <c:pt idx="6">
                  <c:v>1075</c:v>
                </c:pt>
                <c:pt idx="7">
                  <c:v>1597</c:v>
                </c:pt>
                <c:pt idx="8">
                  <c:v>668</c:v>
                </c:pt>
                <c:pt idx="9">
                  <c:v>1127</c:v>
                </c:pt>
                <c:pt idx="10">
                  <c:v>1386</c:v>
                </c:pt>
                <c:pt idx="11">
                  <c:v>1898</c:v>
                </c:pt>
                <c:pt idx="12">
                  <c:v>892</c:v>
                </c:pt>
                <c:pt idx="13">
                  <c:v>1457</c:v>
                </c:pt>
                <c:pt idx="14">
                  <c:v>1652</c:v>
                </c:pt>
                <c:pt idx="15">
                  <c:v>2420</c:v>
                </c:pt>
              </c:numCache>
            </c:numRef>
          </c:val>
          <c:smooth val="0"/>
          <c:extLst>
            <c:ext xmlns:c16="http://schemas.microsoft.com/office/drawing/2014/chart" uri="{C3380CC4-5D6E-409C-BE32-E72D297353CC}">
              <c16:uniqueId val="{00000008-CA11-4B5F-A128-EA1EF51998BE}"/>
            </c:ext>
          </c:extLst>
        </c:ser>
        <c:dLbls>
          <c:showLegendKey val="0"/>
          <c:showVal val="0"/>
          <c:showCatName val="0"/>
          <c:showSerName val="0"/>
          <c:showPercent val="0"/>
          <c:showBubbleSize val="0"/>
        </c:dLbls>
        <c:smooth val="0"/>
        <c:axId val="1048043375"/>
        <c:axId val="1048034255"/>
      </c:lineChart>
      <c:catAx>
        <c:axId val="104804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34255"/>
        <c:crosses val="autoZero"/>
        <c:auto val="1"/>
        <c:lblAlgn val="ctr"/>
        <c:lblOffset val="100"/>
        <c:noMultiLvlLbl val="0"/>
      </c:catAx>
      <c:valAx>
        <c:axId val="1048034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43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[Cleaned Data 2.xlsx]Calculations!Sales by States &amp; Category</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States &amp;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Calculations!$Z$4:$Z$5</c:f>
              <c:strCache>
                <c:ptCount val="1"/>
                <c:pt idx="0">
                  <c:v>Furniture</c:v>
                </c:pt>
              </c:strCache>
            </c:strRef>
          </c:tx>
          <c:spPr>
            <a:ln w="28575" cap="rnd">
              <a:solidFill>
                <a:schemeClr val="accent5">
                  <a:shade val="65000"/>
                </a:schemeClr>
              </a:solidFill>
              <a:round/>
            </a:ln>
            <a:effectLst/>
          </c:spPr>
          <c:marker>
            <c:symbol val="none"/>
          </c:marker>
          <c:cat>
            <c:strRef>
              <c:f>Calculations!$Y$6:$Y$16</c:f>
              <c:strCache>
                <c:ptCount val="10"/>
                <c:pt idx="0">
                  <c:v>Virginia</c:v>
                </c:pt>
                <c:pt idx="1">
                  <c:v>Ohio</c:v>
                </c:pt>
                <c:pt idx="2">
                  <c:v>Florida</c:v>
                </c:pt>
                <c:pt idx="3">
                  <c:v>Michigan</c:v>
                </c:pt>
                <c:pt idx="4">
                  <c:v>Illinois</c:v>
                </c:pt>
                <c:pt idx="5">
                  <c:v>Pennsylvania</c:v>
                </c:pt>
                <c:pt idx="6">
                  <c:v>Washington</c:v>
                </c:pt>
                <c:pt idx="7">
                  <c:v>Texas</c:v>
                </c:pt>
                <c:pt idx="8">
                  <c:v>New York</c:v>
                </c:pt>
                <c:pt idx="9">
                  <c:v>California</c:v>
                </c:pt>
              </c:strCache>
            </c:strRef>
          </c:cat>
          <c:val>
            <c:numRef>
              <c:f>Calculations!$Z$6:$Z$16</c:f>
              <c:numCache>
                <c:formatCode>_("$"* #,##0_);_("$"* \(#,##0\);_("$"* "-"??_);_(@_)</c:formatCode>
                <c:ptCount val="10"/>
                <c:pt idx="0">
                  <c:v>20046</c:v>
                </c:pt>
                <c:pt idx="1">
                  <c:v>20430</c:v>
                </c:pt>
                <c:pt idx="2">
                  <c:v>19349</c:v>
                </c:pt>
                <c:pt idx="3">
                  <c:v>18406</c:v>
                </c:pt>
                <c:pt idx="4">
                  <c:v>24919</c:v>
                </c:pt>
                <c:pt idx="5">
                  <c:v>33500</c:v>
                </c:pt>
                <c:pt idx="6">
                  <c:v>36774</c:v>
                </c:pt>
                <c:pt idx="7">
                  <c:v>55110</c:v>
                </c:pt>
                <c:pt idx="8">
                  <c:v>77877</c:v>
                </c:pt>
                <c:pt idx="9">
                  <c:v>132904</c:v>
                </c:pt>
              </c:numCache>
            </c:numRef>
          </c:val>
          <c:smooth val="0"/>
          <c:extLst>
            <c:ext xmlns:c16="http://schemas.microsoft.com/office/drawing/2014/chart" uri="{C3380CC4-5D6E-409C-BE32-E72D297353CC}">
              <c16:uniqueId val="{00000008-838B-4D77-9D48-D80FCDC631DF}"/>
            </c:ext>
          </c:extLst>
        </c:ser>
        <c:ser>
          <c:idx val="1"/>
          <c:order val="1"/>
          <c:tx>
            <c:strRef>
              <c:f>Calculations!$AA$4:$AA$5</c:f>
              <c:strCache>
                <c:ptCount val="1"/>
                <c:pt idx="0">
                  <c:v>Office Supplies</c:v>
                </c:pt>
              </c:strCache>
            </c:strRef>
          </c:tx>
          <c:spPr>
            <a:ln w="28575" cap="rnd">
              <a:solidFill>
                <a:schemeClr val="accent5"/>
              </a:solidFill>
              <a:round/>
            </a:ln>
            <a:effectLst/>
          </c:spPr>
          <c:marker>
            <c:symbol val="none"/>
          </c:marker>
          <c:cat>
            <c:strRef>
              <c:f>Calculations!$Y$6:$Y$16</c:f>
              <c:strCache>
                <c:ptCount val="10"/>
                <c:pt idx="0">
                  <c:v>Virginia</c:v>
                </c:pt>
                <c:pt idx="1">
                  <c:v>Ohio</c:v>
                </c:pt>
                <c:pt idx="2">
                  <c:v>Florida</c:v>
                </c:pt>
                <c:pt idx="3">
                  <c:v>Michigan</c:v>
                </c:pt>
                <c:pt idx="4">
                  <c:v>Illinois</c:v>
                </c:pt>
                <c:pt idx="5">
                  <c:v>Pennsylvania</c:v>
                </c:pt>
                <c:pt idx="6">
                  <c:v>Washington</c:v>
                </c:pt>
                <c:pt idx="7">
                  <c:v>Texas</c:v>
                </c:pt>
                <c:pt idx="8">
                  <c:v>New York</c:v>
                </c:pt>
                <c:pt idx="9">
                  <c:v>California</c:v>
                </c:pt>
              </c:strCache>
            </c:strRef>
          </c:cat>
          <c:val>
            <c:numRef>
              <c:f>Calculations!$AA$6:$AA$16</c:f>
              <c:numCache>
                <c:formatCode>_("$"* #,##0_);_("$"* \(#,##0\);_("$"* "-"??_);_(@_)</c:formatCode>
                <c:ptCount val="10"/>
                <c:pt idx="0">
                  <c:v>10062</c:v>
                </c:pt>
                <c:pt idx="1">
                  <c:v>9204</c:v>
                </c:pt>
                <c:pt idx="2">
                  <c:v>11334</c:v>
                </c:pt>
                <c:pt idx="3">
                  <c:v>17632</c:v>
                </c:pt>
                <c:pt idx="4">
                  <c:v>9457</c:v>
                </c:pt>
                <c:pt idx="5">
                  <c:v>13391</c:v>
                </c:pt>
                <c:pt idx="6">
                  <c:v>12588</c:v>
                </c:pt>
                <c:pt idx="7">
                  <c:v>12289</c:v>
                </c:pt>
                <c:pt idx="8">
                  <c:v>43377</c:v>
                </c:pt>
                <c:pt idx="9">
                  <c:v>57038</c:v>
                </c:pt>
              </c:numCache>
            </c:numRef>
          </c:val>
          <c:smooth val="0"/>
          <c:extLst>
            <c:ext xmlns:c16="http://schemas.microsoft.com/office/drawing/2014/chart" uri="{C3380CC4-5D6E-409C-BE32-E72D297353CC}">
              <c16:uniqueId val="{00000013-838B-4D77-9D48-D80FCDC631DF}"/>
            </c:ext>
          </c:extLst>
        </c:ser>
        <c:ser>
          <c:idx val="2"/>
          <c:order val="2"/>
          <c:tx>
            <c:strRef>
              <c:f>Calculations!$AB$4:$AB$5</c:f>
              <c:strCache>
                <c:ptCount val="1"/>
                <c:pt idx="0">
                  <c:v>Technology</c:v>
                </c:pt>
              </c:strCache>
            </c:strRef>
          </c:tx>
          <c:spPr>
            <a:ln w="28575" cap="rnd">
              <a:solidFill>
                <a:schemeClr val="accent5">
                  <a:tint val="65000"/>
                </a:schemeClr>
              </a:solidFill>
              <a:round/>
            </a:ln>
            <a:effectLst/>
          </c:spPr>
          <c:marker>
            <c:symbol val="none"/>
          </c:marker>
          <c:cat>
            <c:strRef>
              <c:f>Calculations!$Y$6:$Y$16</c:f>
              <c:strCache>
                <c:ptCount val="10"/>
                <c:pt idx="0">
                  <c:v>Virginia</c:v>
                </c:pt>
                <c:pt idx="1">
                  <c:v>Ohio</c:v>
                </c:pt>
                <c:pt idx="2">
                  <c:v>Florida</c:v>
                </c:pt>
                <c:pt idx="3">
                  <c:v>Michigan</c:v>
                </c:pt>
                <c:pt idx="4">
                  <c:v>Illinois</c:v>
                </c:pt>
                <c:pt idx="5">
                  <c:v>Pennsylvania</c:v>
                </c:pt>
                <c:pt idx="6">
                  <c:v>Washington</c:v>
                </c:pt>
                <c:pt idx="7">
                  <c:v>Texas</c:v>
                </c:pt>
                <c:pt idx="8">
                  <c:v>New York</c:v>
                </c:pt>
                <c:pt idx="9">
                  <c:v>California</c:v>
                </c:pt>
              </c:strCache>
            </c:strRef>
          </c:cat>
          <c:val>
            <c:numRef>
              <c:f>Calculations!$AB$6:$AB$16</c:f>
              <c:numCache>
                <c:formatCode>_("$"* #,##0_);_("$"* \(#,##0\);_("$"* "-"??_);_(@_)</c:formatCode>
                <c:ptCount val="10"/>
                <c:pt idx="0">
                  <c:v>397</c:v>
                </c:pt>
                <c:pt idx="1">
                  <c:v>8889</c:v>
                </c:pt>
                <c:pt idx="2">
                  <c:v>8097</c:v>
                </c:pt>
                <c:pt idx="3">
                  <c:v>4301</c:v>
                </c:pt>
                <c:pt idx="4">
                  <c:v>13080</c:v>
                </c:pt>
                <c:pt idx="5">
                  <c:v>6418</c:v>
                </c:pt>
                <c:pt idx="6">
                  <c:v>13243</c:v>
                </c:pt>
                <c:pt idx="7">
                  <c:v>15421</c:v>
                </c:pt>
                <c:pt idx="8">
                  <c:v>24307</c:v>
                </c:pt>
                <c:pt idx="9">
                  <c:v>29948</c:v>
                </c:pt>
              </c:numCache>
            </c:numRef>
          </c:val>
          <c:smooth val="0"/>
          <c:extLst>
            <c:ext xmlns:c16="http://schemas.microsoft.com/office/drawing/2014/chart" uri="{C3380CC4-5D6E-409C-BE32-E72D297353CC}">
              <c16:uniqueId val="{00000014-838B-4D77-9D48-D80FCDC631DF}"/>
            </c:ext>
          </c:extLst>
        </c:ser>
        <c:dLbls>
          <c:showLegendKey val="0"/>
          <c:showVal val="0"/>
          <c:showCatName val="0"/>
          <c:showSerName val="0"/>
          <c:showPercent val="0"/>
          <c:showBubbleSize val="0"/>
        </c:dLbls>
        <c:smooth val="0"/>
        <c:axId val="538329775"/>
        <c:axId val="533196383"/>
      </c:lineChart>
      <c:catAx>
        <c:axId val="53832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196383"/>
        <c:crosses val="autoZero"/>
        <c:auto val="1"/>
        <c:lblAlgn val="ctr"/>
        <c:lblOffset val="100"/>
        <c:noMultiLvlLbl val="0"/>
      </c:catAx>
      <c:valAx>
        <c:axId val="533196383"/>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29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[Cleaned Data 2.xlsx]Calculations!Top Sub-Category</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Sun-Category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Calculations!$Q$4</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Calculations!$P$5:$P$15</c:f>
              <c:strCache>
                <c:ptCount val="10"/>
                <c:pt idx="0">
                  <c:v>Copiers</c:v>
                </c:pt>
                <c:pt idx="1">
                  <c:v>Accessories</c:v>
                </c:pt>
                <c:pt idx="2">
                  <c:v>Storage</c:v>
                </c:pt>
                <c:pt idx="3">
                  <c:v>Phones</c:v>
                </c:pt>
                <c:pt idx="4">
                  <c:v>Appliances</c:v>
                </c:pt>
                <c:pt idx="5">
                  <c:v>Furnishings</c:v>
                </c:pt>
                <c:pt idx="6">
                  <c:v>Binders</c:v>
                </c:pt>
                <c:pt idx="7">
                  <c:v>Bookcases</c:v>
                </c:pt>
                <c:pt idx="8">
                  <c:v>Tables</c:v>
                </c:pt>
                <c:pt idx="9">
                  <c:v>Chairs</c:v>
                </c:pt>
              </c:strCache>
            </c:strRef>
          </c:cat>
          <c:val>
            <c:numRef>
              <c:f>Calculations!$Q$5:$Q$15</c:f>
              <c:numCache>
                <c:formatCode>_("$"* #,##0_);_("$"* \(#,##0\);_("$"* "-"??_);_(@_)</c:formatCode>
                <c:ptCount val="10"/>
                <c:pt idx="0">
                  <c:v>35440</c:v>
                </c:pt>
                <c:pt idx="1">
                  <c:v>45305</c:v>
                </c:pt>
                <c:pt idx="2">
                  <c:v>65373</c:v>
                </c:pt>
                <c:pt idx="3">
                  <c:v>71785</c:v>
                </c:pt>
                <c:pt idx="4">
                  <c:v>71797</c:v>
                </c:pt>
                <c:pt idx="5">
                  <c:v>73168</c:v>
                </c:pt>
                <c:pt idx="6">
                  <c:v>95710</c:v>
                </c:pt>
                <c:pt idx="7">
                  <c:v>109554</c:v>
                </c:pt>
                <c:pt idx="8">
                  <c:v>151352</c:v>
                </c:pt>
                <c:pt idx="9">
                  <c:v>304731</c:v>
                </c:pt>
              </c:numCache>
            </c:numRef>
          </c:val>
          <c:extLst>
            <c:ext xmlns:c16="http://schemas.microsoft.com/office/drawing/2014/chart" uri="{C3380CC4-5D6E-409C-BE32-E72D297353CC}">
              <c16:uniqueId val="{00000004-968F-40A0-8A04-E883D9731244}"/>
            </c:ext>
          </c:extLst>
        </c:ser>
        <c:dLbls>
          <c:dLblPos val="outEnd"/>
          <c:showLegendKey val="0"/>
          <c:showVal val="1"/>
          <c:showCatName val="0"/>
          <c:showSerName val="0"/>
          <c:showPercent val="0"/>
          <c:showBubbleSize val="0"/>
        </c:dLbls>
        <c:gapWidth val="182"/>
        <c:axId val="472500863"/>
        <c:axId val="472502783"/>
      </c:barChart>
      <c:catAx>
        <c:axId val="4725008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502783"/>
        <c:crosses val="autoZero"/>
        <c:auto val="1"/>
        <c:lblAlgn val="ctr"/>
        <c:lblOffset val="100"/>
        <c:noMultiLvlLbl val="0"/>
      </c:catAx>
      <c:valAx>
        <c:axId val="472502783"/>
        <c:scaling>
          <c:orientation val="minMax"/>
        </c:scaling>
        <c:delete val="0"/>
        <c:axPos val="b"/>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500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[Cleaned Data 2.xlsx]Calculations!Top Sub-Category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Sun-Category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Calculations!$Q$4</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Calculations!$P$5:$P$15</c:f>
              <c:strCache>
                <c:ptCount val="10"/>
                <c:pt idx="0">
                  <c:v>Copiers</c:v>
                </c:pt>
                <c:pt idx="1">
                  <c:v>Accessories</c:v>
                </c:pt>
                <c:pt idx="2">
                  <c:v>Storage</c:v>
                </c:pt>
                <c:pt idx="3">
                  <c:v>Phones</c:v>
                </c:pt>
                <c:pt idx="4">
                  <c:v>Appliances</c:v>
                </c:pt>
                <c:pt idx="5">
                  <c:v>Furnishings</c:v>
                </c:pt>
                <c:pt idx="6">
                  <c:v>Binders</c:v>
                </c:pt>
                <c:pt idx="7">
                  <c:v>Bookcases</c:v>
                </c:pt>
                <c:pt idx="8">
                  <c:v>Tables</c:v>
                </c:pt>
                <c:pt idx="9">
                  <c:v>Chairs</c:v>
                </c:pt>
              </c:strCache>
            </c:strRef>
          </c:cat>
          <c:val>
            <c:numRef>
              <c:f>Calculations!$Q$5:$Q$15</c:f>
              <c:numCache>
                <c:formatCode>_("$"* #,##0_);_("$"* \(#,##0\);_("$"* "-"??_);_(@_)</c:formatCode>
                <c:ptCount val="10"/>
                <c:pt idx="0">
                  <c:v>35440</c:v>
                </c:pt>
                <c:pt idx="1">
                  <c:v>45305</c:v>
                </c:pt>
                <c:pt idx="2">
                  <c:v>65373</c:v>
                </c:pt>
                <c:pt idx="3">
                  <c:v>71785</c:v>
                </c:pt>
                <c:pt idx="4">
                  <c:v>71797</c:v>
                </c:pt>
                <c:pt idx="5">
                  <c:v>73168</c:v>
                </c:pt>
                <c:pt idx="6">
                  <c:v>95710</c:v>
                </c:pt>
                <c:pt idx="7">
                  <c:v>109554</c:v>
                </c:pt>
                <c:pt idx="8">
                  <c:v>151352</c:v>
                </c:pt>
                <c:pt idx="9">
                  <c:v>304731</c:v>
                </c:pt>
              </c:numCache>
            </c:numRef>
          </c:val>
          <c:extLst>
            <c:ext xmlns:c16="http://schemas.microsoft.com/office/drawing/2014/chart" uri="{C3380CC4-5D6E-409C-BE32-E72D297353CC}">
              <c16:uniqueId val="{00000004-B9F6-45E5-A179-501D169F098C}"/>
            </c:ext>
          </c:extLst>
        </c:ser>
        <c:dLbls>
          <c:dLblPos val="outEnd"/>
          <c:showLegendKey val="0"/>
          <c:showVal val="1"/>
          <c:showCatName val="0"/>
          <c:showSerName val="0"/>
          <c:showPercent val="0"/>
          <c:showBubbleSize val="0"/>
        </c:dLbls>
        <c:gapWidth val="182"/>
        <c:axId val="472500863"/>
        <c:axId val="472502783"/>
      </c:barChart>
      <c:catAx>
        <c:axId val="4725008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502783"/>
        <c:crosses val="autoZero"/>
        <c:auto val="1"/>
        <c:lblAlgn val="ctr"/>
        <c:lblOffset val="100"/>
        <c:noMultiLvlLbl val="0"/>
      </c:catAx>
      <c:valAx>
        <c:axId val="472502783"/>
        <c:scaling>
          <c:orientation val="minMax"/>
        </c:scaling>
        <c:delete val="0"/>
        <c:axPos val="b"/>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500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2.xlsx]Calculations!Top 10 States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Calculations!$T$4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Calculations!$S$5:$S$15</c:f>
              <c:strCache>
                <c:ptCount val="10"/>
                <c:pt idx="0">
                  <c:v>Virginia</c:v>
                </c:pt>
                <c:pt idx="1">
                  <c:v>Ohio</c:v>
                </c:pt>
                <c:pt idx="2">
                  <c:v>Florida</c:v>
                </c:pt>
                <c:pt idx="3">
                  <c:v>Michigan</c:v>
                </c:pt>
                <c:pt idx="4">
                  <c:v>Illinois</c:v>
                </c:pt>
                <c:pt idx="5">
                  <c:v>Pennsylvania</c:v>
                </c:pt>
                <c:pt idx="6">
                  <c:v>Washington</c:v>
                </c:pt>
                <c:pt idx="7">
                  <c:v>Texas</c:v>
                </c:pt>
                <c:pt idx="8">
                  <c:v>New York</c:v>
                </c:pt>
                <c:pt idx="9">
                  <c:v>California</c:v>
                </c:pt>
              </c:strCache>
            </c:strRef>
          </c:cat>
          <c:val>
            <c:numRef>
              <c:f>Calculations!$T$5:$T$15</c:f>
              <c:numCache>
                <c:formatCode>_("$"* #,##0_);_("$"* \(#,##0\);_("$"* "-"??_);_(@_)</c:formatCode>
                <c:ptCount val="10"/>
                <c:pt idx="0">
                  <c:v>30505</c:v>
                </c:pt>
                <c:pt idx="1">
                  <c:v>38523</c:v>
                </c:pt>
                <c:pt idx="2">
                  <c:v>38780</c:v>
                </c:pt>
                <c:pt idx="3">
                  <c:v>40339</c:v>
                </c:pt>
                <c:pt idx="4">
                  <c:v>47456</c:v>
                </c:pt>
                <c:pt idx="5">
                  <c:v>53309</c:v>
                </c:pt>
                <c:pt idx="6">
                  <c:v>62605</c:v>
                </c:pt>
                <c:pt idx="7">
                  <c:v>82820</c:v>
                </c:pt>
                <c:pt idx="8">
                  <c:v>145561</c:v>
                </c:pt>
                <c:pt idx="9">
                  <c:v>219890</c:v>
                </c:pt>
              </c:numCache>
            </c:numRef>
          </c:val>
          <c:extLst>
            <c:ext xmlns:c16="http://schemas.microsoft.com/office/drawing/2014/chart" uri="{C3380CC4-5D6E-409C-BE32-E72D297353CC}">
              <c16:uniqueId val="{00000004-7307-4A7F-99F7-60BF2C5FF1C7}"/>
            </c:ext>
          </c:extLst>
        </c:ser>
        <c:dLbls>
          <c:dLblPos val="outEnd"/>
          <c:showLegendKey val="0"/>
          <c:showVal val="1"/>
          <c:showCatName val="0"/>
          <c:showSerName val="0"/>
          <c:showPercent val="0"/>
          <c:showBubbleSize val="0"/>
        </c:dLbls>
        <c:gapWidth val="182"/>
        <c:axId val="1198794863"/>
        <c:axId val="1198795823"/>
      </c:barChart>
      <c:catAx>
        <c:axId val="1198794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795823"/>
        <c:crosses val="autoZero"/>
        <c:auto val="1"/>
        <c:lblAlgn val="ctr"/>
        <c:lblOffset val="100"/>
        <c:noMultiLvlLbl val="0"/>
      </c:catAx>
      <c:valAx>
        <c:axId val="1198795823"/>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794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[Cleaned Data 2.xlsx]Calculations!Sales by States &amp; Category</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Calculations!$Z$4:$Z$5</c:f>
              <c:strCache>
                <c:ptCount val="1"/>
                <c:pt idx="0">
                  <c:v>Furniture</c:v>
                </c:pt>
              </c:strCache>
            </c:strRef>
          </c:tx>
          <c:spPr>
            <a:solidFill>
              <a:schemeClr val="accent5">
                <a:shade val="65000"/>
              </a:schemeClr>
            </a:solidFill>
            <a:ln>
              <a:noFill/>
            </a:ln>
            <a:effectLst/>
          </c:spPr>
          <c:invertIfNegative val="0"/>
          <c:cat>
            <c:strRef>
              <c:f>Calculations!$Y$6:$Y$16</c:f>
              <c:strCache>
                <c:ptCount val="10"/>
                <c:pt idx="0">
                  <c:v>Virginia</c:v>
                </c:pt>
                <c:pt idx="1">
                  <c:v>Ohio</c:v>
                </c:pt>
                <c:pt idx="2">
                  <c:v>Florida</c:v>
                </c:pt>
                <c:pt idx="3">
                  <c:v>Michigan</c:v>
                </c:pt>
                <c:pt idx="4">
                  <c:v>Illinois</c:v>
                </c:pt>
                <c:pt idx="5">
                  <c:v>Pennsylvania</c:v>
                </c:pt>
                <c:pt idx="6">
                  <c:v>Washington</c:v>
                </c:pt>
                <c:pt idx="7">
                  <c:v>Texas</c:v>
                </c:pt>
                <c:pt idx="8">
                  <c:v>New York</c:v>
                </c:pt>
                <c:pt idx="9">
                  <c:v>California</c:v>
                </c:pt>
              </c:strCache>
            </c:strRef>
          </c:cat>
          <c:val>
            <c:numRef>
              <c:f>Calculations!$Z$6:$Z$16</c:f>
              <c:numCache>
                <c:formatCode>_("$"* #,##0_);_("$"* \(#,##0\);_("$"* "-"??_);_(@_)</c:formatCode>
                <c:ptCount val="10"/>
                <c:pt idx="0">
                  <c:v>20046</c:v>
                </c:pt>
                <c:pt idx="1">
                  <c:v>20430</c:v>
                </c:pt>
                <c:pt idx="2">
                  <c:v>19349</c:v>
                </c:pt>
                <c:pt idx="3">
                  <c:v>18406</c:v>
                </c:pt>
                <c:pt idx="4">
                  <c:v>24919</c:v>
                </c:pt>
                <c:pt idx="5">
                  <c:v>33500</c:v>
                </c:pt>
                <c:pt idx="6">
                  <c:v>36774</c:v>
                </c:pt>
                <c:pt idx="7">
                  <c:v>55110</c:v>
                </c:pt>
                <c:pt idx="8">
                  <c:v>77877</c:v>
                </c:pt>
                <c:pt idx="9">
                  <c:v>132904</c:v>
                </c:pt>
              </c:numCache>
            </c:numRef>
          </c:val>
          <c:extLst>
            <c:ext xmlns:c16="http://schemas.microsoft.com/office/drawing/2014/chart" uri="{C3380CC4-5D6E-409C-BE32-E72D297353CC}">
              <c16:uniqueId val="{00000008-73CD-48BD-93F3-C4CB68059F00}"/>
            </c:ext>
          </c:extLst>
        </c:ser>
        <c:ser>
          <c:idx val="1"/>
          <c:order val="1"/>
          <c:tx>
            <c:strRef>
              <c:f>Calculations!$AA$4:$AA$5</c:f>
              <c:strCache>
                <c:ptCount val="1"/>
                <c:pt idx="0">
                  <c:v>Office Supplies</c:v>
                </c:pt>
              </c:strCache>
            </c:strRef>
          </c:tx>
          <c:spPr>
            <a:solidFill>
              <a:schemeClr val="accent5"/>
            </a:solidFill>
            <a:ln>
              <a:noFill/>
            </a:ln>
            <a:effectLst/>
          </c:spPr>
          <c:invertIfNegative val="0"/>
          <c:cat>
            <c:strRef>
              <c:f>Calculations!$Y$6:$Y$16</c:f>
              <c:strCache>
                <c:ptCount val="10"/>
                <c:pt idx="0">
                  <c:v>Virginia</c:v>
                </c:pt>
                <c:pt idx="1">
                  <c:v>Ohio</c:v>
                </c:pt>
                <c:pt idx="2">
                  <c:v>Florida</c:v>
                </c:pt>
                <c:pt idx="3">
                  <c:v>Michigan</c:v>
                </c:pt>
                <c:pt idx="4">
                  <c:v>Illinois</c:v>
                </c:pt>
                <c:pt idx="5">
                  <c:v>Pennsylvania</c:v>
                </c:pt>
                <c:pt idx="6">
                  <c:v>Washington</c:v>
                </c:pt>
                <c:pt idx="7">
                  <c:v>Texas</c:v>
                </c:pt>
                <c:pt idx="8">
                  <c:v>New York</c:v>
                </c:pt>
                <c:pt idx="9">
                  <c:v>California</c:v>
                </c:pt>
              </c:strCache>
            </c:strRef>
          </c:cat>
          <c:val>
            <c:numRef>
              <c:f>Calculations!$AA$6:$AA$16</c:f>
              <c:numCache>
                <c:formatCode>_("$"* #,##0_);_("$"* \(#,##0\);_("$"* "-"??_);_(@_)</c:formatCode>
                <c:ptCount val="10"/>
                <c:pt idx="0">
                  <c:v>10062</c:v>
                </c:pt>
                <c:pt idx="1">
                  <c:v>9204</c:v>
                </c:pt>
                <c:pt idx="2">
                  <c:v>11334</c:v>
                </c:pt>
                <c:pt idx="3">
                  <c:v>17632</c:v>
                </c:pt>
                <c:pt idx="4">
                  <c:v>9457</c:v>
                </c:pt>
                <c:pt idx="5">
                  <c:v>13391</c:v>
                </c:pt>
                <c:pt idx="6">
                  <c:v>12588</c:v>
                </c:pt>
                <c:pt idx="7">
                  <c:v>12289</c:v>
                </c:pt>
                <c:pt idx="8">
                  <c:v>43377</c:v>
                </c:pt>
                <c:pt idx="9">
                  <c:v>57038</c:v>
                </c:pt>
              </c:numCache>
            </c:numRef>
          </c:val>
          <c:extLst>
            <c:ext xmlns:c16="http://schemas.microsoft.com/office/drawing/2014/chart" uri="{C3380CC4-5D6E-409C-BE32-E72D297353CC}">
              <c16:uniqueId val="{00000013-73CD-48BD-93F3-C4CB68059F00}"/>
            </c:ext>
          </c:extLst>
        </c:ser>
        <c:ser>
          <c:idx val="2"/>
          <c:order val="2"/>
          <c:tx>
            <c:strRef>
              <c:f>Calculations!$AB$4:$AB$5</c:f>
              <c:strCache>
                <c:ptCount val="1"/>
                <c:pt idx="0">
                  <c:v>Technology</c:v>
                </c:pt>
              </c:strCache>
            </c:strRef>
          </c:tx>
          <c:spPr>
            <a:solidFill>
              <a:schemeClr val="accent5">
                <a:tint val="65000"/>
              </a:schemeClr>
            </a:solidFill>
            <a:ln>
              <a:noFill/>
            </a:ln>
            <a:effectLst/>
          </c:spPr>
          <c:invertIfNegative val="0"/>
          <c:cat>
            <c:strRef>
              <c:f>Calculations!$Y$6:$Y$16</c:f>
              <c:strCache>
                <c:ptCount val="10"/>
                <c:pt idx="0">
                  <c:v>Virginia</c:v>
                </c:pt>
                <c:pt idx="1">
                  <c:v>Ohio</c:v>
                </c:pt>
                <c:pt idx="2">
                  <c:v>Florida</c:v>
                </c:pt>
                <c:pt idx="3">
                  <c:v>Michigan</c:v>
                </c:pt>
                <c:pt idx="4">
                  <c:v>Illinois</c:v>
                </c:pt>
                <c:pt idx="5">
                  <c:v>Pennsylvania</c:v>
                </c:pt>
                <c:pt idx="6">
                  <c:v>Washington</c:v>
                </c:pt>
                <c:pt idx="7">
                  <c:v>Texas</c:v>
                </c:pt>
                <c:pt idx="8">
                  <c:v>New York</c:v>
                </c:pt>
                <c:pt idx="9">
                  <c:v>California</c:v>
                </c:pt>
              </c:strCache>
            </c:strRef>
          </c:cat>
          <c:val>
            <c:numRef>
              <c:f>Calculations!$AB$6:$AB$16</c:f>
              <c:numCache>
                <c:formatCode>_("$"* #,##0_);_("$"* \(#,##0\);_("$"* "-"??_);_(@_)</c:formatCode>
                <c:ptCount val="10"/>
                <c:pt idx="0">
                  <c:v>397</c:v>
                </c:pt>
                <c:pt idx="1">
                  <c:v>8889</c:v>
                </c:pt>
                <c:pt idx="2">
                  <c:v>8097</c:v>
                </c:pt>
                <c:pt idx="3">
                  <c:v>4301</c:v>
                </c:pt>
                <c:pt idx="4">
                  <c:v>13080</c:v>
                </c:pt>
                <c:pt idx="5">
                  <c:v>6418</c:v>
                </c:pt>
                <c:pt idx="6">
                  <c:v>13243</c:v>
                </c:pt>
                <c:pt idx="7">
                  <c:v>15421</c:v>
                </c:pt>
                <c:pt idx="8">
                  <c:v>24307</c:v>
                </c:pt>
                <c:pt idx="9">
                  <c:v>29948</c:v>
                </c:pt>
              </c:numCache>
            </c:numRef>
          </c:val>
          <c:extLst>
            <c:ext xmlns:c16="http://schemas.microsoft.com/office/drawing/2014/chart" uri="{C3380CC4-5D6E-409C-BE32-E72D297353CC}">
              <c16:uniqueId val="{00000014-73CD-48BD-93F3-C4CB68059F00}"/>
            </c:ext>
          </c:extLst>
        </c:ser>
        <c:dLbls>
          <c:showLegendKey val="0"/>
          <c:showVal val="0"/>
          <c:showCatName val="0"/>
          <c:showSerName val="0"/>
          <c:showPercent val="0"/>
          <c:showBubbleSize val="0"/>
        </c:dLbls>
        <c:gapWidth val="182"/>
        <c:axId val="1693782160"/>
        <c:axId val="1693782640"/>
      </c:barChart>
      <c:catAx>
        <c:axId val="1693782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782640"/>
        <c:crosses val="autoZero"/>
        <c:auto val="1"/>
        <c:lblAlgn val="ctr"/>
        <c:lblOffset val="100"/>
        <c:noMultiLvlLbl val="0"/>
      </c:catAx>
      <c:valAx>
        <c:axId val="1693782640"/>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782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2.xlsx]Calculations!Sales by Sales Reps &amp; Region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Sales Reps &amp;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Calculations!$AF$4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Calculations!$AE$5:$AE$9</c:f>
              <c:strCache>
                <c:ptCount val="4"/>
                <c:pt idx="0">
                  <c:v>Central</c:v>
                </c:pt>
                <c:pt idx="1">
                  <c:v>East</c:v>
                </c:pt>
                <c:pt idx="2">
                  <c:v>South</c:v>
                </c:pt>
                <c:pt idx="3">
                  <c:v>West</c:v>
                </c:pt>
              </c:strCache>
            </c:strRef>
          </c:cat>
          <c:val>
            <c:numRef>
              <c:f>Calculations!$AF$5:$AF$9</c:f>
              <c:numCache>
                <c:formatCode>General</c:formatCode>
                <c:ptCount val="4"/>
                <c:pt idx="0">
                  <c:v>257460</c:v>
                </c:pt>
                <c:pt idx="1">
                  <c:v>329267</c:v>
                </c:pt>
                <c:pt idx="2">
                  <c:v>179288</c:v>
                </c:pt>
                <c:pt idx="3">
                  <c:v>354629</c:v>
                </c:pt>
              </c:numCache>
            </c:numRef>
          </c:val>
          <c:extLst>
            <c:ext xmlns:c16="http://schemas.microsoft.com/office/drawing/2014/chart" uri="{C3380CC4-5D6E-409C-BE32-E72D297353CC}">
              <c16:uniqueId val="{00000004-6597-43A7-B27A-C8CB36946784}"/>
            </c:ext>
          </c:extLst>
        </c:ser>
        <c:dLbls>
          <c:dLblPos val="outEnd"/>
          <c:showLegendKey val="0"/>
          <c:showVal val="1"/>
          <c:showCatName val="0"/>
          <c:showSerName val="0"/>
          <c:showPercent val="0"/>
          <c:showBubbleSize val="0"/>
        </c:dLbls>
        <c:gapWidth val="219"/>
        <c:overlap val="-27"/>
        <c:axId val="1625322959"/>
        <c:axId val="1625321999"/>
      </c:barChart>
      <c:catAx>
        <c:axId val="162532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321999"/>
        <c:crosses val="autoZero"/>
        <c:auto val="1"/>
        <c:lblAlgn val="ctr"/>
        <c:lblOffset val="100"/>
        <c:noMultiLvlLbl val="0"/>
      </c:catAx>
      <c:valAx>
        <c:axId val="1625321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322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[Cleaned Data 2.xlsx]Calculations!Sales by States &amp; Category</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States &amp;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Calculations!$Z$4:$Z$5</c:f>
              <c:strCache>
                <c:ptCount val="1"/>
                <c:pt idx="0">
                  <c:v>Furniture</c:v>
                </c:pt>
              </c:strCache>
            </c:strRef>
          </c:tx>
          <c:spPr>
            <a:ln w="28575" cap="rnd">
              <a:solidFill>
                <a:schemeClr val="accent5">
                  <a:shade val="65000"/>
                </a:schemeClr>
              </a:solidFill>
              <a:round/>
            </a:ln>
            <a:effectLst/>
          </c:spPr>
          <c:marker>
            <c:symbol val="none"/>
          </c:marker>
          <c:cat>
            <c:strRef>
              <c:f>Calculations!$Y$6:$Y$16</c:f>
              <c:strCache>
                <c:ptCount val="10"/>
                <c:pt idx="0">
                  <c:v>Virginia</c:v>
                </c:pt>
                <c:pt idx="1">
                  <c:v>Ohio</c:v>
                </c:pt>
                <c:pt idx="2">
                  <c:v>Florida</c:v>
                </c:pt>
                <c:pt idx="3">
                  <c:v>Michigan</c:v>
                </c:pt>
                <c:pt idx="4">
                  <c:v>Illinois</c:v>
                </c:pt>
                <c:pt idx="5">
                  <c:v>Pennsylvania</c:v>
                </c:pt>
                <c:pt idx="6">
                  <c:v>Washington</c:v>
                </c:pt>
                <c:pt idx="7">
                  <c:v>Texas</c:v>
                </c:pt>
                <c:pt idx="8">
                  <c:v>New York</c:v>
                </c:pt>
                <c:pt idx="9">
                  <c:v>California</c:v>
                </c:pt>
              </c:strCache>
            </c:strRef>
          </c:cat>
          <c:val>
            <c:numRef>
              <c:f>Calculations!$Z$6:$Z$16</c:f>
              <c:numCache>
                <c:formatCode>_("$"* #,##0_);_("$"* \(#,##0\);_("$"* "-"??_);_(@_)</c:formatCode>
                <c:ptCount val="10"/>
                <c:pt idx="0">
                  <c:v>20046</c:v>
                </c:pt>
                <c:pt idx="1">
                  <c:v>20430</c:v>
                </c:pt>
                <c:pt idx="2">
                  <c:v>19349</c:v>
                </c:pt>
                <c:pt idx="3">
                  <c:v>18406</c:v>
                </c:pt>
                <c:pt idx="4">
                  <c:v>24919</c:v>
                </c:pt>
                <c:pt idx="5">
                  <c:v>33500</c:v>
                </c:pt>
                <c:pt idx="6">
                  <c:v>36774</c:v>
                </c:pt>
                <c:pt idx="7">
                  <c:v>55110</c:v>
                </c:pt>
                <c:pt idx="8">
                  <c:v>77877</c:v>
                </c:pt>
                <c:pt idx="9">
                  <c:v>132904</c:v>
                </c:pt>
              </c:numCache>
            </c:numRef>
          </c:val>
          <c:smooth val="0"/>
          <c:extLst>
            <c:ext xmlns:c16="http://schemas.microsoft.com/office/drawing/2014/chart" uri="{C3380CC4-5D6E-409C-BE32-E72D297353CC}">
              <c16:uniqueId val="{00000008-D648-475A-82E7-706336A7019E}"/>
            </c:ext>
          </c:extLst>
        </c:ser>
        <c:ser>
          <c:idx val="1"/>
          <c:order val="1"/>
          <c:tx>
            <c:strRef>
              <c:f>Calculations!$AA$4:$AA$5</c:f>
              <c:strCache>
                <c:ptCount val="1"/>
                <c:pt idx="0">
                  <c:v>Office Supplies</c:v>
                </c:pt>
              </c:strCache>
            </c:strRef>
          </c:tx>
          <c:spPr>
            <a:ln w="28575" cap="rnd">
              <a:solidFill>
                <a:schemeClr val="accent5"/>
              </a:solidFill>
              <a:round/>
            </a:ln>
            <a:effectLst/>
          </c:spPr>
          <c:marker>
            <c:symbol val="none"/>
          </c:marker>
          <c:cat>
            <c:strRef>
              <c:f>Calculations!$Y$6:$Y$16</c:f>
              <c:strCache>
                <c:ptCount val="10"/>
                <c:pt idx="0">
                  <c:v>Virginia</c:v>
                </c:pt>
                <c:pt idx="1">
                  <c:v>Ohio</c:v>
                </c:pt>
                <c:pt idx="2">
                  <c:v>Florida</c:v>
                </c:pt>
                <c:pt idx="3">
                  <c:v>Michigan</c:v>
                </c:pt>
                <c:pt idx="4">
                  <c:v>Illinois</c:v>
                </c:pt>
                <c:pt idx="5">
                  <c:v>Pennsylvania</c:v>
                </c:pt>
                <c:pt idx="6">
                  <c:v>Washington</c:v>
                </c:pt>
                <c:pt idx="7">
                  <c:v>Texas</c:v>
                </c:pt>
                <c:pt idx="8">
                  <c:v>New York</c:v>
                </c:pt>
                <c:pt idx="9">
                  <c:v>California</c:v>
                </c:pt>
              </c:strCache>
            </c:strRef>
          </c:cat>
          <c:val>
            <c:numRef>
              <c:f>Calculations!$AA$6:$AA$16</c:f>
              <c:numCache>
                <c:formatCode>_("$"* #,##0_);_("$"* \(#,##0\);_("$"* "-"??_);_(@_)</c:formatCode>
                <c:ptCount val="10"/>
                <c:pt idx="0">
                  <c:v>10062</c:v>
                </c:pt>
                <c:pt idx="1">
                  <c:v>9204</c:v>
                </c:pt>
                <c:pt idx="2">
                  <c:v>11334</c:v>
                </c:pt>
                <c:pt idx="3">
                  <c:v>17632</c:v>
                </c:pt>
                <c:pt idx="4">
                  <c:v>9457</c:v>
                </c:pt>
                <c:pt idx="5">
                  <c:v>13391</c:v>
                </c:pt>
                <c:pt idx="6">
                  <c:v>12588</c:v>
                </c:pt>
                <c:pt idx="7">
                  <c:v>12289</c:v>
                </c:pt>
                <c:pt idx="8">
                  <c:v>43377</c:v>
                </c:pt>
                <c:pt idx="9">
                  <c:v>57038</c:v>
                </c:pt>
              </c:numCache>
            </c:numRef>
          </c:val>
          <c:smooth val="0"/>
          <c:extLst>
            <c:ext xmlns:c16="http://schemas.microsoft.com/office/drawing/2014/chart" uri="{C3380CC4-5D6E-409C-BE32-E72D297353CC}">
              <c16:uniqueId val="{00000013-D648-475A-82E7-706336A7019E}"/>
            </c:ext>
          </c:extLst>
        </c:ser>
        <c:ser>
          <c:idx val="2"/>
          <c:order val="2"/>
          <c:tx>
            <c:strRef>
              <c:f>Calculations!$AB$4:$AB$5</c:f>
              <c:strCache>
                <c:ptCount val="1"/>
                <c:pt idx="0">
                  <c:v>Technology</c:v>
                </c:pt>
              </c:strCache>
            </c:strRef>
          </c:tx>
          <c:spPr>
            <a:ln w="28575" cap="rnd">
              <a:solidFill>
                <a:schemeClr val="accent5">
                  <a:tint val="65000"/>
                </a:schemeClr>
              </a:solidFill>
              <a:round/>
            </a:ln>
            <a:effectLst/>
          </c:spPr>
          <c:marker>
            <c:symbol val="none"/>
          </c:marker>
          <c:cat>
            <c:strRef>
              <c:f>Calculations!$Y$6:$Y$16</c:f>
              <c:strCache>
                <c:ptCount val="10"/>
                <c:pt idx="0">
                  <c:v>Virginia</c:v>
                </c:pt>
                <c:pt idx="1">
                  <c:v>Ohio</c:v>
                </c:pt>
                <c:pt idx="2">
                  <c:v>Florida</c:v>
                </c:pt>
                <c:pt idx="3">
                  <c:v>Michigan</c:v>
                </c:pt>
                <c:pt idx="4">
                  <c:v>Illinois</c:v>
                </c:pt>
                <c:pt idx="5">
                  <c:v>Pennsylvania</c:v>
                </c:pt>
                <c:pt idx="6">
                  <c:v>Washington</c:v>
                </c:pt>
                <c:pt idx="7">
                  <c:v>Texas</c:v>
                </c:pt>
                <c:pt idx="8">
                  <c:v>New York</c:v>
                </c:pt>
                <c:pt idx="9">
                  <c:v>California</c:v>
                </c:pt>
              </c:strCache>
            </c:strRef>
          </c:cat>
          <c:val>
            <c:numRef>
              <c:f>Calculations!$AB$6:$AB$16</c:f>
              <c:numCache>
                <c:formatCode>_("$"* #,##0_);_("$"* \(#,##0\);_("$"* "-"??_);_(@_)</c:formatCode>
                <c:ptCount val="10"/>
                <c:pt idx="0">
                  <c:v>397</c:v>
                </c:pt>
                <c:pt idx="1">
                  <c:v>8889</c:v>
                </c:pt>
                <c:pt idx="2">
                  <c:v>8097</c:v>
                </c:pt>
                <c:pt idx="3">
                  <c:v>4301</c:v>
                </c:pt>
                <c:pt idx="4">
                  <c:v>13080</c:v>
                </c:pt>
                <c:pt idx="5">
                  <c:v>6418</c:v>
                </c:pt>
                <c:pt idx="6">
                  <c:v>13243</c:v>
                </c:pt>
                <c:pt idx="7">
                  <c:v>15421</c:v>
                </c:pt>
                <c:pt idx="8">
                  <c:v>24307</c:v>
                </c:pt>
                <c:pt idx="9">
                  <c:v>29948</c:v>
                </c:pt>
              </c:numCache>
            </c:numRef>
          </c:val>
          <c:smooth val="0"/>
          <c:extLst>
            <c:ext xmlns:c16="http://schemas.microsoft.com/office/drawing/2014/chart" uri="{C3380CC4-5D6E-409C-BE32-E72D297353CC}">
              <c16:uniqueId val="{00000014-D648-475A-82E7-706336A7019E}"/>
            </c:ext>
          </c:extLst>
        </c:ser>
        <c:dLbls>
          <c:showLegendKey val="0"/>
          <c:showVal val="0"/>
          <c:showCatName val="0"/>
          <c:showSerName val="0"/>
          <c:showPercent val="0"/>
          <c:showBubbleSize val="0"/>
        </c:dLbls>
        <c:smooth val="0"/>
        <c:axId val="538329775"/>
        <c:axId val="533196383"/>
      </c:lineChart>
      <c:catAx>
        <c:axId val="53832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196383"/>
        <c:crosses val="autoZero"/>
        <c:auto val="1"/>
        <c:lblAlgn val="ctr"/>
        <c:lblOffset val="100"/>
        <c:noMultiLvlLbl val="0"/>
      </c:catAx>
      <c:valAx>
        <c:axId val="533196383"/>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29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[Cleaned Data 2.xlsx]Calculations!Sales By Sales And quantity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&amp; Quantity By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Calculations!$AN$5</c:f>
              <c:strCache>
                <c:ptCount val="1"/>
                <c:pt idx="0">
                  <c:v>Sum of Sales</c:v>
                </c:pt>
              </c:strCache>
            </c:strRef>
          </c:tx>
          <c:spPr>
            <a:ln w="28575" cap="rnd">
              <a:solidFill>
                <a:schemeClr val="accent5">
                  <a:shade val="76000"/>
                </a:schemeClr>
              </a:solidFill>
              <a:round/>
            </a:ln>
            <a:effectLst/>
          </c:spPr>
          <c:marker>
            <c:symbol val="none"/>
          </c:marker>
          <c:cat>
            <c:multiLvlStrRef>
              <c:f>Calculations!$AM$6:$AM$26</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2021</c:v>
                  </c:pt>
                  <c:pt idx="4">
                    <c:v>2022</c:v>
                  </c:pt>
                  <c:pt idx="8">
                    <c:v>2023</c:v>
                  </c:pt>
                  <c:pt idx="12">
                    <c:v>2024</c:v>
                  </c:pt>
                </c:lvl>
              </c:multiLvlStrCache>
            </c:multiLvlStrRef>
          </c:cat>
          <c:val>
            <c:numRef>
              <c:f>Calculations!$AN$6:$AN$26</c:f>
              <c:numCache>
                <c:formatCode>General</c:formatCode>
                <c:ptCount val="16"/>
                <c:pt idx="0">
                  <c:v>24799</c:v>
                </c:pt>
                <c:pt idx="1">
                  <c:v>46568</c:v>
                </c:pt>
                <c:pt idx="2">
                  <c:v>60907</c:v>
                </c:pt>
                <c:pt idx="3">
                  <c:v>93666</c:v>
                </c:pt>
                <c:pt idx="4">
                  <c:v>36625</c:v>
                </c:pt>
                <c:pt idx="5">
                  <c:v>44487</c:v>
                </c:pt>
                <c:pt idx="6">
                  <c:v>61932</c:v>
                </c:pt>
                <c:pt idx="7">
                  <c:v>91527</c:v>
                </c:pt>
                <c:pt idx="8">
                  <c:v>38054</c:v>
                </c:pt>
                <c:pt idx="9">
                  <c:v>65604</c:v>
                </c:pt>
                <c:pt idx="10">
                  <c:v>78806</c:v>
                </c:pt>
                <c:pt idx="11">
                  <c:v>119829</c:v>
                </c:pt>
                <c:pt idx="12">
                  <c:v>43701</c:v>
                </c:pt>
                <c:pt idx="13">
                  <c:v>71237</c:v>
                </c:pt>
                <c:pt idx="14">
                  <c:v>95487</c:v>
                </c:pt>
                <c:pt idx="15">
                  <c:v>147415</c:v>
                </c:pt>
              </c:numCache>
            </c:numRef>
          </c:val>
          <c:smooth val="0"/>
          <c:extLst>
            <c:ext xmlns:c16="http://schemas.microsoft.com/office/drawing/2014/chart" uri="{C3380CC4-5D6E-409C-BE32-E72D297353CC}">
              <c16:uniqueId val="{00000007-7BC8-45B0-B209-74AFFBB1C917}"/>
            </c:ext>
          </c:extLst>
        </c:ser>
        <c:ser>
          <c:idx val="1"/>
          <c:order val="1"/>
          <c:tx>
            <c:strRef>
              <c:f>Calculations!$AO$5</c:f>
              <c:strCache>
                <c:ptCount val="1"/>
                <c:pt idx="0">
                  <c:v>Sum of Quantity</c:v>
                </c:pt>
              </c:strCache>
            </c:strRef>
          </c:tx>
          <c:spPr>
            <a:ln w="28575" cap="rnd">
              <a:solidFill>
                <a:schemeClr val="accent5">
                  <a:tint val="77000"/>
                </a:schemeClr>
              </a:solidFill>
              <a:round/>
            </a:ln>
            <a:effectLst/>
          </c:spPr>
          <c:marker>
            <c:symbol val="none"/>
          </c:marker>
          <c:cat>
            <c:multiLvlStrRef>
              <c:f>Calculations!$AM$6:$AM$26</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2021</c:v>
                  </c:pt>
                  <c:pt idx="4">
                    <c:v>2022</c:v>
                  </c:pt>
                  <c:pt idx="8">
                    <c:v>2023</c:v>
                  </c:pt>
                  <c:pt idx="12">
                    <c:v>2024</c:v>
                  </c:pt>
                </c:lvl>
              </c:multiLvlStrCache>
            </c:multiLvlStrRef>
          </c:cat>
          <c:val>
            <c:numRef>
              <c:f>Calculations!$AO$6:$AO$26</c:f>
              <c:numCache>
                <c:formatCode>General</c:formatCode>
                <c:ptCount val="16"/>
                <c:pt idx="0">
                  <c:v>477</c:v>
                </c:pt>
                <c:pt idx="1">
                  <c:v>800</c:v>
                </c:pt>
                <c:pt idx="2">
                  <c:v>1035</c:v>
                </c:pt>
                <c:pt idx="3">
                  <c:v>1476</c:v>
                </c:pt>
                <c:pt idx="4">
                  <c:v>600</c:v>
                </c:pt>
                <c:pt idx="5">
                  <c:v>793</c:v>
                </c:pt>
                <c:pt idx="6">
                  <c:v>1075</c:v>
                </c:pt>
                <c:pt idx="7">
                  <c:v>1597</c:v>
                </c:pt>
                <c:pt idx="8">
                  <c:v>668</c:v>
                </c:pt>
                <c:pt idx="9">
                  <c:v>1127</c:v>
                </c:pt>
                <c:pt idx="10">
                  <c:v>1386</c:v>
                </c:pt>
                <c:pt idx="11">
                  <c:v>1898</c:v>
                </c:pt>
                <c:pt idx="12">
                  <c:v>892</c:v>
                </c:pt>
                <c:pt idx="13">
                  <c:v>1457</c:v>
                </c:pt>
                <c:pt idx="14">
                  <c:v>1652</c:v>
                </c:pt>
                <c:pt idx="15">
                  <c:v>2420</c:v>
                </c:pt>
              </c:numCache>
            </c:numRef>
          </c:val>
          <c:smooth val="0"/>
          <c:extLst>
            <c:ext xmlns:c16="http://schemas.microsoft.com/office/drawing/2014/chart" uri="{C3380CC4-5D6E-409C-BE32-E72D297353CC}">
              <c16:uniqueId val="{00000008-7BC8-45B0-B209-74AFFBB1C917}"/>
            </c:ext>
          </c:extLst>
        </c:ser>
        <c:dLbls>
          <c:showLegendKey val="0"/>
          <c:showVal val="0"/>
          <c:showCatName val="0"/>
          <c:showSerName val="0"/>
          <c:showPercent val="0"/>
          <c:showBubbleSize val="0"/>
        </c:dLbls>
        <c:smooth val="0"/>
        <c:axId val="1048043375"/>
        <c:axId val="1048034255"/>
      </c:lineChart>
      <c:catAx>
        <c:axId val="104804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34255"/>
        <c:crosses val="autoZero"/>
        <c:auto val="1"/>
        <c:lblAlgn val="ctr"/>
        <c:lblOffset val="100"/>
        <c:noMultiLvlLbl val="0"/>
      </c:catAx>
      <c:valAx>
        <c:axId val="1048034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43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[Cleaned Data 2.xlsx]Calculations!Top Category</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hade val="65000"/>
            </a:schemeClr>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tint val="65000"/>
            </a:schemeClr>
          </a:solidFill>
          <a:ln w="19050">
            <a:solidFill>
              <a:schemeClr val="lt1"/>
            </a:solidFill>
          </a:ln>
          <a:effectLst/>
        </c:spPr>
      </c:pivotFmt>
      <c:pivotFmt>
        <c:idx val="5"/>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5">
              <a:shade val="65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933468178862964"/>
                  <c:h val="0.19093464380782191"/>
                </c:manualLayout>
              </c15:layout>
            </c:ext>
          </c:extLst>
        </c:dLbl>
      </c:pivotFmt>
      <c:pivotFmt>
        <c:idx val="7"/>
        <c:spPr>
          <a:solidFill>
            <a:schemeClr val="accent5"/>
          </a:solidFill>
          <a:ln w="19050">
            <a:solidFill>
              <a:schemeClr val="lt1"/>
            </a:solidFill>
          </a:ln>
          <a:effectLst/>
        </c:spPr>
      </c:pivotFmt>
      <c:pivotFmt>
        <c:idx val="8"/>
        <c:spPr>
          <a:solidFill>
            <a:schemeClr val="accent5">
              <a:tint val="65000"/>
            </a:schemeClr>
          </a:solidFill>
          <a:ln w="19050">
            <a:solidFill>
              <a:schemeClr val="lt1"/>
            </a:solidFill>
          </a:ln>
          <a:effectLst/>
        </c:spPr>
        <c:dLbl>
          <c:idx val="0"/>
          <c:layout>
            <c:manualLayout>
              <c:x val="-0.11818462708561107"/>
              <c:y val="0.1182033096926714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034929895421102"/>
                  <c:h val="0.21306421204391707"/>
                </c:manualLayout>
              </c15:layout>
            </c:ext>
          </c:extLst>
        </c:dLbl>
      </c:pivotFmt>
    </c:pivotFmts>
    <c:plotArea>
      <c:layout/>
      <c:pieChart>
        <c:varyColors val="1"/>
        <c:ser>
          <c:idx val="0"/>
          <c:order val="0"/>
          <c:tx>
            <c:strRef>
              <c:f>Calculations!$N$4</c:f>
              <c:strCache>
                <c:ptCount val="1"/>
                <c:pt idx="0">
                  <c:v>Total</c:v>
                </c:pt>
              </c:strCache>
            </c:strRef>
          </c:tx>
          <c:dPt>
            <c:idx val="0"/>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1-7647-44E2-A868-87FFA4B05D8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7647-44E2-A868-87FFA4B05D87}"/>
              </c:ext>
            </c:extLst>
          </c:dPt>
          <c:dPt>
            <c:idx val="2"/>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B-DD16-4C07-ACCD-AB8BD81FFAE2}"/>
              </c:ext>
            </c:extLst>
          </c:dPt>
          <c:dLbls>
            <c:dLbl>
              <c:idx val="0"/>
              <c:dLblPos val="outEnd"/>
              <c:showLegendKey val="0"/>
              <c:showVal val="0"/>
              <c:showCatName val="1"/>
              <c:showSerName val="0"/>
              <c:showPercent val="1"/>
              <c:showBubbleSize val="0"/>
              <c:extLst>
                <c:ext xmlns:c15="http://schemas.microsoft.com/office/drawing/2012/chart" uri="{CE6537A1-D6FC-4f65-9D91-7224C49458BB}">
                  <c15:layout>
                    <c:manualLayout>
                      <c:w val="0.21933468178862964"/>
                      <c:h val="0.19093464380782191"/>
                    </c:manualLayout>
                  </c15:layout>
                </c:ext>
                <c:ext xmlns:c16="http://schemas.microsoft.com/office/drawing/2014/chart" uri="{C3380CC4-5D6E-409C-BE32-E72D297353CC}">
                  <c16:uniqueId val="{00000001-7647-44E2-A868-87FFA4B05D87}"/>
                </c:ext>
              </c:extLst>
            </c:dLbl>
            <c:dLbl>
              <c:idx val="2"/>
              <c:layout>
                <c:manualLayout>
                  <c:x val="-0.11818462708561107"/>
                  <c:y val="0.11820330969267144"/>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3034929895421102"/>
                      <c:h val="0.21306421204391707"/>
                    </c:manualLayout>
                  </c15:layout>
                </c:ext>
                <c:ext xmlns:c16="http://schemas.microsoft.com/office/drawing/2014/chart" uri="{C3380CC4-5D6E-409C-BE32-E72D297353CC}">
                  <c16:uniqueId val="{0000000B-DD16-4C07-ACCD-AB8BD81FFAE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Calculations!$M$5:$M$8</c:f>
              <c:strCache>
                <c:ptCount val="3"/>
                <c:pt idx="0">
                  <c:v>Furniture</c:v>
                </c:pt>
                <c:pt idx="1">
                  <c:v>Office Supplies</c:v>
                </c:pt>
                <c:pt idx="2">
                  <c:v>Technology</c:v>
                </c:pt>
              </c:strCache>
            </c:strRef>
          </c:cat>
          <c:val>
            <c:numRef>
              <c:f>Calculations!$N$5:$N$8</c:f>
              <c:numCache>
                <c:formatCode>_("$"* #,##0_);_("$"* \(#,##0\);_("$"* "-"??_);_(@_)</c:formatCode>
                <c:ptCount val="3"/>
                <c:pt idx="0">
                  <c:v>638805</c:v>
                </c:pt>
                <c:pt idx="1">
                  <c:v>300696</c:v>
                </c:pt>
                <c:pt idx="2">
                  <c:v>181143</c:v>
                </c:pt>
              </c:numCache>
            </c:numRef>
          </c:val>
          <c:extLst>
            <c:ext xmlns:c16="http://schemas.microsoft.com/office/drawing/2014/chart" uri="{C3380CC4-5D6E-409C-BE32-E72D297353CC}">
              <c16:uniqueId val="{0000000A-DD16-4C07-ACCD-AB8BD81FFAE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[Cleaned Data 2.xlsx]Calculations!Top 10 States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Calculations!$T$4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Calculations!$S$5:$S$15</c:f>
              <c:strCache>
                <c:ptCount val="10"/>
                <c:pt idx="0">
                  <c:v>Virginia</c:v>
                </c:pt>
                <c:pt idx="1">
                  <c:v>Ohio</c:v>
                </c:pt>
                <c:pt idx="2">
                  <c:v>Florida</c:v>
                </c:pt>
                <c:pt idx="3">
                  <c:v>Michigan</c:v>
                </c:pt>
                <c:pt idx="4">
                  <c:v>Illinois</c:v>
                </c:pt>
                <c:pt idx="5">
                  <c:v>Pennsylvania</c:v>
                </c:pt>
                <c:pt idx="6">
                  <c:v>Washington</c:v>
                </c:pt>
                <c:pt idx="7">
                  <c:v>Texas</c:v>
                </c:pt>
                <c:pt idx="8">
                  <c:v>New York</c:v>
                </c:pt>
                <c:pt idx="9">
                  <c:v>California</c:v>
                </c:pt>
              </c:strCache>
            </c:strRef>
          </c:cat>
          <c:val>
            <c:numRef>
              <c:f>Calculations!$T$5:$T$15</c:f>
              <c:numCache>
                <c:formatCode>_("$"* #,##0_);_("$"* \(#,##0\);_("$"* "-"??_);_(@_)</c:formatCode>
                <c:ptCount val="10"/>
                <c:pt idx="0">
                  <c:v>30505</c:v>
                </c:pt>
                <c:pt idx="1">
                  <c:v>38523</c:v>
                </c:pt>
                <c:pt idx="2">
                  <c:v>38780</c:v>
                </c:pt>
                <c:pt idx="3">
                  <c:v>40339</c:v>
                </c:pt>
                <c:pt idx="4">
                  <c:v>47456</c:v>
                </c:pt>
                <c:pt idx="5">
                  <c:v>53309</c:v>
                </c:pt>
                <c:pt idx="6">
                  <c:v>62605</c:v>
                </c:pt>
                <c:pt idx="7">
                  <c:v>82820</c:v>
                </c:pt>
                <c:pt idx="8">
                  <c:v>145561</c:v>
                </c:pt>
                <c:pt idx="9">
                  <c:v>219890</c:v>
                </c:pt>
              </c:numCache>
            </c:numRef>
          </c:val>
          <c:extLst>
            <c:ext xmlns:c16="http://schemas.microsoft.com/office/drawing/2014/chart" uri="{C3380CC4-5D6E-409C-BE32-E72D297353CC}">
              <c16:uniqueId val="{00000004-9C8A-4680-B9E1-7D532F211AEF}"/>
            </c:ext>
          </c:extLst>
        </c:ser>
        <c:dLbls>
          <c:dLblPos val="outEnd"/>
          <c:showLegendKey val="0"/>
          <c:showVal val="1"/>
          <c:showCatName val="0"/>
          <c:showSerName val="0"/>
          <c:showPercent val="0"/>
          <c:showBubbleSize val="0"/>
        </c:dLbls>
        <c:gapWidth val="182"/>
        <c:axId val="1198794863"/>
        <c:axId val="1198795823"/>
      </c:barChart>
      <c:catAx>
        <c:axId val="1198794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795823"/>
        <c:crosses val="autoZero"/>
        <c:auto val="1"/>
        <c:lblAlgn val="ctr"/>
        <c:lblOffset val="100"/>
        <c:noMultiLvlLbl val="0"/>
      </c:catAx>
      <c:valAx>
        <c:axId val="1198795823"/>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794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14</xdr:col>
      <xdr:colOff>22860</xdr:colOff>
      <xdr:row>5</xdr:row>
      <xdr:rowOff>7620</xdr:rowOff>
    </xdr:from>
    <xdr:to>
      <xdr:col>21</xdr:col>
      <xdr:colOff>388620</xdr:colOff>
      <xdr:row>20</xdr:row>
      <xdr:rowOff>7620</xdr:rowOff>
    </xdr:to>
    <xdr:graphicFrame macro="">
      <xdr:nvGraphicFramePr>
        <xdr:cNvPr id="4" name="Chart 3">
          <a:extLst>
            <a:ext uri="{FF2B5EF4-FFF2-40B4-BE49-F238E27FC236}">
              <a16:creationId xmlns:a16="http://schemas.microsoft.com/office/drawing/2014/main" id="{30104E51-8C72-99AE-6EBF-9DF7FE2F6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175260</xdr:colOff>
      <xdr:row>0</xdr:row>
      <xdr:rowOff>0</xdr:rowOff>
    </xdr:from>
    <xdr:to>
      <xdr:col>21</xdr:col>
      <xdr:colOff>1173480</xdr:colOff>
      <xdr:row>15</xdr:row>
      <xdr:rowOff>0</xdr:rowOff>
    </xdr:to>
    <xdr:graphicFrame macro="">
      <xdr:nvGraphicFramePr>
        <xdr:cNvPr id="5" name="Chart 4">
          <a:extLst>
            <a:ext uri="{FF2B5EF4-FFF2-40B4-BE49-F238E27FC236}">
              <a16:creationId xmlns:a16="http://schemas.microsoft.com/office/drawing/2014/main" id="{93DFC4C1-2767-C364-F102-734C983C6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624840</xdr:colOff>
      <xdr:row>9</xdr:row>
      <xdr:rowOff>19050</xdr:rowOff>
    </xdr:from>
    <xdr:to>
      <xdr:col>21</xdr:col>
      <xdr:colOff>609600</xdr:colOff>
      <xdr:row>24</xdr:row>
      <xdr:rowOff>19050</xdr:rowOff>
    </xdr:to>
    <xdr:graphicFrame macro="">
      <xdr:nvGraphicFramePr>
        <xdr:cNvPr id="6" name="Chart 5">
          <a:extLst>
            <a:ext uri="{FF2B5EF4-FFF2-40B4-BE49-F238E27FC236}">
              <a16:creationId xmlns:a16="http://schemas.microsoft.com/office/drawing/2014/main" id="{51A7B35C-8181-1F07-B573-4E48F37C3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838200</xdr:colOff>
      <xdr:row>3</xdr:row>
      <xdr:rowOff>45720</xdr:rowOff>
    </xdr:from>
    <xdr:to>
      <xdr:col>22</xdr:col>
      <xdr:colOff>815340</xdr:colOff>
      <xdr:row>19</xdr:row>
      <xdr:rowOff>7620</xdr:rowOff>
    </xdr:to>
    <xdr:graphicFrame macro="">
      <xdr:nvGraphicFramePr>
        <xdr:cNvPr id="7" name="Chart 6">
          <a:extLst>
            <a:ext uri="{FF2B5EF4-FFF2-40B4-BE49-F238E27FC236}">
              <a16:creationId xmlns:a16="http://schemas.microsoft.com/office/drawing/2014/main" id="{790E2DF8-DE9E-D511-8057-3AE73D0CB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426720</xdr:colOff>
      <xdr:row>14</xdr:row>
      <xdr:rowOff>87630</xdr:rowOff>
    </xdr:from>
    <xdr:to>
      <xdr:col>32</xdr:col>
      <xdr:colOff>571500</xdr:colOff>
      <xdr:row>29</xdr:row>
      <xdr:rowOff>87630</xdr:rowOff>
    </xdr:to>
    <xdr:graphicFrame macro="">
      <xdr:nvGraphicFramePr>
        <xdr:cNvPr id="8" name="Chart 7">
          <a:extLst>
            <a:ext uri="{FF2B5EF4-FFF2-40B4-BE49-F238E27FC236}">
              <a16:creationId xmlns:a16="http://schemas.microsoft.com/office/drawing/2014/main" id="{CE78FE9C-282A-C00A-55FA-2625261072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419100</xdr:colOff>
      <xdr:row>8</xdr:row>
      <xdr:rowOff>80010</xdr:rowOff>
    </xdr:from>
    <xdr:to>
      <xdr:col>33</xdr:col>
      <xdr:colOff>800100</xdr:colOff>
      <xdr:row>23</xdr:row>
      <xdr:rowOff>80010</xdr:rowOff>
    </xdr:to>
    <xdr:graphicFrame macro="">
      <xdr:nvGraphicFramePr>
        <xdr:cNvPr id="9" name="Chart 8">
          <a:extLst>
            <a:ext uri="{FF2B5EF4-FFF2-40B4-BE49-F238E27FC236}">
              <a16:creationId xmlns:a16="http://schemas.microsoft.com/office/drawing/2014/main" id="{6AF96B5E-7A07-70AB-0DF3-1803B0E09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868680</xdr:colOff>
      <xdr:row>7</xdr:row>
      <xdr:rowOff>11430</xdr:rowOff>
    </xdr:from>
    <xdr:to>
      <xdr:col>42</xdr:col>
      <xdr:colOff>441960</xdr:colOff>
      <xdr:row>22</xdr:row>
      <xdr:rowOff>11430</xdr:rowOff>
    </xdr:to>
    <xdr:graphicFrame macro="">
      <xdr:nvGraphicFramePr>
        <xdr:cNvPr id="10" name="Chart 9">
          <a:extLst>
            <a:ext uri="{FF2B5EF4-FFF2-40B4-BE49-F238E27FC236}">
              <a16:creationId xmlns:a16="http://schemas.microsoft.com/office/drawing/2014/main" id="{9A605E99-3E6B-FB1A-4751-B03FF1904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91440</xdr:colOff>
      <xdr:row>0</xdr:row>
      <xdr:rowOff>144780</xdr:rowOff>
    </xdr:from>
    <xdr:to>
      <xdr:col>23</xdr:col>
      <xdr:colOff>335280</xdr:colOff>
      <xdr:row>3</xdr:row>
      <xdr:rowOff>68580</xdr:rowOff>
    </xdr:to>
    <xdr:sp macro="" textlink="">
      <xdr:nvSpPr>
        <xdr:cNvPr id="2" name="Rectangle 1">
          <a:extLst>
            <a:ext uri="{FF2B5EF4-FFF2-40B4-BE49-F238E27FC236}">
              <a16:creationId xmlns:a16="http://schemas.microsoft.com/office/drawing/2014/main" id="{D629E963-3821-8498-495B-8CE302D4BA65}"/>
            </a:ext>
          </a:extLst>
        </xdr:cNvPr>
        <xdr:cNvSpPr/>
      </xdr:nvSpPr>
      <xdr:spPr>
        <a:xfrm>
          <a:off x="91440" y="144780"/>
          <a:ext cx="14264640" cy="472440"/>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bg1"/>
              </a:solidFill>
            </a:rPr>
            <a:t>Sales</a:t>
          </a:r>
          <a:r>
            <a:rPr lang="en-US" sz="2800" baseline="0">
              <a:solidFill>
                <a:schemeClr val="bg1"/>
              </a:solidFill>
            </a:rPr>
            <a:t> Dashboard</a:t>
          </a:r>
          <a:endParaRPr lang="en-US" sz="2800">
            <a:solidFill>
              <a:schemeClr val="bg1"/>
            </a:solidFill>
          </a:endParaRPr>
        </a:p>
      </xdr:txBody>
    </xdr:sp>
    <xdr:clientData/>
  </xdr:twoCellAnchor>
  <xdr:twoCellAnchor>
    <xdr:from>
      <xdr:col>0</xdr:col>
      <xdr:colOff>144780</xdr:colOff>
      <xdr:row>11</xdr:row>
      <xdr:rowOff>129540</xdr:rowOff>
    </xdr:from>
    <xdr:to>
      <xdr:col>4</xdr:col>
      <xdr:colOff>388620</xdr:colOff>
      <xdr:row>35</xdr:row>
      <xdr:rowOff>45720</xdr:rowOff>
    </xdr:to>
    <xdr:sp macro="" textlink="">
      <xdr:nvSpPr>
        <xdr:cNvPr id="14" name="Rectangle 13">
          <a:extLst>
            <a:ext uri="{FF2B5EF4-FFF2-40B4-BE49-F238E27FC236}">
              <a16:creationId xmlns:a16="http://schemas.microsoft.com/office/drawing/2014/main" id="{E60731FC-EA33-D5F0-16CB-0D12119D6730}"/>
            </a:ext>
          </a:extLst>
        </xdr:cNvPr>
        <xdr:cNvSpPr/>
      </xdr:nvSpPr>
      <xdr:spPr>
        <a:xfrm>
          <a:off x="144780" y="2141220"/>
          <a:ext cx="2682240" cy="43053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441960</xdr:colOff>
      <xdr:row>23</xdr:row>
      <xdr:rowOff>83820</xdr:rowOff>
    </xdr:from>
    <xdr:to>
      <xdr:col>13</xdr:col>
      <xdr:colOff>449580</xdr:colOff>
      <xdr:row>35</xdr:row>
      <xdr:rowOff>30480</xdr:rowOff>
    </xdr:to>
    <xdr:sp macro="" textlink="">
      <xdr:nvSpPr>
        <xdr:cNvPr id="15" name="Rectangle 14">
          <a:extLst>
            <a:ext uri="{FF2B5EF4-FFF2-40B4-BE49-F238E27FC236}">
              <a16:creationId xmlns:a16="http://schemas.microsoft.com/office/drawing/2014/main" id="{83D826D8-4B8B-EE1F-8CDD-EF52A8C44D88}"/>
            </a:ext>
          </a:extLst>
        </xdr:cNvPr>
        <xdr:cNvSpPr/>
      </xdr:nvSpPr>
      <xdr:spPr>
        <a:xfrm flipH="1">
          <a:off x="5928360" y="4290060"/>
          <a:ext cx="2446020" cy="214122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480060</xdr:colOff>
      <xdr:row>23</xdr:row>
      <xdr:rowOff>76200</xdr:rowOff>
    </xdr:from>
    <xdr:to>
      <xdr:col>9</xdr:col>
      <xdr:colOff>350520</xdr:colOff>
      <xdr:row>35</xdr:row>
      <xdr:rowOff>22860</xdr:rowOff>
    </xdr:to>
    <xdr:sp macro="" textlink="">
      <xdr:nvSpPr>
        <xdr:cNvPr id="16" name="Rectangle 15">
          <a:extLst>
            <a:ext uri="{FF2B5EF4-FFF2-40B4-BE49-F238E27FC236}">
              <a16:creationId xmlns:a16="http://schemas.microsoft.com/office/drawing/2014/main" id="{FCB0E733-DD1E-0FC3-5390-9B15FDE6B07E}"/>
            </a:ext>
          </a:extLst>
        </xdr:cNvPr>
        <xdr:cNvSpPr/>
      </xdr:nvSpPr>
      <xdr:spPr>
        <a:xfrm flipH="1">
          <a:off x="2918460" y="4282440"/>
          <a:ext cx="2918460" cy="214122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480060</xdr:colOff>
      <xdr:row>11</xdr:row>
      <xdr:rowOff>129540</xdr:rowOff>
    </xdr:from>
    <xdr:to>
      <xdr:col>13</xdr:col>
      <xdr:colOff>441960</xdr:colOff>
      <xdr:row>22</xdr:row>
      <xdr:rowOff>167640</xdr:rowOff>
    </xdr:to>
    <xdr:sp macro="" textlink="">
      <xdr:nvSpPr>
        <xdr:cNvPr id="17" name="Rectangle 16">
          <a:extLst>
            <a:ext uri="{FF2B5EF4-FFF2-40B4-BE49-F238E27FC236}">
              <a16:creationId xmlns:a16="http://schemas.microsoft.com/office/drawing/2014/main" id="{12FD32BC-5438-8CD6-CF24-448D143820DC}"/>
            </a:ext>
          </a:extLst>
        </xdr:cNvPr>
        <xdr:cNvSpPr/>
      </xdr:nvSpPr>
      <xdr:spPr>
        <a:xfrm>
          <a:off x="2918460" y="2141220"/>
          <a:ext cx="5448300" cy="204978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487680</xdr:colOff>
      <xdr:row>23</xdr:row>
      <xdr:rowOff>60960</xdr:rowOff>
    </xdr:from>
    <xdr:to>
      <xdr:col>18</xdr:col>
      <xdr:colOff>381000</xdr:colOff>
      <xdr:row>35</xdr:row>
      <xdr:rowOff>30480</xdr:rowOff>
    </xdr:to>
    <xdr:graphicFrame macro="">
      <xdr:nvGraphicFramePr>
        <xdr:cNvPr id="30" name="Chart 29">
          <a:extLst>
            <a:ext uri="{FF2B5EF4-FFF2-40B4-BE49-F238E27FC236}">
              <a16:creationId xmlns:a16="http://schemas.microsoft.com/office/drawing/2014/main" id="{46EA8250-6D00-4AE1-98E7-B727BF0EF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152400</xdr:colOff>
      <xdr:row>11</xdr:row>
      <xdr:rowOff>106680</xdr:rowOff>
    </xdr:from>
    <xdr:to>
      <xdr:col>4</xdr:col>
      <xdr:colOff>396240</xdr:colOff>
      <xdr:row>35</xdr:row>
      <xdr:rowOff>30480</xdr:rowOff>
    </xdr:to>
    <xdr:graphicFrame macro="">
      <xdr:nvGraphicFramePr>
        <xdr:cNvPr id="31" name="Chart 30">
          <a:extLst>
            <a:ext uri="{FF2B5EF4-FFF2-40B4-BE49-F238E27FC236}">
              <a16:creationId xmlns:a16="http://schemas.microsoft.com/office/drawing/2014/main" id="{9EA6E331-10CA-4BF6-B4D6-E08C7A0A9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480060</xdr:colOff>
      <xdr:row>11</xdr:row>
      <xdr:rowOff>129540</xdr:rowOff>
    </xdr:from>
    <xdr:to>
      <xdr:col>18</xdr:col>
      <xdr:colOff>388620</xdr:colOff>
      <xdr:row>22</xdr:row>
      <xdr:rowOff>175260</xdr:rowOff>
    </xdr:to>
    <xdr:graphicFrame macro="">
      <xdr:nvGraphicFramePr>
        <xdr:cNvPr id="32" name="Chart 31">
          <a:extLst>
            <a:ext uri="{FF2B5EF4-FFF2-40B4-BE49-F238E27FC236}">
              <a16:creationId xmlns:a16="http://schemas.microsoft.com/office/drawing/2014/main" id="{E6E4F4F5-B5DE-4FA1-9066-30643043BB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480060</xdr:colOff>
      <xdr:row>11</xdr:row>
      <xdr:rowOff>121920</xdr:rowOff>
    </xdr:from>
    <xdr:to>
      <xdr:col>13</xdr:col>
      <xdr:colOff>449580</xdr:colOff>
      <xdr:row>23</xdr:row>
      <xdr:rowOff>0</xdr:rowOff>
    </xdr:to>
    <xdr:graphicFrame macro="">
      <xdr:nvGraphicFramePr>
        <xdr:cNvPr id="33" name="Chart 32">
          <a:extLst>
            <a:ext uri="{FF2B5EF4-FFF2-40B4-BE49-F238E27FC236}">
              <a16:creationId xmlns:a16="http://schemas.microsoft.com/office/drawing/2014/main" id="{874D8A11-71A3-40EB-9CEF-E9C0CCC0B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487680</xdr:colOff>
      <xdr:row>23</xdr:row>
      <xdr:rowOff>53340</xdr:rowOff>
    </xdr:from>
    <xdr:to>
      <xdr:col>13</xdr:col>
      <xdr:colOff>457200</xdr:colOff>
      <xdr:row>35</xdr:row>
      <xdr:rowOff>30480</xdr:rowOff>
    </xdr:to>
    <xdr:graphicFrame macro="">
      <xdr:nvGraphicFramePr>
        <xdr:cNvPr id="34" name="Chart 33">
          <a:extLst>
            <a:ext uri="{FF2B5EF4-FFF2-40B4-BE49-F238E27FC236}">
              <a16:creationId xmlns:a16="http://schemas.microsoft.com/office/drawing/2014/main" id="{CFC59CDC-D895-4120-B618-D5F8C6C22D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449580</xdr:colOff>
      <xdr:row>11</xdr:row>
      <xdr:rowOff>137160</xdr:rowOff>
    </xdr:from>
    <xdr:to>
      <xdr:col>23</xdr:col>
      <xdr:colOff>243840</xdr:colOff>
      <xdr:row>35</xdr:row>
      <xdr:rowOff>45720</xdr:rowOff>
    </xdr:to>
    <xdr:graphicFrame macro="">
      <xdr:nvGraphicFramePr>
        <xdr:cNvPr id="36" name="Chart 35">
          <a:extLst>
            <a:ext uri="{FF2B5EF4-FFF2-40B4-BE49-F238E27FC236}">
              <a16:creationId xmlns:a16="http://schemas.microsoft.com/office/drawing/2014/main" id="{340CA458-1AAE-469E-AF40-2EBB81334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198120</xdr:colOff>
      <xdr:row>4</xdr:row>
      <xdr:rowOff>156210</xdr:rowOff>
    </xdr:from>
    <xdr:to>
      <xdr:col>2</xdr:col>
      <xdr:colOff>381000</xdr:colOff>
      <xdr:row>8</xdr:row>
      <xdr:rowOff>171450</xdr:rowOff>
    </xdr:to>
    <xdr:grpSp>
      <xdr:nvGrpSpPr>
        <xdr:cNvPr id="47" name="Group 46">
          <a:extLst>
            <a:ext uri="{FF2B5EF4-FFF2-40B4-BE49-F238E27FC236}">
              <a16:creationId xmlns:a16="http://schemas.microsoft.com/office/drawing/2014/main" id="{4862B0B0-D900-589A-1264-DC0AA0A433D9}"/>
            </a:ext>
          </a:extLst>
        </xdr:cNvPr>
        <xdr:cNvGrpSpPr/>
      </xdr:nvGrpSpPr>
      <xdr:grpSpPr>
        <a:xfrm>
          <a:off x="198120" y="887730"/>
          <a:ext cx="1402080" cy="830580"/>
          <a:chOff x="198120" y="868680"/>
          <a:chExt cx="1264920" cy="746760"/>
        </a:xfrm>
      </xdr:grpSpPr>
      <xdr:sp macro="" textlink="Calculations!$D$5">
        <xdr:nvSpPr>
          <xdr:cNvPr id="4" name="Rectangle 3">
            <a:extLst>
              <a:ext uri="{FF2B5EF4-FFF2-40B4-BE49-F238E27FC236}">
                <a16:creationId xmlns:a16="http://schemas.microsoft.com/office/drawing/2014/main" id="{19D6B2B0-BFFD-B095-52BB-85F2A969514C}"/>
              </a:ext>
            </a:extLst>
          </xdr:cNvPr>
          <xdr:cNvSpPr/>
        </xdr:nvSpPr>
        <xdr:spPr>
          <a:xfrm>
            <a:off x="198120" y="868680"/>
            <a:ext cx="1264920" cy="74676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1B4179D3-BABA-4CAB-9B3E-793C070AC3F1}" type="TxLink">
              <a:rPr lang="en-US" sz="1600" b="1" i="0" u="none" strike="noStrike">
                <a:solidFill>
                  <a:schemeClr val="accent1">
                    <a:lumMod val="75000"/>
                  </a:schemeClr>
                </a:solidFill>
                <a:latin typeface="Calibri"/>
                <a:ea typeface="Calibri"/>
                <a:cs typeface="Calibri"/>
              </a:rPr>
              <a:pPr algn="ctr"/>
              <a:t> $1,120,644 </a:t>
            </a:fld>
            <a:endParaRPr lang="en-US" sz="1600" b="1">
              <a:solidFill>
                <a:schemeClr val="accent1">
                  <a:lumMod val="75000"/>
                </a:schemeClr>
              </a:solidFill>
            </a:endParaRPr>
          </a:p>
        </xdr:txBody>
      </xdr:sp>
      <xdr:sp macro="" textlink="">
        <xdr:nvSpPr>
          <xdr:cNvPr id="37" name="TextBox 36">
            <a:extLst>
              <a:ext uri="{FF2B5EF4-FFF2-40B4-BE49-F238E27FC236}">
                <a16:creationId xmlns:a16="http://schemas.microsoft.com/office/drawing/2014/main" id="{BB45BFCF-A4A5-6AA1-4E2B-1CFB8F39DE0C}"/>
              </a:ext>
            </a:extLst>
          </xdr:cNvPr>
          <xdr:cNvSpPr txBox="1"/>
        </xdr:nvSpPr>
        <xdr:spPr>
          <a:xfrm>
            <a:off x="358305" y="899160"/>
            <a:ext cx="102224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chemeClr val="accent1">
                    <a:lumMod val="75000"/>
                  </a:schemeClr>
                </a:solidFill>
                <a:latin typeface="+mn-lt"/>
                <a:ea typeface="+mn-ea"/>
                <a:cs typeface="+mn-cs"/>
              </a:rPr>
              <a:t>Total</a:t>
            </a:r>
            <a:r>
              <a:rPr lang="en-US" sz="1200" b="1" baseline="0">
                <a:solidFill>
                  <a:schemeClr val="accent1">
                    <a:lumMod val="75000"/>
                  </a:schemeClr>
                </a:solidFill>
              </a:rPr>
              <a:t> </a:t>
            </a:r>
            <a:r>
              <a:rPr lang="en-US" sz="1600" b="1" baseline="0">
                <a:solidFill>
                  <a:schemeClr val="accent1">
                    <a:lumMod val="75000"/>
                  </a:schemeClr>
                </a:solidFill>
              </a:rPr>
              <a:t>Sales</a:t>
            </a:r>
            <a:endParaRPr lang="en-US" sz="1200" b="1">
              <a:solidFill>
                <a:schemeClr val="accent1">
                  <a:lumMod val="75000"/>
                </a:schemeClr>
              </a:solidFill>
            </a:endParaRPr>
          </a:p>
        </xdr:txBody>
      </xdr:sp>
    </xdr:grpSp>
    <xdr:clientData/>
  </xdr:twoCellAnchor>
  <xdr:twoCellAnchor>
    <xdr:from>
      <xdr:col>7</xdr:col>
      <xdr:colOff>388711</xdr:colOff>
      <xdr:row>4</xdr:row>
      <xdr:rowOff>156210</xdr:rowOff>
    </xdr:from>
    <xdr:to>
      <xdr:col>10</xdr:col>
      <xdr:colOff>22951</xdr:colOff>
      <xdr:row>8</xdr:row>
      <xdr:rowOff>171450</xdr:rowOff>
    </xdr:to>
    <xdr:grpSp>
      <xdr:nvGrpSpPr>
        <xdr:cNvPr id="46" name="Group 45">
          <a:extLst>
            <a:ext uri="{FF2B5EF4-FFF2-40B4-BE49-F238E27FC236}">
              <a16:creationId xmlns:a16="http://schemas.microsoft.com/office/drawing/2014/main" id="{F3FB6AAF-72CE-464F-F687-983494DCAD21}"/>
            </a:ext>
          </a:extLst>
        </xdr:cNvPr>
        <xdr:cNvGrpSpPr/>
      </xdr:nvGrpSpPr>
      <xdr:grpSpPr>
        <a:xfrm>
          <a:off x="4655911" y="887730"/>
          <a:ext cx="1463040" cy="830580"/>
          <a:chOff x="6461760" y="868680"/>
          <a:chExt cx="1264920" cy="746760"/>
        </a:xfrm>
      </xdr:grpSpPr>
      <xdr:sp macro="" textlink="Calculations!N22">
        <xdr:nvSpPr>
          <xdr:cNvPr id="42" name="Rectangle 41">
            <a:extLst>
              <a:ext uri="{FF2B5EF4-FFF2-40B4-BE49-F238E27FC236}">
                <a16:creationId xmlns:a16="http://schemas.microsoft.com/office/drawing/2014/main" id="{9517C640-E6DB-7AF7-0EC2-5C1093DA4587}"/>
              </a:ext>
            </a:extLst>
          </xdr:cNvPr>
          <xdr:cNvSpPr/>
        </xdr:nvSpPr>
        <xdr:spPr>
          <a:xfrm>
            <a:off x="6461760" y="868680"/>
            <a:ext cx="1264920" cy="74676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1A2E540F-70A8-409B-A4E0-F43D5D777643}" type="TxLink">
              <a:rPr lang="en-US" sz="1600" b="1" i="0" u="none" strike="noStrike">
                <a:solidFill>
                  <a:schemeClr val="accent1">
                    <a:lumMod val="75000"/>
                  </a:schemeClr>
                </a:solidFill>
                <a:latin typeface="Calibri"/>
                <a:ea typeface="Calibri"/>
                <a:cs typeface="Calibri"/>
              </a:rPr>
              <a:pPr algn="ctr"/>
              <a:t> $163,561 </a:t>
            </a:fld>
            <a:endParaRPr lang="en-US" sz="4000" b="1">
              <a:solidFill>
                <a:schemeClr val="accent1">
                  <a:lumMod val="75000"/>
                </a:schemeClr>
              </a:solidFill>
            </a:endParaRPr>
          </a:p>
        </xdr:txBody>
      </xdr:sp>
      <xdr:sp macro="" textlink="">
        <xdr:nvSpPr>
          <xdr:cNvPr id="45" name="TextBox 44">
            <a:extLst>
              <a:ext uri="{FF2B5EF4-FFF2-40B4-BE49-F238E27FC236}">
                <a16:creationId xmlns:a16="http://schemas.microsoft.com/office/drawing/2014/main" id="{28638316-6158-D13B-2C5D-04E0A2794284}"/>
              </a:ext>
            </a:extLst>
          </xdr:cNvPr>
          <xdr:cNvSpPr txBox="1"/>
        </xdr:nvSpPr>
        <xdr:spPr>
          <a:xfrm>
            <a:off x="6618288" y="876300"/>
            <a:ext cx="1013460" cy="361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baseline="0">
                <a:solidFill>
                  <a:schemeClr val="accent1">
                    <a:lumMod val="75000"/>
                  </a:schemeClr>
                </a:solidFill>
                <a:latin typeface="+mn-lt"/>
                <a:ea typeface="+mn-ea"/>
                <a:cs typeface="+mn-cs"/>
              </a:rPr>
              <a:t>Discounts</a:t>
            </a:r>
            <a:endParaRPr lang="en-US" sz="1600" b="1" baseline="0">
              <a:solidFill>
                <a:schemeClr val="accent1">
                  <a:lumMod val="75000"/>
                </a:schemeClr>
              </a:solidFill>
              <a:latin typeface="+mn-lt"/>
              <a:ea typeface="+mn-ea"/>
              <a:cs typeface="+mn-cs"/>
            </a:endParaRPr>
          </a:p>
        </xdr:txBody>
      </xdr:sp>
    </xdr:grpSp>
    <xdr:clientData/>
  </xdr:twoCellAnchor>
  <xdr:twoCellAnchor>
    <xdr:from>
      <xdr:col>10</xdr:col>
      <xdr:colOff>111728</xdr:colOff>
      <xdr:row>4</xdr:row>
      <xdr:rowOff>156209</xdr:rowOff>
    </xdr:from>
    <xdr:to>
      <xdr:col>12</xdr:col>
      <xdr:colOff>368422</xdr:colOff>
      <xdr:row>8</xdr:row>
      <xdr:rowOff>171450</xdr:rowOff>
    </xdr:to>
    <xdr:grpSp>
      <xdr:nvGrpSpPr>
        <xdr:cNvPr id="51" name="Group 50">
          <a:extLst>
            <a:ext uri="{FF2B5EF4-FFF2-40B4-BE49-F238E27FC236}">
              <a16:creationId xmlns:a16="http://schemas.microsoft.com/office/drawing/2014/main" id="{8667AB7D-1DC6-339D-077B-BAAA2FD761A5}"/>
            </a:ext>
          </a:extLst>
        </xdr:cNvPr>
        <xdr:cNvGrpSpPr/>
      </xdr:nvGrpSpPr>
      <xdr:grpSpPr>
        <a:xfrm>
          <a:off x="6207728" y="887729"/>
          <a:ext cx="1475894" cy="830581"/>
          <a:chOff x="198120" y="868680"/>
          <a:chExt cx="1264920" cy="746760"/>
        </a:xfrm>
      </xdr:grpSpPr>
      <xdr:sp macro="" textlink="Calculations!C11">
        <xdr:nvSpPr>
          <xdr:cNvPr id="52" name="Rectangle 51">
            <a:extLst>
              <a:ext uri="{FF2B5EF4-FFF2-40B4-BE49-F238E27FC236}">
                <a16:creationId xmlns:a16="http://schemas.microsoft.com/office/drawing/2014/main" id="{FAC94867-18D6-45AB-F17F-735F9F05BC8C}"/>
              </a:ext>
            </a:extLst>
          </xdr:cNvPr>
          <xdr:cNvSpPr/>
        </xdr:nvSpPr>
        <xdr:spPr>
          <a:xfrm>
            <a:off x="198120" y="868680"/>
            <a:ext cx="1264920" cy="74676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50EDD29E-2A4F-4D39-B914-FBFD657A41F8}" type="TxLink">
              <a:rPr lang="en-US" sz="1600" b="1" i="0" u="none" strike="noStrike">
                <a:solidFill>
                  <a:schemeClr val="accent1">
                    <a:lumMod val="75000"/>
                  </a:schemeClr>
                </a:solidFill>
                <a:latin typeface="Calibri"/>
                <a:ea typeface="Calibri"/>
                <a:cs typeface="Calibri"/>
              </a:rPr>
              <a:pPr algn="ctr"/>
              <a:t>5111</a:t>
            </a:fld>
            <a:endParaRPr lang="en-US" sz="2400" b="1">
              <a:solidFill>
                <a:schemeClr val="accent1">
                  <a:lumMod val="75000"/>
                </a:schemeClr>
              </a:solidFill>
            </a:endParaRPr>
          </a:p>
        </xdr:txBody>
      </xdr:sp>
      <xdr:sp macro="" textlink="">
        <xdr:nvSpPr>
          <xdr:cNvPr id="53" name="TextBox 52">
            <a:extLst>
              <a:ext uri="{FF2B5EF4-FFF2-40B4-BE49-F238E27FC236}">
                <a16:creationId xmlns:a16="http://schemas.microsoft.com/office/drawing/2014/main" id="{971E5CDA-9C99-D558-A773-509607BA8843}"/>
              </a:ext>
            </a:extLst>
          </xdr:cNvPr>
          <xdr:cNvSpPr txBox="1"/>
        </xdr:nvSpPr>
        <xdr:spPr>
          <a:xfrm>
            <a:off x="252338" y="891541"/>
            <a:ext cx="1183611"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chemeClr val="accent1">
                    <a:lumMod val="75000"/>
                  </a:schemeClr>
                </a:solidFill>
              </a:rPr>
              <a:t>Total Orders</a:t>
            </a:r>
            <a:endParaRPr lang="en-US" sz="1200" b="1">
              <a:solidFill>
                <a:schemeClr val="accent1">
                  <a:lumMod val="75000"/>
                </a:schemeClr>
              </a:solidFill>
            </a:endParaRPr>
          </a:p>
        </xdr:txBody>
      </xdr:sp>
    </xdr:grpSp>
    <xdr:clientData/>
  </xdr:twoCellAnchor>
  <xdr:twoCellAnchor>
    <xdr:from>
      <xdr:col>5</xdr:col>
      <xdr:colOff>131834</xdr:colOff>
      <xdr:row>4</xdr:row>
      <xdr:rowOff>156210</xdr:rowOff>
    </xdr:from>
    <xdr:to>
      <xdr:col>7</xdr:col>
      <xdr:colOff>299934</xdr:colOff>
      <xdr:row>8</xdr:row>
      <xdr:rowOff>171450</xdr:rowOff>
    </xdr:to>
    <xdr:grpSp>
      <xdr:nvGrpSpPr>
        <xdr:cNvPr id="54" name="Group 53">
          <a:extLst>
            <a:ext uri="{FF2B5EF4-FFF2-40B4-BE49-F238E27FC236}">
              <a16:creationId xmlns:a16="http://schemas.microsoft.com/office/drawing/2014/main" id="{004A975C-91AC-54AD-1641-EB37E7AFDA00}"/>
            </a:ext>
          </a:extLst>
        </xdr:cNvPr>
        <xdr:cNvGrpSpPr/>
      </xdr:nvGrpSpPr>
      <xdr:grpSpPr>
        <a:xfrm>
          <a:off x="3179834" y="887730"/>
          <a:ext cx="1387300" cy="830580"/>
          <a:chOff x="198120" y="868680"/>
          <a:chExt cx="1264920" cy="746760"/>
        </a:xfrm>
      </xdr:grpSpPr>
      <xdr:sp macro="" textlink="Calculations!G9">
        <xdr:nvSpPr>
          <xdr:cNvPr id="55" name="Rectangle 54">
            <a:extLst>
              <a:ext uri="{FF2B5EF4-FFF2-40B4-BE49-F238E27FC236}">
                <a16:creationId xmlns:a16="http://schemas.microsoft.com/office/drawing/2014/main" id="{5C548CAD-5894-220D-3783-877A7B59A9E8}"/>
              </a:ext>
            </a:extLst>
          </xdr:cNvPr>
          <xdr:cNvSpPr/>
        </xdr:nvSpPr>
        <xdr:spPr>
          <a:xfrm>
            <a:off x="198120" y="868680"/>
            <a:ext cx="1264920" cy="74676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8DA43C16-620A-4255-9BE6-6A36072B4FCD}" type="TxLink">
              <a:rPr lang="en-US" sz="1600" b="1" i="0" u="none" strike="noStrike">
                <a:solidFill>
                  <a:schemeClr val="accent1">
                    <a:lumMod val="75000"/>
                  </a:schemeClr>
                </a:solidFill>
                <a:latin typeface="Calibri"/>
                <a:ea typeface="Calibri"/>
                <a:cs typeface="Calibri"/>
              </a:rPr>
              <a:pPr algn="ctr"/>
              <a:t> $850,145 </a:t>
            </a:fld>
            <a:endParaRPr lang="en-US" sz="1600" b="1">
              <a:solidFill>
                <a:schemeClr val="accent1">
                  <a:lumMod val="75000"/>
                </a:schemeClr>
              </a:solidFill>
            </a:endParaRPr>
          </a:p>
        </xdr:txBody>
      </xdr:sp>
      <xdr:sp macro="" textlink="">
        <xdr:nvSpPr>
          <xdr:cNvPr id="56" name="TextBox 55">
            <a:extLst>
              <a:ext uri="{FF2B5EF4-FFF2-40B4-BE49-F238E27FC236}">
                <a16:creationId xmlns:a16="http://schemas.microsoft.com/office/drawing/2014/main" id="{69E43C04-64A4-BF45-2BC9-76A032117ADF}"/>
              </a:ext>
            </a:extLst>
          </xdr:cNvPr>
          <xdr:cNvSpPr txBox="1"/>
        </xdr:nvSpPr>
        <xdr:spPr>
          <a:xfrm>
            <a:off x="289560" y="876300"/>
            <a:ext cx="114300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chemeClr val="accent1">
                    <a:lumMod val="75000"/>
                  </a:schemeClr>
                </a:solidFill>
                <a:latin typeface="+mn-lt"/>
                <a:ea typeface="+mn-ea"/>
                <a:cs typeface="+mn-cs"/>
              </a:rPr>
              <a:t>     </a:t>
            </a:r>
            <a:r>
              <a:rPr lang="en-US" sz="1800" b="1" baseline="0">
                <a:solidFill>
                  <a:schemeClr val="accent1">
                    <a:lumMod val="75000"/>
                  </a:schemeClr>
                </a:solidFill>
                <a:latin typeface="+mn-lt"/>
                <a:ea typeface="+mn-ea"/>
                <a:cs typeface="+mn-cs"/>
              </a:rPr>
              <a:t>C</a:t>
            </a:r>
            <a:r>
              <a:rPr lang="en-US" sz="1800" b="1">
                <a:solidFill>
                  <a:schemeClr val="accent1">
                    <a:lumMod val="75000"/>
                  </a:schemeClr>
                </a:solidFill>
                <a:latin typeface="+mn-lt"/>
                <a:ea typeface="+mn-ea"/>
                <a:cs typeface="+mn-cs"/>
              </a:rPr>
              <a:t>OGS</a:t>
            </a:r>
            <a:endParaRPr lang="en-US" sz="1600" b="1">
              <a:solidFill>
                <a:schemeClr val="accent1">
                  <a:lumMod val="75000"/>
                </a:schemeClr>
              </a:solidFill>
              <a:latin typeface="+mn-lt"/>
              <a:ea typeface="+mn-ea"/>
              <a:cs typeface="+mn-cs"/>
            </a:endParaRPr>
          </a:p>
        </xdr:txBody>
      </xdr:sp>
    </xdr:grpSp>
    <xdr:clientData/>
  </xdr:twoCellAnchor>
  <xdr:twoCellAnchor>
    <xdr:from>
      <xdr:col>2</xdr:col>
      <xdr:colOff>469777</xdr:colOff>
      <xdr:row>4</xdr:row>
      <xdr:rowOff>156210</xdr:rowOff>
    </xdr:from>
    <xdr:to>
      <xdr:col>5</xdr:col>
      <xdr:colOff>43057</xdr:colOff>
      <xdr:row>8</xdr:row>
      <xdr:rowOff>171450</xdr:rowOff>
    </xdr:to>
    <xdr:grpSp>
      <xdr:nvGrpSpPr>
        <xdr:cNvPr id="57" name="Group 56">
          <a:extLst>
            <a:ext uri="{FF2B5EF4-FFF2-40B4-BE49-F238E27FC236}">
              <a16:creationId xmlns:a16="http://schemas.microsoft.com/office/drawing/2014/main" id="{442846EE-EE5F-C5FF-19D7-75FEEC29B788}"/>
            </a:ext>
          </a:extLst>
        </xdr:cNvPr>
        <xdr:cNvGrpSpPr/>
      </xdr:nvGrpSpPr>
      <xdr:grpSpPr>
        <a:xfrm>
          <a:off x="1688977" y="887730"/>
          <a:ext cx="1402080" cy="830580"/>
          <a:chOff x="198120" y="868680"/>
          <a:chExt cx="1264920" cy="746760"/>
        </a:xfrm>
      </xdr:grpSpPr>
      <xdr:sp macro="" textlink="Calculations!C7">
        <xdr:nvSpPr>
          <xdr:cNvPr id="58" name="Rectangle 57">
            <a:extLst>
              <a:ext uri="{FF2B5EF4-FFF2-40B4-BE49-F238E27FC236}">
                <a16:creationId xmlns:a16="http://schemas.microsoft.com/office/drawing/2014/main" id="{AF91CF03-B91D-B214-F71E-FBB4FC118F46}"/>
              </a:ext>
            </a:extLst>
          </xdr:cNvPr>
          <xdr:cNvSpPr/>
        </xdr:nvSpPr>
        <xdr:spPr>
          <a:xfrm>
            <a:off x="198120" y="868680"/>
            <a:ext cx="1264920" cy="74676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C9CA9301-4C5B-4976-83E8-0130F888498D}" type="TxLink">
              <a:rPr lang="en-US" sz="1600" b="1" i="0" u="none" strike="noStrike">
                <a:solidFill>
                  <a:schemeClr val="accent1">
                    <a:lumMod val="75000"/>
                  </a:schemeClr>
                </a:solidFill>
                <a:latin typeface="Calibri"/>
                <a:ea typeface="Calibri"/>
                <a:cs typeface="Calibri"/>
              </a:rPr>
              <a:pPr algn="ctr"/>
              <a:t> $106,938 </a:t>
            </a:fld>
            <a:endParaRPr lang="en-US" sz="2400" b="1" i="0" u="none" strike="noStrike">
              <a:solidFill>
                <a:schemeClr val="accent1">
                  <a:lumMod val="75000"/>
                </a:schemeClr>
              </a:solidFill>
              <a:latin typeface="Calibri"/>
              <a:ea typeface="Calibri"/>
              <a:cs typeface="Calibri"/>
            </a:endParaRPr>
          </a:p>
        </xdr:txBody>
      </xdr:sp>
      <xdr:sp macro="" textlink="">
        <xdr:nvSpPr>
          <xdr:cNvPr id="59" name="TextBox 58">
            <a:extLst>
              <a:ext uri="{FF2B5EF4-FFF2-40B4-BE49-F238E27FC236}">
                <a16:creationId xmlns:a16="http://schemas.microsoft.com/office/drawing/2014/main" id="{6EDEBD91-9EA3-77A2-FBB3-891C80C788EE}"/>
              </a:ext>
            </a:extLst>
          </xdr:cNvPr>
          <xdr:cNvSpPr txBox="1"/>
        </xdr:nvSpPr>
        <xdr:spPr>
          <a:xfrm>
            <a:off x="344557" y="899160"/>
            <a:ext cx="1072515"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chemeClr val="accent1">
                    <a:lumMod val="75000"/>
                  </a:schemeClr>
                </a:solidFill>
                <a:latin typeface="+mn-lt"/>
                <a:ea typeface="+mn-ea"/>
                <a:cs typeface="+mn-cs"/>
              </a:rPr>
              <a:t>Total</a:t>
            </a:r>
            <a:r>
              <a:rPr lang="en-US" sz="1200" b="1" baseline="0">
                <a:solidFill>
                  <a:schemeClr val="accent1">
                    <a:lumMod val="75000"/>
                  </a:schemeClr>
                </a:solidFill>
              </a:rPr>
              <a:t> </a:t>
            </a:r>
            <a:r>
              <a:rPr lang="en-US" sz="1600" b="1" baseline="0">
                <a:solidFill>
                  <a:schemeClr val="accent1">
                    <a:lumMod val="75000"/>
                  </a:schemeClr>
                </a:solidFill>
              </a:rPr>
              <a:t>Profit</a:t>
            </a:r>
            <a:endParaRPr lang="en-US" sz="1200" b="1">
              <a:solidFill>
                <a:schemeClr val="accent1">
                  <a:lumMod val="75000"/>
                </a:schemeClr>
              </a:solidFill>
            </a:endParaRPr>
          </a:p>
        </xdr:txBody>
      </xdr:sp>
    </xdr:grpSp>
    <xdr:clientData/>
  </xdr:twoCellAnchor>
  <xdr:twoCellAnchor>
    <xdr:from>
      <xdr:col>12</xdr:col>
      <xdr:colOff>457200</xdr:colOff>
      <xdr:row>4</xdr:row>
      <xdr:rowOff>156210</xdr:rowOff>
    </xdr:from>
    <xdr:to>
      <xdr:col>15</xdr:col>
      <xdr:colOff>236220</xdr:colOff>
      <xdr:row>8</xdr:row>
      <xdr:rowOff>171450</xdr:rowOff>
    </xdr:to>
    <xdr:grpSp>
      <xdr:nvGrpSpPr>
        <xdr:cNvPr id="60" name="Group 59">
          <a:extLst>
            <a:ext uri="{FF2B5EF4-FFF2-40B4-BE49-F238E27FC236}">
              <a16:creationId xmlns:a16="http://schemas.microsoft.com/office/drawing/2014/main" id="{778630FD-4A62-7C97-FA6E-594516D91705}"/>
            </a:ext>
          </a:extLst>
        </xdr:cNvPr>
        <xdr:cNvGrpSpPr/>
      </xdr:nvGrpSpPr>
      <xdr:grpSpPr>
        <a:xfrm>
          <a:off x="7772400" y="887730"/>
          <a:ext cx="1607820" cy="830580"/>
          <a:chOff x="198120" y="868680"/>
          <a:chExt cx="1264920" cy="746760"/>
        </a:xfrm>
      </xdr:grpSpPr>
      <xdr:sp macro="" textlink="Calculations!F21">
        <xdr:nvSpPr>
          <xdr:cNvPr id="61" name="Rectangle 60">
            <a:extLst>
              <a:ext uri="{FF2B5EF4-FFF2-40B4-BE49-F238E27FC236}">
                <a16:creationId xmlns:a16="http://schemas.microsoft.com/office/drawing/2014/main" id="{18FDB6E5-F73C-7439-E124-B440CB5DF87C}"/>
              </a:ext>
            </a:extLst>
          </xdr:cNvPr>
          <xdr:cNvSpPr/>
        </xdr:nvSpPr>
        <xdr:spPr>
          <a:xfrm>
            <a:off x="198120" y="868680"/>
            <a:ext cx="1264920" cy="74676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C57866BF-3B83-4E39-AACF-E395303A12D4}" type="TxLink">
              <a:rPr lang="en-US" sz="1600" b="1" i="0" u="none" strike="noStrike">
                <a:solidFill>
                  <a:schemeClr val="accent1">
                    <a:lumMod val="75000"/>
                  </a:schemeClr>
                </a:solidFill>
                <a:latin typeface="Calibri"/>
                <a:ea typeface="Calibri"/>
                <a:cs typeface="Calibri"/>
              </a:rPr>
              <a:pPr algn="ctr"/>
              <a:t>801</a:t>
            </a:fld>
            <a:endParaRPr lang="en-US" sz="2400" b="1">
              <a:solidFill>
                <a:schemeClr val="accent1">
                  <a:lumMod val="75000"/>
                </a:schemeClr>
              </a:solidFill>
            </a:endParaRPr>
          </a:p>
        </xdr:txBody>
      </xdr:sp>
      <xdr:sp macro="" textlink="">
        <xdr:nvSpPr>
          <xdr:cNvPr id="62" name="TextBox 61">
            <a:extLst>
              <a:ext uri="{FF2B5EF4-FFF2-40B4-BE49-F238E27FC236}">
                <a16:creationId xmlns:a16="http://schemas.microsoft.com/office/drawing/2014/main" id="{62A6A71C-1826-C224-7948-1F4CAC89D1CE}"/>
              </a:ext>
            </a:extLst>
          </xdr:cNvPr>
          <xdr:cNvSpPr txBox="1"/>
        </xdr:nvSpPr>
        <xdr:spPr>
          <a:xfrm>
            <a:off x="379483" y="899160"/>
            <a:ext cx="969654"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baseline="0">
                <a:solidFill>
                  <a:schemeClr val="accent1">
                    <a:lumMod val="75000"/>
                  </a:schemeClr>
                </a:solidFill>
                <a:latin typeface="+mn-lt"/>
                <a:ea typeface="+mn-ea"/>
                <a:cs typeface="+mn-cs"/>
              </a:rPr>
              <a:t>Total</a:t>
            </a:r>
            <a:r>
              <a:rPr lang="en-US" sz="1400" b="1" baseline="0">
                <a:solidFill>
                  <a:schemeClr val="accent1">
                    <a:lumMod val="75000"/>
                  </a:schemeClr>
                </a:solidFill>
              </a:rPr>
              <a:t> </a:t>
            </a:r>
            <a:r>
              <a:rPr lang="en-US" sz="1800" b="1" baseline="0">
                <a:solidFill>
                  <a:schemeClr val="accent1">
                    <a:lumMod val="75000"/>
                  </a:schemeClr>
                </a:solidFill>
                <a:latin typeface="+mn-lt"/>
                <a:ea typeface="+mn-ea"/>
                <a:cs typeface="+mn-cs"/>
              </a:rPr>
              <a:t>Cust.</a:t>
            </a:r>
          </a:p>
        </xdr:txBody>
      </xdr:sp>
    </xdr:grpSp>
    <xdr:clientData/>
  </xdr:twoCellAnchor>
  <xdr:twoCellAnchor editAs="oneCell">
    <xdr:from>
      <xdr:col>15</xdr:col>
      <xdr:colOff>358140</xdr:colOff>
      <xdr:row>4</xdr:row>
      <xdr:rowOff>129540</xdr:rowOff>
    </xdr:from>
    <xdr:to>
      <xdr:col>18</xdr:col>
      <xdr:colOff>358140</xdr:colOff>
      <xdr:row>10</xdr:row>
      <xdr:rowOff>129540</xdr:rowOff>
    </xdr:to>
    <mc:AlternateContent xmlns:mc="http://schemas.openxmlformats.org/markup-compatibility/2006" xmlns:a14="http://schemas.microsoft.com/office/drawing/2010/main">
      <mc:Choice Requires="a14">
        <xdr:graphicFrame macro="">
          <xdr:nvGraphicFramePr>
            <xdr:cNvPr id="63" name="Category">
              <a:extLst>
                <a:ext uri="{FF2B5EF4-FFF2-40B4-BE49-F238E27FC236}">
                  <a16:creationId xmlns:a16="http://schemas.microsoft.com/office/drawing/2014/main" id="{6D805EAD-17D2-21AD-2EAD-12B8B03BCD2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502140" y="861060"/>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457200</xdr:colOff>
      <xdr:row>4</xdr:row>
      <xdr:rowOff>129539</xdr:rowOff>
    </xdr:from>
    <xdr:to>
      <xdr:col>23</xdr:col>
      <xdr:colOff>243840</xdr:colOff>
      <xdr:row>10</xdr:row>
      <xdr:rowOff>91440</xdr:rowOff>
    </xdr:to>
    <mc:AlternateContent xmlns:mc="http://schemas.openxmlformats.org/markup-compatibility/2006" xmlns:a14="http://schemas.microsoft.com/office/drawing/2010/main">
      <mc:Choice Requires="a14">
        <xdr:graphicFrame macro="">
          <xdr:nvGraphicFramePr>
            <xdr:cNvPr id="64" name="City">
              <a:extLst>
                <a:ext uri="{FF2B5EF4-FFF2-40B4-BE49-F238E27FC236}">
                  <a16:creationId xmlns:a16="http://schemas.microsoft.com/office/drawing/2014/main" id="{CA860BAA-1DF1-83C6-E524-2C0DDB9153F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430000" y="861059"/>
              <a:ext cx="2834640" cy="1143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 El Rhaman Shahin" refreshedDate="45694.859279166667" backgroundQuery="1" createdVersion="8" refreshedVersion="8" minRefreshableVersion="3" recordCount="0" supportSubquery="1" supportAdvancedDrill="1" xr:uid="{3F1AC8E3-B487-4785-BE43-073BC5F5CAED}">
  <cacheSource type="external" connectionId="4"/>
  <cacheFields count="1">
    <cacheField name="[Measures].[Sum of Profit]" caption="Sum of Profit" numFmtId="0" hierarchy="47" level="32767"/>
  </cacheFields>
  <cacheHierarchies count="55">
    <cacheHierarchy uniqueName="[Orders].[Row ID]" caption="Row ID" attribute="1" defaultMemberUniqueName="[Orders].[Row ID].[All]" allUniqueName="[Orders].[Row ID].[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uration]" caption="Duration" attribute="1" defaultMemberUniqueName="[Orders].[Duration].[All]" allUniqueName="[Orders].[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Province]" caption="State/Province" attribute="1" defaultMemberUniqueName="[Orders].[State/Province].[All]" allUniqueName="[Orders].[State/Provinc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COGS]" caption="COGS" attribute="1" defaultMemberUniqueName="[Orders].[COGS].[All]" allUniqueName="[Orders].[COG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Regional Manager]" caption="Regional Manager" attribute="1" defaultMemberUniqueName="[People].[Regional Manager].[All]" allUniqueName="[People].[Regional Manager].[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2].[Returned]" caption="Returned" attribute="1" defaultMemberUniqueName="[Returns2].[Returned].[All]" allUniqueName="[Returns2].[Returned].[All]" dimensionUniqueName="[Returns2]" displayFolder="" count="0" memberValueDatatype="130" unbalanced="0"/>
    <cacheHierarchy uniqueName="[Returns2].[Order ID]" caption="Order ID" attribute="1" defaultMemberUniqueName="[Returns2].[Order ID].[All]" allUniqueName="[Returns2].[Order ID].[All]" dimensionUniqueName="[Returns2]"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cacheHierarchy uniqueName="[Measures].[Total Customers]" caption="Total Customers" measure="1" displayFolder="" measureGroup="Orders" count="0"/>
    <cacheHierarchy uniqueName="[Measures].[Total Sales]" caption="Total Sales" measure="1" displayFolder="" measureGroup="Orders" count="0"/>
    <cacheHierarchy uniqueName="[Measures].[Avg.Profit]" caption="Avg.Profit" measure="1" displayFolder="" measureGroup="Orders" count="0"/>
    <cacheHierarchy uniqueName="[Measures].[Avg. Profit Per Customer]" caption="Avg. Profit Per Customer" measure="1" displayFolder="" measureGroup="Orders" count="0"/>
    <cacheHierarchy uniqueName="[Measures].[Profit Per Order]" caption="Profit Per Order" measure="1" displayFolder="" measureGroup="Orders" count="0"/>
    <cacheHierarchy uniqueName="[Measures].[Total Profit]" caption="Total Profit" measure="1" displayFolder="" measureGroup="Orders" count="0"/>
    <cacheHierarchy uniqueName="[Measures].[count]" caption="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2]" caption="__XL_Count Returns2" measure="1" displayFolder="" measureGroup="Returns2"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Returned]" caption="Count of Returned" measure="1" displayFolder="" measureGroup="Returns2"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Returns2" count="0" hidden="1">
      <extLst>
        <ext xmlns:x15="http://schemas.microsoft.com/office/spreadsheetml/2010/11/main" uri="{B97F6D7D-B522-45F9-BDA1-12C45D357490}">
          <x15:cacheHierarchy aggregatedColumn="30"/>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0"/>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ies>
  <kpis count="1">
    <kpi uniqueName="Total Profit" caption="Total Profit" displayFolder="" measureGroup="Orders" parent="" value="[Measures].[Total Profit]" goal="[Measures].[_Total Profit Goal]" status="[Measures].[_Total Profit Status]" trend="" weight=""/>
  </kpis>
  <dimensions count="4">
    <dimension measure="1" name="Measures" uniqueName="[Measures]" caption="Measures"/>
    <dimension name="Orders" uniqueName="[Orders]" caption="Orders"/>
    <dimension name="People" uniqueName="[People]" caption="People"/>
    <dimension name="Returns2" uniqueName="[Returns2]" caption="Returns2"/>
  </dimensions>
  <measureGroups count="3">
    <measureGroup name="Orders" caption="Orders"/>
    <measureGroup name="People" caption="People"/>
    <measureGroup name="Returns2" caption="Returns2"/>
  </measureGroups>
  <maps count="6">
    <map measureGroup="0" dimension="1"/>
    <map measureGroup="0" dimension="2"/>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 El Rhaman Shahin" refreshedDate="45694.917268287034" backgroundQuery="1" createdVersion="8" refreshedVersion="8" minRefreshableVersion="3" recordCount="0" supportSubquery="1" supportAdvancedDrill="1" xr:uid="{47C411B2-AE21-4E1D-BC11-5E5AC08B005E}">
  <cacheSource type="external" connectionId="4"/>
  <cacheFields count="4">
    <cacheField name="[Orders].[Category].[Category]" caption="Category" numFmtId="0" hierarchy="15" level="1">
      <sharedItems count="3">
        <s v="Furniture"/>
        <s v="Office Supplies"/>
        <s v="Technology"/>
      </sharedItems>
    </cacheField>
    <cacheField name="[Orders].[State/Province].[State/Province]" caption="State/Province" numFmtId="0" hierarchy="11" level="1">
      <sharedItems count="10">
        <s v="California"/>
        <s v="Florida"/>
        <s v="Illinois"/>
        <s v="Michigan"/>
        <s v="New York"/>
        <s v="Ohio"/>
        <s v="Pennsylvania"/>
        <s v="Texas"/>
        <s v="Virginia"/>
        <s v="Washington"/>
      </sharedItems>
    </cacheField>
    <cacheField name="[Measures].[Sum of Sales]" caption="Sum of Sales" numFmtId="0" hierarchy="46" level="32767"/>
    <cacheField name="[Orders].[City].[City]" caption="City" numFmtId="0" hierarchy="10" level="1">
      <sharedItems containsSemiMixedTypes="0" containsNonDate="0" containsString="0"/>
    </cacheField>
  </cacheFields>
  <cacheHierarchies count="55">
    <cacheHierarchy uniqueName="[Orders].[Row ID]" caption="Row ID" attribute="1" defaultMemberUniqueName="[Orders].[Row ID].[All]" allUniqueName="[Orders].[Row ID].[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uration]" caption="Duration" attribute="1" defaultMemberUniqueName="[Orders].[Duration].[All]" allUniqueName="[Orders].[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3"/>
      </fieldsUsage>
    </cacheHierarchy>
    <cacheHierarchy uniqueName="[Orders].[State/Province]" caption="State/Province" attribute="1" defaultMemberUniqueName="[Orders].[State/Province].[All]" allUniqueName="[Orders].[State/Province].[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0"/>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COGS]" caption="COGS" attribute="1" defaultMemberUniqueName="[Orders].[COGS].[All]" allUniqueName="[Orders].[COG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Regional Manager]" caption="Regional Manager" attribute="1" defaultMemberUniqueName="[People].[Regional Manager].[All]" allUniqueName="[People].[Regional Manager].[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2].[Returned]" caption="Returned" attribute="1" defaultMemberUniqueName="[Returns2].[Returned].[All]" allUniqueName="[Returns2].[Returned].[All]" dimensionUniqueName="[Returns2]" displayFolder="" count="0" memberValueDatatype="130" unbalanced="0"/>
    <cacheHierarchy uniqueName="[Returns2].[Order ID]" caption="Order ID" attribute="1" defaultMemberUniqueName="[Returns2].[Order ID].[All]" allUniqueName="[Returns2].[Order ID].[All]" dimensionUniqueName="[Returns2]"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cacheHierarchy uniqueName="[Measures].[Total Customers]" caption="Total Customers" measure="1" displayFolder="" measureGroup="Orders" count="0"/>
    <cacheHierarchy uniqueName="[Measures].[Total Sales]" caption="Total Sales" measure="1" displayFolder="" measureGroup="Orders" count="0"/>
    <cacheHierarchy uniqueName="[Measures].[Avg.Profit]" caption="Avg.Profit" measure="1" displayFolder="" measureGroup="Orders" count="0"/>
    <cacheHierarchy uniqueName="[Measures].[Avg. Profit Per Customer]" caption="Avg. Profit Per Customer" measure="1" displayFolder="" measureGroup="Orders" count="0"/>
    <cacheHierarchy uniqueName="[Measures].[Profit Per Order]" caption="Profit Per Order" measure="1" displayFolder="" measureGroup="Orders" count="0"/>
    <cacheHierarchy uniqueName="[Measures].[Total Profit]" caption="Total Profit" measure="1" displayFolder="" measureGroup="Orders" count="0"/>
    <cacheHierarchy uniqueName="[Measures].[count]" caption="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2]" caption="__XL_Count Returns2" measure="1" displayFolder="" measureGroup="Returns2"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Returned]" caption="Count of Returned" measure="1" displayFolder="" measureGroup="Returns2"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Returns2" count="0" hidden="1">
      <extLst>
        <ext xmlns:x15="http://schemas.microsoft.com/office/spreadsheetml/2010/11/main" uri="{B97F6D7D-B522-45F9-BDA1-12C45D357490}">
          <x15:cacheHierarchy aggregatedColumn="30"/>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0"/>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ies>
  <kpis count="1">
    <kpi uniqueName="Total Profit" caption="Total Profit" displayFolder="" measureGroup="Orders" parent="" value="[Measures].[Total Profit]" goal="[Measures].[_Total Profit Goal]" status="[Measures].[_Total Profit Status]" trend="" weight=""/>
  </kpis>
  <dimensions count="4">
    <dimension measure="1" name="Measures" uniqueName="[Measures]" caption="Measures"/>
    <dimension name="Orders" uniqueName="[Orders]" caption="Orders"/>
    <dimension name="People" uniqueName="[People]" caption="People"/>
    <dimension name="Returns2" uniqueName="[Returns2]" caption="Returns2"/>
  </dimensions>
  <measureGroups count="3">
    <measureGroup name="Orders" caption="Orders"/>
    <measureGroup name="People" caption="People"/>
    <measureGroup name="Returns2" caption="Returns2"/>
  </measureGroups>
  <maps count="6">
    <map measureGroup="0" dimension="1"/>
    <map measureGroup="0" dimension="2"/>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 El Rhaman Shahin" refreshedDate="45694.917268750003" backgroundQuery="1" createdVersion="8" refreshedVersion="8" minRefreshableVersion="3" recordCount="0" supportSubquery="1" supportAdvancedDrill="1" xr:uid="{E3912EB8-5638-4DA6-8775-4E602341253F}">
  <cacheSource type="external" connectionId="4"/>
  <cacheFields count="3">
    <cacheField name="[Orders].[State/Province].[State/Province]" caption="State/Province" numFmtId="0" hierarchy="11" level="1">
      <sharedItems count="10">
        <s v="California"/>
        <s v="Florida"/>
        <s v="Illinois"/>
        <s v="Michigan"/>
        <s v="New York"/>
        <s v="Ohio"/>
        <s v="Pennsylvania"/>
        <s v="Texas"/>
        <s v="Virginia"/>
        <s v="Washington"/>
      </sharedItems>
    </cacheField>
    <cacheField name="[Measures].[Total Sales]" caption="Total Sales" numFmtId="0" hierarchy="34" level="32767"/>
    <cacheField name="[Orders].[City].[City]" caption="City" numFmtId="0" hierarchy="10" level="1">
      <sharedItems containsSemiMixedTypes="0" containsNonDate="0" containsString="0"/>
    </cacheField>
  </cacheFields>
  <cacheHierarchies count="55">
    <cacheHierarchy uniqueName="[Orders].[Row ID]" caption="Row ID" attribute="1" defaultMemberUniqueName="[Orders].[Row ID].[All]" allUniqueName="[Orders].[Row ID].[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uration]" caption="Duration" attribute="1" defaultMemberUniqueName="[Orders].[Duration].[All]" allUniqueName="[Orders].[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State/Province]" caption="State/Province" attribute="1" defaultMemberUniqueName="[Orders].[State/Province].[All]" allUniqueName="[Orders].[State/Province].[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COGS]" caption="COGS" attribute="1" defaultMemberUniqueName="[Orders].[COGS].[All]" allUniqueName="[Orders].[COG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Regional Manager]" caption="Regional Manager" attribute="1" defaultMemberUniqueName="[People].[Regional Manager].[All]" allUniqueName="[People].[Regional Manager].[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2].[Returned]" caption="Returned" attribute="1" defaultMemberUniqueName="[Returns2].[Returned].[All]" allUniqueName="[Returns2].[Returned].[All]" dimensionUniqueName="[Returns2]" displayFolder="" count="0" memberValueDatatype="130" unbalanced="0"/>
    <cacheHierarchy uniqueName="[Returns2].[Order ID]" caption="Order ID" attribute="1" defaultMemberUniqueName="[Returns2].[Order ID].[All]" allUniqueName="[Returns2].[Order ID].[All]" dimensionUniqueName="[Returns2]"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cacheHierarchy uniqueName="[Measures].[Total Customers]" caption="Total Customers" measure="1" displayFolder="" measureGroup="Orders" count="0"/>
    <cacheHierarchy uniqueName="[Measures].[Total Sales]" caption="Total Sales" measure="1" displayFolder="" measureGroup="Orders" count="0" oneField="1">
      <fieldsUsage count="1">
        <fieldUsage x="1"/>
      </fieldsUsage>
    </cacheHierarchy>
    <cacheHierarchy uniqueName="[Measures].[Avg.Profit]" caption="Avg.Profit" measure="1" displayFolder="" measureGroup="Orders" count="0"/>
    <cacheHierarchy uniqueName="[Measures].[Avg. Profit Per Customer]" caption="Avg. Profit Per Customer" measure="1" displayFolder="" measureGroup="Orders" count="0"/>
    <cacheHierarchy uniqueName="[Measures].[Profit Per Order]" caption="Profit Per Order" measure="1" displayFolder="" measureGroup="Orders" count="0"/>
    <cacheHierarchy uniqueName="[Measures].[Total Profit]" caption="Total Profit" measure="1" displayFolder="" measureGroup="Orders" count="0"/>
    <cacheHierarchy uniqueName="[Measures].[count]" caption="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2]" caption="__XL_Count Returns2" measure="1" displayFolder="" measureGroup="Returns2"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Returned]" caption="Count of Returned" measure="1" displayFolder="" measureGroup="Returns2"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Returns2" count="0" hidden="1">
      <extLst>
        <ext xmlns:x15="http://schemas.microsoft.com/office/spreadsheetml/2010/11/main" uri="{B97F6D7D-B522-45F9-BDA1-12C45D357490}">
          <x15:cacheHierarchy aggregatedColumn="30"/>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0"/>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ies>
  <kpis count="1">
    <kpi uniqueName="Total Profit" caption="Total Profit" displayFolder="" measureGroup="Orders" parent="" value="[Measures].[Total Profit]" goal="[Measures].[_Total Profit Goal]" status="[Measures].[_Total Profit Status]" trend="" weight=""/>
  </kpis>
  <dimensions count="4">
    <dimension measure="1" name="Measures" uniqueName="[Measures]" caption="Measures"/>
    <dimension name="Orders" uniqueName="[Orders]" caption="Orders"/>
    <dimension name="People" uniqueName="[People]" caption="People"/>
    <dimension name="Returns2" uniqueName="[Returns2]" caption="Returns2"/>
  </dimensions>
  <measureGroups count="3">
    <measureGroup name="Orders" caption="Orders"/>
    <measureGroup name="People" caption="People"/>
    <measureGroup name="Returns2" caption="Returns2"/>
  </measureGroups>
  <maps count="6">
    <map measureGroup="0" dimension="1"/>
    <map measureGroup="0" dimension="2"/>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 El Rhaman Shahin" refreshedDate="45694.917269328704" backgroundQuery="1" createdVersion="8" refreshedVersion="8" minRefreshableVersion="3" recordCount="0" supportSubquery="1" supportAdvancedDrill="1" xr:uid="{3852BBD7-5289-4C53-A73C-473715F0BED0}">
  <cacheSource type="external" connectionId="4"/>
  <cacheFields count="3">
    <cacheField name="[Orders].[Category].[Category]" caption="Category" numFmtId="0" hierarchy="15" level="1">
      <sharedItems count="3">
        <s v="Furniture"/>
        <s v="Office Supplies"/>
        <s v="Technology"/>
      </sharedItems>
    </cacheField>
    <cacheField name="[Measures].[Total Sales]" caption="Total Sales" numFmtId="0" hierarchy="34" level="32767"/>
    <cacheField name="[Orders].[City].[City]" caption="City" numFmtId="0" hierarchy="10" level="1">
      <sharedItems containsSemiMixedTypes="0" containsNonDate="0" containsString="0"/>
    </cacheField>
  </cacheFields>
  <cacheHierarchies count="55">
    <cacheHierarchy uniqueName="[Orders].[Row ID]" caption="Row ID" attribute="1" defaultMemberUniqueName="[Orders].[Row ID].[All]" allUniqueName="[Orders].[Row ID].[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uration]" caption="Duration" attribute="1" defaultMemberUniqueName="[Orders].[Duration].[All]" allUniqueName="[Orders].[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State/Province]" caption="State/Province" attribute="1" defaultMemberUniqueName="[Orders].[State/Province].[All]" allUniqueName="[Orders].[State/Provinc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0"/>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COGS]" caption="COGS" attribute="1" defaultMemberUniqueName="[Orders].[COGS].[All]" allUniqueName="[Orders].[COG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Regional Manager]" caption="Regional Manager" attribute="1" defaultMemberUniqueName="[People].[Regional Manager].[All]" allUniqueName="[People].[Regional Manager].[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2].[Returned]" caption="Returned" attribute="1" defaultMemberUniqueName="[Returns2].[Returned].[All]" allUniqueName="[Returns2].[Returned].[All]" dimensionUniqueName="[Returns2]" displayFolder="" count="0" memberValueDatatype="130" unbalanced="0"/>
    <cacheHierarchy uniqueName="[Returns2].[Order ID]" caption="Order ID" attribute="1" defaultMemberUniqueName="[Returns2].[Order ID].[All]" allUniqueName="[Returns2].[Order ID].[All]" dimensionUniqueName="[Returns2]"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cacheHierarchy uniqueName="[Measures].[Total Customers]" caption="Total Customers" measure="1" displayFolder="" measureGroup="Orders" count="0"/>
    <cacheHierarchy uniqueName="[Measures].[Total Sales]" caption="Total Sales" measure="1" displayFolder="" measureGroup="Orders" count="0" oneField="1">
      <fieldsUsage count="1">
        <fieldUsage x="1"/>
      </fieldsUsage>
    </cacheHierarchy>
    <cacheHierarchy uniqueName="[Measures].[Avg.Profit]" caption="Avg.Profit" measure="1" displayFolder="" measureGroup="Orders" count="0"/>
    <cacheHierarchy uniqueName="[Measures].[Avg. Profit Per Customer]" caption="Avg. Profit Per Customer" measure="1" displayFolder="" measureGroup="Orders" count="0"/>
    <cacheHierarchy uniqueName="[Measures].[Profit Per Order]" caption="Profit Per Order" measure="1" displayFolder="" measureGroup="Orders" count="0"/>
    <cacheHierarchy uniqueName="[Measures].[Total Profit]" caption="Total Profit" measure="1" displayFolder="" measureGroup="Orders" count="0"/>
    <cacheHierarchy uniqueName="[Measures].[count]" caption="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2]" caption="__XL_Count Returns2" measure="1" displayFolder="" measureGroup="Returns2"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Returned]" caption="Count of Returned" measure="1" displayFolder="" measureGroup="Returns2"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Returns2" count="0" hidden="1">
      <extLst>
        <ext xmlns:x15="http://schemas.microsoft.com/office/spreadsheetml/2010/11/main" uri="{B97F6D7D-B522-45F9-BDA1-12C45D357490}">
          <x15:cacheHierarchy aggregatedColumn="30"/>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0"/>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ies>
  <kpis count="1">
    <kpi uniqueName="Total Profit" caption="Total Profit" displayFolder="" measureGroup="Orders" parent="" value="[Measures].[Total Profit]" goal="[Measures].[_Total Profit Goal]" status="[Measures].[_Total Profit Status]" trend="" weight=""/>
  </kpis>
  <dimensions count="4">
    <dimension measure="1" name="Measures" uniqueName="[Measures]" caption="Measures"/>
    <dimension name="Orders" uniqueName="[Orders]" caption="Orders"/>
    <dimension name="People" uniqueName="[People]" caption="People"/>
    <dimension name="Returns2" uniqueName="[Returns2]" caption="Returns2"/>
  </dimensions>
  <measureGroups count="3">
    <measureGroup name="Orders" caption="Orders"/>
    <measureGroup name="People" caption="People"/>
    <measureGroup name="Returns2" caption="Returns2"/>
  </measureGroups>
  <maps count="6">
    <map measureGroup="0" dimension="1"/>
    <map measureGroup="0" dimension="2"/>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 El Rhaman Shahin" refreshedDate="45694.917269907404" backgroundQuery="1" createdVersion="8" refreshedVersion="8" minRefreshableVersion="3" recordCount="0" supportSubquery="1" supportAdvancedDrill="1" xr:uid="{C944D132-3DCB-4539-BD49-700C5FA2A33A}">
  <cacheSource type="external" connectionId="4"/>
  <cacheFields count="3">
    <cacheField name="[Orders].[Sub-Category].[Sub-Category]" caption="Sub-Category" numFmtId="0" hierarchy="16" level="1">
      <sharedItems count="10">
        <s v="Accessories"/>
        <s v="Appliances"/>
        <s v="Binders"/>
        <s v="Bookcases"/>
        <s v="Chairs"/>
        <s v="Copiers"/>
        <s v="Furnishings"/>
        <s v="Phones"/>
        <s v="Storage"/>
        <s v="Tables"/>
      </sharedItems>
    </cacheField>
    <cacheField name="[Measures].[Total Sales]" caption="Total Sales" numFmtId="0" hierarchy="34" level="32767"/>
    <cacheField name="[Orders].[City].[City]" caption="City" numFmtId="0" hierarchy="10" level="1">
      <sharedItems containsSemiMixedTypes="0" containsNonDate="0" containsString="0"/>
    </cacheField>
  </cacheFields>
  <cacheHierarchies count="55">
    <cacheHierarchy uniqueName="[Orders].[Row ID]" caption="Row ID" attribute="1" defaultMemberUniqueName="[Orders].[Row ID].[All]" allUniqueName="[Orders].[Row ID].[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uration]" caption="Duration" attribute="1" defaultMemberUniqueName="[Orders].[Duration].[All]" allUniqueName="[Orders].[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State/Province]" caption="State/Province" attribute="1" defaultMemberUniqueName="[Orders].[State/Province].[All]" allUniqueName="[Orders].[State/Provinc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0"/>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COGS]" caption="COGS" attribute="1" defaultMemberUniqueName="[Orders].[COGS].[All]" allUniqueName="[Orders].[COG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Regional Manager]" caption="Regional Manager" attribute="1" defaultMemberUniqueName="[People].[Regional Manager].[All]" allUniqueName="[People].[Regional Manager].[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2].[Returned]" caption="Returned" attribute="1" defaultMemberUniqueName="[Returns2].[Returned].[All]" allUniqueName="[Returns2].[Returned].[All]" dimensionUniqueName="[Returns2]" displayFolder="" count="0" memberValueDatatype="130" unbalanced="0"/>
    <cacheHierarchy uniqueName="[Returns2].[Order ID]" caption="Order ID" attribute="1" defaultMemberUniqueName="[Returns2].[Order ID].[All]" allUniqueName="[Returns2].[Order ID].[All]" dimensionUniqueName="[Returns2]"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cacheHierarchy uniqueName="[Measures].[Total Customers]" caption="Total Customers" measure="1" displayFolder="" measureGroup="Orders" count="0"/>
    <cacheHierarchy uniqueName="[Measures].[Total Sales]" caption="Total Sales" measure="1" displayFolder="" measureGroup="Orders" count="0" oneField="1">
      <fieldsUsage count="1">
        <fieldUsage x="1"/>
      </fieldsUsage>
    </cacheHierarchy>
    <cacheHierarchy uniqueName="[Measures].[Avg.Profit]" caption="Avg.Profit" measure="1" displayFolder="" measureGroup="Orders" count="0"/>
    <cacheHierarchy uniqueName="[Measures].[Avg. Profit Per Customer]" caption="Avg. Profit Per Customer" measure="1" displayFolder="" measureGroup="Orders" count="0"/>
    <cacheHierarchy uniqueName="[Measures].[Profit Per Order]" caption="Profit Per Order" measure="1" displayFolder="" measureGroup="Orders" count="0"/>
    <cacheHierarchy uniqueName="[Measures].[Total Profit]" caption="Total Profit" measure="1" displayFolder="" measureGroup="Orders" count="0"/>
    <cacheHierarchy uniqueName="[Measures].[count]" caption="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2]" caption="__XL_Count Returns2" measure="1" displayFolder="" measureGroup="Returns2"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Returned]" caption="Count of Returned" measure="1" displayFolder="" measureGroup="Returns2"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Returns2" count="0" hidden="1">
      <extLst>
        <ext xmlns:x15="http://schemas.microsoft.com/office/spreadsheetml/2010/11/main" uri="{B97F6D7D-B522-45F9-BDA1-12C45D357490}">
          <x15:cacheHierarchy aggregatedColumn="30"/>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0"/>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ies>
  <kpis count="1">
    <kpi uniqueName="Total Profit" caption="Total Profit" displayFolder="" measureGroup="Orders" parent="" value="[Measures].[Total Profit]" goal="[Measures].[_Total Profit Goal]" status="[Measures].[_Total Profit Status]" trend="" weight=""/>
  </kpis>
  <dimensions count="4">
    <dimension measure="1" name="Measures" uniqueName="[Measures]" caption="Measures"/>
    <dimension name="Orders" uniqueName="[Orders]" caption="Orders"/>
    <dimension name="People" uniqueName="[People]" caption="People"/>
    <dimension name="Returns2" uniqueName="[Returns2]" caption="Returns2"/>
  </dimensions>
  <measureGroups count="3">
    <measureGroup name="Orders" caption="Orders"/>
    <measureGroup name="People" caption="People"/>
    <measureGroup name="Returns2" caption="Returns2"/>
  </measureGroups>
  <maps count="6">
    <map measureGroup="0" dimension="1"/>
    <map measureGroup="0" dimension="2"/>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 El Rhaman Shahin" refreshedDate="45694.917270138889" backgroundQuery="1" createdVersion="8" refreshedVersion="8" minRefreshableVersion="3" recordCount="0" supportSubquery="1" supportAdvancedDrill="1" xr:uid="{E0C28D3A-5024-4A00-8E0F-89FAE5BFA1CB}">
  <cacheSource type="external" connectionId="4"/>
  <cacheFields count="2">
    <cacheField name="[Measures].[Sum of COGS]" caption="Sum of COGS" numFmtId="0" hierarchy="50" level="32767"/>
    <cacheField name="[Orders].[City].[City]" caption="City" numFmtId="0" hierarchy="10" level="1">
      <sharedItems containsSemiMixedTypes="0" containsNonDate="0" containsString="0"/>
    </cacheField>
  </cacheFields>
  <cacheHierarchies count="55">
    <cacheHierarchy uniqueName="[Orders].[Row ID]" caption="Row ID" attribute="1" defaultMemberUniqueName="[Orders].[Row ID].[All]" allUniqueName="[Orders].[Row ID].[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uration]" caption="Duration" attribute="1" defaultMemberUniqueName="[Orders].[Duration].[All]" allUniqueName="[Orders].[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State/Province]" caption="State/Province" attribute="1" defaultMemberUniqueName="[Orders].[State/Province].[All]" allUniqueName="[Orders].[State/Provinc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COGS]" caption="COGS" attribute="1" defaultMemberUniqueName="[Orders].[COGS].[All]" allUniqueName="[Orders].[COG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Regional Manager]" caption="Regional Manager" attribute="1" defaultMemberUniqueName="[People].[Regional Manager].[All]" allUniqueName="[People].[Regional Manager].[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2].[Returned]" caption="Returned" attribute="1" defaultMemberUniqueName="[Returns2].[Returned].[All]" allUniqueName="[Returns2].[Returned].[All]" dimensionUniqueName="[Returns2]" displayFolder="" count="0" memberValueDatatype="130" unbalanced="0"/>
    <cacheHierarchy uniqueName="[Returns2].[Order ID]" caption="Order ID" attribute="1" defaultMemberUniqueName="[Returns2].[Order ID].[All]" allUniqueName="[Returns2].[Order ID].[All]" dimensionUniqueName="[Returns2]"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cacheHierarchy uniqueName="[Measures].[Total Customers]" caption="Total Customers" measure="1" displayFolder="" measureGroup="Orders" count="0"/>
    <cacheHierarchy uniqueName="[Measures].[Total Sales]" caption="Total Sales" measure="1" displayFolder="" measureGroup="Orders" count="0"/>
    <cacheHierarchy uniqueName="[Measures].[Avg.Profit]" caption="Avg.Profit" measure="1" displayFolder="" measureGroup="Orders" count="0"/>
    <cacheHierarchy uniqueName="[Measures].[Avg. Profit Per Customer]" caption="Avg. Profit Per Customer" measure="1" displayFolder="" measureGroup="Orders" count="0"/>
    <cacheHierarchy uniqueName="[Measures].[Profit Per Order]" caption="Profit Per Order" measure="1" displayFolder="" measureGroup="Orders" count="0"/>
    <cacheHierarchy uniqueName="[Measures].[Total Profit]" caption="Total Profit" measure="1" displayFolder="" measureGroup="Orders" count="0"/>
    <cacheHierarchy uniqueName="[Measures].[count]" caption="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2]" caption="__XL_Count Returns2" measure="1" displayFolder="" measureGroup="Returns2"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Returned]" caption="Count of Returned" measure="1" displayFolder="" measureGroup="Returns2"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Returns2" count="0" hidden="1">
      <extLst>
        <ext xmlns:x15="http://schemas.microsoft.com/office/spreadsheetml/2010/11/main" uri="{B97F6D7D-B522-45F9-BDA1-12C45D357490}">
          <x15:cacheHierarchy aggregatedColumn="30"/>
        </ext>
      </extLst>
    </cacheHierarchy>
    <cacheHierarchy uniqueName="[Measures].[Sum of COGS]" caption="Sum of COGS"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ies>
  <kpis count="1">
    <kpi uniqueName="Total Profit" caption="Total Profit" displayFolder="" measureGroup="Orders" parent="" value="[Measures].[Total Profit]" goal="[Measures].[_Total Profit Goal]" status="[Measures].[_Total Profit Status]" trend="" weight=""/>
  </kpis>
  <dimensions count="4">
    <dimension measure="1" name="Measures" uniqueName="[Measures]" caption="Measures"/>
    <dimension name="Orders" uniqueName="[Orders]" caption="Orders"/>
    <dimension name="People" uniqueName="[People]" caption="People"/>
    <dimension name="Returns2" uniqueName="[Returns2]" caption="Returns2"/>
  </dimensions>
  <measureGroups count="3">
    <measureGroup name="Orders" caption="Orders"/>
    <measureGroup name="People" caption="People"/>
    <measureGroup name="Returns2" caption="Returns2"/>
  </measureGroups>
  <maps count="6">
    <map measureGroup="0" dimension="1"/>
    <map measureGroup="0" dimension="2"/>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 El Rhaman Shahin" refreshedDate="45694.917270254628" backgroundQuery="1" createdVersion="8" refreshedVersion="8" minRefreshableVersion="3" recordCount="0" supportSubquery="1" supportAdvancedDrill="1" xr:uid="{BFCE8432-7019-4AD6-88E3-FB41A172A8AE}">
  <cacheSource type="external" connectionId="4"/>
  <cacheFields count="2">
    <cacheField name="[Measures].[Total Orders]" caption="Total Orders" numFmtId="0" hierarchy="32" level="32767"/>
    <cacheField name="[Orders].[City].[City]" caption="City" numFmtId="0" hierarchy="10" level="1">
      <sharedItems containsSemiMixedTypes="0" containsNonDate="0" containsString="0"/>
    </cacheField>
  </cacheFields>
  <cacheHierarchies count="55">
    <cacheHierarchy uniqueName="[Orders].[Row ID]" caption="Row ID" attribute="1" defaultMemberUniqueName="[Orders].[Row ID].[All]" allUniqueName="[Orders].[Row ID].[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uration]" caption="Duration" attribute="1" defaultMemberUniqueName="[Orders].[Duration].[All]" allUniqueName="[Orders].[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State/Province]" caption="State/Province" attribute="1" defaultMemberUniqueName="[Orders].[State/Province].[All]" allUniqueName="[Orders].[State/Provinc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COGS]" caption="COGS" attribute="1" defaultMemberUniqueName="[Orders].[COGS].[All]" allUniqueName="[Orders].[COG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Regional Manager]" caption="Regional Manager" attribute="1" defaultMemberUniqueName="[People].[Regional Manager].[All]" allUniqueName="[People].[Regional Manager].[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2].[Returned]" caption="Returned" attribute="1" defaultMemberUniqueName="[Returns2].[Returned].[All]" allUniqueName="[Returns2].[Returned].[All]" dimensionUniqueName="[Returns2]" displayFolder="" count="0" memberValueDatatype="130" unbalanced="0"/>
    <cacheHierarchy uniqueName="[Returns2].[Order ID]" caption="Order ID" attribute="1" defaultMemberUniqueName="[Returns2].[Order ID].[All]" allUniqueName="[Returns2].[Order ID].[All]" dimensionUniqueName="[Returns2]"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oneField="1">
      <fieldsUsage count="1">
        <fieldUsage x="0"/>
      </fieldsUsage>
    </cacheHierarchy>
    <cacheHierarchy uniqueName="[Measures].[Total Customers]" caption="Total Customers" measure="1" displayFolder="" measureGroup="Orders" count="0"/>
    <cacheHierarchy uniqueName="[Measures].[Total Sales]" caption="Total Sales" measure="1" displayFolder="" measureGroup="Orders" count="0"/>
    <cacheHierarchy uniqueName="[Measures].[Avg.Profit]" caption="Avg.Profit" measure="1" displayFolder="" measureGroup="Orders" count="0"/>
    <cacheHierarchy uniqueName="[Measures].[Avg. Profit Per Customer]" caption="Avg. Profit Per Customer" measure="1" displayFolder="" measureGroup="Orders" count="0"/>
    <cacheHierarchy uniqueName="[Measures].[Profit Per Order]" caption="Profit Per Order" measure="1" displayFolder="" measureGroup="Orders" count="0"/>
    <cacheHierarchy uniqueName="[Measures].[Total Profit]" caption="Total Profit" measure="1" displayFolder="" measureGroup="Orders" count="0"/>
    <cacheHierarchy uniqueName="[Measures].[count]" caption="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2]" caption="__XL_Count Returns2" measure="1" displayFolder="" measureGroup="Returns2"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Returned]" caption="Count of Returned" measure="1" displayFolder="" measureGroup="Returns2"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Returns2" count="0" hidden="1">
      <extLst>
        <ext xmlns:x15="http://schemas.microsoft.com/office/spreadsheetml/2010/11/main" uri="{B97F6D7D-B522-45F9-BDA1-12C45D357490}">
          <x15:cacheHierarchy aggregatedColumn="30"/>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0"/>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ies>
  <kpis count="1">
    <kpi uniqueName="Total Profit" caption="Total Profit" displayFolder="" measureGroup="Orders" parent="" value="[Measures].[Total Profit]" goal="[Measures].[_Total Profit Goal]" status="[Measures].[_Total Profit Status]" trend="" weight=""/>
  </kpis>
  <dimensions count="4">
    <dimension measure="1" name="Measures" uniqueName="[Measures]" caption="Measures"/>
    <dimension name="Orders" uniqueName="[Orders]" caption="Orders"/>
    <dimension name="People" uniqueName="[People]" caption="People"/>
    <dimension name="Returns2" uniqueName="[Returns2]" caption="Returns2"/>
  </dimensions>
  <measureGroups count="3">
    <measureGroup name="Orders" caption="Orders"/>
    <measureGroup name="People" caption="People"/>
    <measureGroup name="Returns2" caption="Returns2"/>
  </measureGroups>
  <maps count="6">
    <map measureGroup="0" dimension="1"/>
    <map measureGroup="0" dimension="2"/>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 El Rhaman Shahin" refreshedDate="45694.917270486112" backgroundQuery="1" createdVersion="8" refreshedVersion="8" minRefreshableVersion="3" recordCount="0" supportSubquery="1" supportAdvancedDrill="1" xr:uid="{40F0FEDA-4CC2-4B11-A07F-E04D51760029}">
  <cacheSource type="external" connectionId="4"/>
  <cacheFields count="2">
    <cacheField name="[Measures].[Sum of Profit]" caption="Sum of Profit" numFmtId="0" hierarchy="47" level="32767"/>
    <cacheField name="[Orders].[City].[City]" caption="City" numFmtId="0" hierarchy="10" level="1">
      <sharedItems containsSemiMixedTypes="0" containsNonDate="0" containsString="0"/>
    </cacheField>
  </cacheFields>
  <cacheHierarchies count="55">
    <cacheHierarchy uniqueName="[Orders].[Row ID]" caption="Row ID" attribute="1" defaultMemberUniqueName="[Orders].[Row ID].[All]" allUniqueName="[Orders].[Row ID].[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uration]" caption="Duration" attribute="1" defaultMemberUniqueName="[Orders].[Duration].[All]" allUniqueName="[Orders].[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State/Province]" caption="State/Province" attribute="1" defaultMemberUniqueName="[Orders].[State/Province].[All]" allUniqueName="[Orders].[State/Provinc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COGS]" caption="COGS" attribute="1" defaultMemberUniqueName="[Orders].[COGS].[All]" allUniqueName="[Orders].[COG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Regional Manager]" caption="Regional Manager" attribute="1" defaultMemberUniqueName="[People].[Regional Manager].[All]" allUniqueName="[People].[Regional Manager].[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2].[Returned]" caption="Returned" attribute="1" defaultMemberUniqueName="[Returns2].[Returned].[All]" allUniqueName="[Returns2].[Returned].[All]" dimensionUniqueName="[Returns2]" displayFolder="" count="0" memberValueDatatype="130" unbalanced="0"/>
    <cacheHierarchy uniqueName="[Returns2].[Order ID]" caption="Order ID" attribute="1" defaultMemberUniqueName="[Returns2].[Order ID].[All]" allUniqueName="[Returns2].[Order ID].[All]" dimensionUniqueName="[Returns2]"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cacheHierarchy uniqueName="[Measures].[Total Customers]" caption="Total Customers" measure="1" displayFolder="" measureGroup="Orders" count="0"/>
    <cacheHierarchy uniqueName="[Measures].[Total Sales]" caption="Total Sales" measure="1" displayFolder="" measureGroup="Orders" count="0"/>
    <cacheHierarchy uniqueName="[Measures].[Avg.Profit]" caption="Avg.Profit" measure="1" displayFolder="" measureGroup="Orders" count="0"/>
    <cacheHierarchy uniqueName="[Measures].[Avg. Profit Per Customer]" caption="Avg. Profit Per Customer" measure="1" displayFolder="" measureGroup="Orders" count="0"/>
    <cacheHierarchy uniqueName="[Measures].[Profit Per Order]" caption="Profit Per Order" measure="1" displayFolder="" measureGroup="Orders" count="0"/>
    <cacheHierarchy uniqueName="[Measures].[Total Profit]" caption="Total Profit" measure="1" displayFolder="" measureGroup="Orders" count="0"/>
    <cacheHierarchy uniqueName="[Measures].[count]" caption="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2]" caption="__XL_Count Returns2" measure="1" displayFolder="" measureGroup="Returns2"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Returned]" caption="Count of Returned" measure="1" displayFolder="" measureGroup="Returns2"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Returns2" count="0" hidden="1">
      <extLst>
        <ext xmlns:x15="http://schemas.microsoft.com/office/spreadsheetml/2010/11/main" uri="{B97F6D7D-B522-45F9-BDA1-12C45D357490}">
          <x15:cacheHierarchy aggregatedColumn="30"/>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0"/>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ies>
  <kpis count="1">
    <kpi uniqueName="Total Profit" caption="Total Profit" displayFolder="" measureGroup="Orders" parent="" value="[Measures].[Total Profit]" goal="[Measures].[_Total Profit Goal]" status="[Measures].[_Total Profit Status]" trend="" weight=""/>
  </kpis>
  <dimensions count="4">
    <dimension measure="1" name="Measures" uniqueName="[Measures]" caption="Measures"/>
    <dimension name="Orders" uniqueName="[Orders]" caption="Orders"/>
    <dimension name="People" uniqueName="[People]" caption="People"/>
    <dimension name="Returns2" uniqueName="[Returns2]" caption="Returns2"/>
  </dimensions>
  <measureGroups count="3">
    <measureGroup name="Orders" caption="Orders"/>
    <measureGroup name="People" caption="People"/>
    <measureGroup name="Returns2" caption="Returns2"/>
  </measureGroups>
  <maps count="6">
    <map measureGroup="0" dimension="1"/>
    <map measureGroup="0" dimension="2"/>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 El Rhaman Shahin" refreshedDate="45694.917270601851" backgroundQuery="1" createdVersion="8" refreshedVersion="8" minRefreshableVersion="3" recordCount="0" supportSubquery="1" supportAdvancedDrill="1" xr:uid="{8232C233-51A0-4E7E-B962-26432C5A18E5}">
  <cacheSource type="external" connectionId="4"/>
  <cacheFields count="2">
    <cacheField name="[Measures].[Sum of Sales]" caption="Sum of Sales" numFmtId="0" hierarchy="46" level="32767"/>
    <cacheField name="[Orders].[City].[City]" caption="City" numFmtId="0" hierarchy="10" level="1">
      <sharedItems containsSemiMixedTypes="0" containsNonDate="0" containsString="0"/>
    </cacheField>
  </cacheFields>
  <cacheHierarchies count="55">
    <cacheHierarchy uniqueName="[Orders].[Row ID]" caption="Row ID" attribute="1" defaultMemberUniqueName="[Orders].[Row ID].[All]" allUniqueName="[Orders].[Row ID].[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uration]" caption="Duration" attribute="1" defaultMemberUniqueName="[Orders].[Duration].[All]" allUniqueName="[Orders].[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State/Province]" caption="State/Province" attribute="1" defaultMemberUniqueName="[Orders].[State/Province].[All]" allUniqueName="[Orders].[State/Provinc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COGS]" caption="COGS" attribute="1" defaultMemberUniqueName="[Orders].[COGS].[All]" allUniqueName="[Orders].[COG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Regional Manager]" caption="Regional Manager" attribute="1" defaultMemberUniqueName="[People].[Regional Manager].[All]" allUniqueName="[People].[Regional Manager].[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2].[Returned]" caption="Returned" attribute="1" defaultMemberUniqueName="[Returns2].[Returned].[All]" allUniqueName="[Returns2].[Returned].[All]" dimensionUniqueName="[Returns2]" displayFolder="" count="0" memberValueDatatype="130" unbalanced="0"/>
    <cacheHierarchy uniqueName="[Returns2].[Order ID]" caption="Order ID" attribute="1" defaultMemberUniqueName="[Returns2].[Order ID].[All]" allUniqueName="[Returns2].[Order ID].[All]" dimensionUniqueName="[Returns2]"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cacheHierarchy uniqueName="[Measures].[Total Customers]" caption="Total Customers" measure="1" displayFolder="" measureGroup="Orders" count="0"/>
    <cacheHierarchy uniqueName="[Measures].[Total Sales]" caption="Total Sales" measure="1" displayFolder="" measureGroup="Orders" count="0"/>
    <cacheHierarchy uniqueName="[Measures].[Avg.Profit]" caption="Avg.Profit" measure="1" displayFolder="" measureGroup="Orders" count="0"/>
    <cacheHierarchy uniqueName="[Measures].[Avg. Profit Per Customer]" caption="Avg. Profit Per Customer" measure="1" displayFolder="" measureGroup="Orders" count="0"/>
    <cacheHierarchy uniqueName="[Measures].[Profit Per Order]" caption="Profit Per Order" measure="1" displayFolder="" measureGroup="Orders" count="0"/>
    <cacheHierarchy uniqueName="[Measures].[Total Profit]" caption="Total Profit" measure="1" displayFolder="" measureGroup="Orders" count="0"/>
    <cacheHierarchy uniqueName="[Measures].[count]" caption="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2]" caption="__XL_Count Returns2" measure="1" displayFolder="" measureGroup="Returns2"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Returned]" caption="Count of Returned" measure="1" displayFolder="" measureGroup="Returns2"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Returns2" count="0" hidden="1">
      <extLst>
        <ext xmlns:x15="http://schemas.microsoft.com/office/spreadsheetml/2010/11/main" uri="{B97F6D7D-B522-45F9-BDA1-12C45D357490}">
          <x15:cacheHierarchy aggregatedColumn="30"/>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0"/>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ies>
  <kpis count="1">
    <kpi uniqueName="Total Profit" caption="Total Profit" displayFolder="" measureGroup="Orders" parent="" value="[Measures].[Total Profit]" goal="[Measures].[_Total Profit Goal]" status="[Measures].[_Total Profit Status]" trend="" weight=""/>
  </kpis>
  <dimensions count="4">
    <dimension measure="1" name="Measures" uniqueName="[Measures]" caption="Measures"/>
    <dimension name="Orders" uniqueName="[Orders]" caption="Orders"/>
    <dimension name="People" uniqueName="[People]" caption="People"/>
    <dimension name="Returns2" uniqueName="[Returns2]" caption="Returns2"/>
  </dimensions>
  <measureGroups count="3">
    <measureGroup name="Orders" caption="Orders"/>
    <measureGroup name="People" caption="People"/>
    <measureGroup name="Returns2" caption="Returns2"/>
  </measureGroups>
  <maps count="6">
    <map measureGroup="0" dimension="1"/>
    <map measureGroup="0" dimension="2"/>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 El Rhaman Shahin" refreshedDate="45694.917270833335" backgroundQuery="1" createdVersion="8" refreshedVersion="8" minRefreshableVersion="3" recordCount="0" supportSubquery="1" supportAdvancedDrill="1" xr:uid="{2883F979-AE7C-416A-B97C-94A82901904F}">
  <cacheSource type="external" connectionId="4"/>
  <cacheFields count="2">
    <cacheField name="[Measures].[Sum of Discount Value]" caption="Sum of Discount Value" numFmtId="0" hierarchy="54" level="32767"/>
    <cacheField name="[Orders].[City].[City]" caption="City" numFmtId="0" hierarchy="10" level="1">
      <sharedItems containsSemiMixedTypes="0" containsNonDate="0" containsString="0"/>
    </cacheField>
  </cacheFields>
  <cacheHierarchies count="55">
    <cacheHierarchy uniqueName="[Orders].[Row ID]" caption="Row ID" attribute="1" defaultMemberUniqueName="[Orders].[Row ID].[All]" allUniqueName="[Orders].[Row ID].[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uration]" caption="Duration" attribute="1" defaultMemberUniqueName="[Orders].[Duration].[All]" allUniqueName="[Orders].[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State/Province]" caption="State/Province" attribute="1" defaultMemberUniqueName="[Orders].[State/Province].[All]" allUniqueName="[Orders].[State/Provinc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COGS]" caption="COGS" attribute="1" defaultMemberUniqueName="[Orders].[COGS].[All]" allUniqueName="[Orders].[COG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Regional Manager]" caption="Regional Manager" attribute="1" defaultMemberUniqueName="[People].[Regional Manager].[All]" allUniqueName="[People].[Regional Manager].[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2].[Returned]" caption="Returned" attribute="1" defaultMemberUniqueName="[Returns2].[Returned].[All]" allUniqueName="[Returns2].[Returned].[All]" dimensionUniqueName="[Returns2]" displayFolder="" count="0" memberValueDatatype="130" unbalanced="0"/>
    <cacheHierarchy uniqueName="[Returns2].[Order ID]" caption="Order ID" attribute="1" defaultMemberUniqueName="[Returns2].[Order ID].[All]" allUniqueName="[Returns2].[Order ID].[All]" dimensionUniqueName="[Returns2]"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cacheHierarchy uniqueName="[Measures].[Total Customers]" caption="Total Customers" measure="1" displayFolder="" measureGroup="Orders" count="0"/>
    <cacheHierarchy uniqueName="[Measures].[Total Sales]" caption="Total Sales" measure="1" displayFolder="" measureGroup="Orders" count="0"/>
    <cacheHierarchy uniqueName="[Measures].[Avg.Profit]" caption="Avg.Profit" measure="1" displayFolder="" measureGroup="Orders" count="0"/>
    <cacheHierarchy uniqueName="[Measures].[Avg. Profit Per Customer]" caption="Avg. Profit Per Customer" measure="1" displayFolder="" measureGroup="Orders" count="0"/>
    <cacheHierarchy uniqueName="[Measures].[Profit Per Order]" caption="Profit Per Order" measure="1" displayFolder="" measureGroup="Orders" count="0"/>
    <cacheHierarchy uniqueName="[Measures].[Total Profit]" caption="Total Profit" measure="1" displayFolder="" measureGroup="Orders" count="0"/>
    <cacheHierarchy uniqueName="[Measures].[count]" caption="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2]" caption="__XL_Count Returns2" measure="1" displayFolder="" measureGroup="Returns2"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Returned]" caption="Count of Returned" measure="1" displayFolder="" measureGroup="Returns2"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Returns2" count="0" hidden="1">
      <extLst>
        <ext xmlns:x15="http://schemas.microsoft.com/office/spreadsheetml/2010/11/main" uri="{B97F6D7D-B522-45F9-BDA1-12C45D357490}">
          <x15:cacheHierarchy aggregatedColumn="30"/>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0"/>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y uniqueName="[Measures].[Sum of Discount Value]" caption="Sum of Discount Val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ies>
  <kpis count="1">
    <kpi uniqueName="Total Profit" caption="Total Profit" displayFolder="" measureGroup="Orders" parent="" value="[Measures].[Total Profit]" goal="[Measures].[_Total Profit Goal]" status="[Measures].[_Total Profit Status]" trend="" weight=""/>
  </kpis>
  <dimensions count="4">
    <dimension measure="1" name="Measures" uniqueName="[Measures]" caption="Measures"/>
    <dimension name="Orders" uniqueName="[Orders]" caption="Orders"/>
    <dimension name="People" uniqueName="[People]" caption="People"/>
    <dimension name="Returns2" uniqueName="[Returns2]" caption="Returns2"/>
  </dimensions>
  <measureGroups count="3">
    <measureGroup name="Orders" caption="Orders"/>
    <measureGroup name="People" caption="People"/>
    <measureGroup name="Returns2" caption="Returns2"/>
  </measureGroups>
  <maps count="6">
    <map measureGroup="0" dimension="1"/>
    <map measureGroup="0" dimension="2"/>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 El Rhaman Shahin" refreshedDate="45694.910472569441" backgroundQuery="1" createdVersion="3" refreshedVersion="8" minRefreshableVersion="3" recordCount="0" supportSubquery="1" supportAdvancedDrill="1" xr:uid="{DBA32F72-7FF6-439B-A0DF-0F76359B27FF}">
  <cacheSource type="external" connectionId="4">
    <extLst>
      <ext xmlns:x14="http://schemas.microsoft.com/office/spreadsheetml/2009/9/main" uri="{F057638F-6D5F-4e77-A914-E7F072B9BCA8}">
        <x14:sourceConnection name="ThisWorkbookDataModel"/>
      </ext>
    </extLst>
  </cacheSource>
  <cacheFields count="0"/>
  <cacheHierarchies count="56">
    <cacheHierarchy uniqueName="[Measures]" caption="Measures" attribute="1" keyAttribute="1" defaultMemberUniqueName="[Measures].[__No measures defined]" dimensionUniqueName="[Measures]" displayFolder="" measures="1" count="1" memberValueDatatype="130" unbalanced="0"/>
    <cacheHierarchy uniqueName="[Orders].[Row ID]" caption="Row ID" attribute="1" defaultMemberUniqueName="[Orders].[Row ID].[All]" allUniqueName="[Orders].[Row ID].[All]" dimensionUniqueName="[Orders]" displayFolder="" count="2"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Duration]" caption="Duration" attribute="1" defaultMemberUniqueName="[Orders].[Duration].[All]" allUniqueName="[Orders].[Duration].[All]" dimensionUniqueName="[Orders]" displayFolder="" count="2" memberValueDatatype="20" unbalanced="0"/>
    <cacheHierarchy uniqueName="[Orders].[Ship Mode]" caption="Ship Mode" attribute="1" defaultMemberUniqueName="[Orders].[Ship Mode].[All]" allUniqueName="[Orders].[Ship Mode].[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egment]" caption="Segment" attribute="1" defaultMemberUniqueName="[Orders].[Segment].[All]" allUniqueName="[Orders].[Segment].[All]" dimensionUniqueName="[Orders]" displayFolder="" count="2" memberValueDatatype="130" unbalanced="0"/>
    <cacheHierarchy uniqueName="[Orders].[Country/Region]" caption="Country/Region" attribute="1" defaultMemberUniqueName="[Orders].[Country/Region].[All]" allUniqueName="[Orders].[Country/Region].[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State/Province]" caption="State/Province" attribute="1" defaultMemberUniqueName="[Orders].[State/Province].[All]" allUniqueName="[Orders].[State/Provinc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Region]" caption="Region" attribute="1" defaultMemberUniqueName="[Orders].[Region].[All]" allUniqueName="[Orders].[Region].[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Sales]" caption="Sales" attribute="1" defaultMemberUniqueName="[Orders].[Sales].[All]" allUniqueName="[Orders].[Sales].[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COGS]" caption="COGS" attribute="1" defaultMemberUniqueName="[Orders].[COGS].[All]" allUniqueName="[Orders].[COGS].[All]" dimensionUniqueName="[Orders]" displayFolder="" count="2" memberValueDatatype="5" unbalanced="0"/>
    <cacheHierarchy uniqueName="[Orders].[Discount]" caption="Discount" attribute="1" defaultMemberUniqueName="[Orders].[Discount].[All]" allUniqueName="[Orders].[Discount].[All]" dimensionUniqueName="[Orders]" displayFolder="" count="2" memberValueDatatype="5" unbalanced="0"/>
    <cacheHierarchy uniqueName="[Orders].[Discount Value]" caption="Discount Value" attribute="1" defaultMemberUniqueName="[Orders].[Discount Value].[All]" allUniqueName="[Orders].[Discount Value].[All]" dimensionUniqueName="[Orders]" displayFolder="" count="2" memberValueDatatype="20" unbalanced="0"/>
    <cacheHierarchy uniqueName="[Orders].[Profit]" caption="Profit" attribute="1" defaultMemberUniqueName="[Orders].[Profit].[All]" allUniqueName="[Orders].[Profit].[All]" dimensionUniqueName="[Orders]" displayFolder="" count="2"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People].[Regional Manager]" caption="Regional Manager" attribute="1" defaultMemberUniqueName="[People].[Regional Manager].[All]" allUniqueName="[People].[Regional Manager].[All]" dimensionUniqueName="[People]" displayFolder="" count="2" memberValueDatatype="130" unbalanced="0"/>
    <cacheHierarchy uniqueName="[People].[Region]" caption="Region" attribute="1" defaultMemberUniqueName="[People].[Region].[All]" allUniqueName="[People].[Region].[All]" dimensionUniqueName="[People]" displayFolder="" count="2" memberValueDatatype="130" unbalanced="0"/>
    <cacheHierarchy uniqueName="[Returns2].[Returned]" caption="Returned" attribute="1" defaultMemberUniqueName="[Returns2].[Returned].[All]" allUniqueName="[Returns2].[Returned].[All]" dimensionUniqueName="[Returns2]" displayFolder="" count="2" memberValueDatatype="130" unbalanced="0"/>
    <cacheHierarchy uniqueName="[Returns2].[Order ID]" caption="Order ID" attribute="1" defaultMemberUniqueName="[Returns2].[Order ID].[All]" allUniqueName="[Returns2].[Order ID].[All]" dimensionUniqueName="[Returns2]"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Total Orders]" caption="Total Orders" measure="1" displayFolder="" measureGroup="Orders" count="0"/>
    <cacheHierarchy uniqueName="[Measures].[Total Customers]" caption="Total Customers" measure="1" displayFolder="" measureGroup="Orders" count="0"/>
    <cacheHierarchy uniqueName="[Measures].[Total Sales]" caption="Total Sales" measure="1" displayFolder="" measureGroup="Orders" count="0"/>
    <cacheHierarchy uniqueName="[Measures].[Avg.Profit]" caption="Avg.Profit" measure="1" displayFolder="" measureGroup="Orders" count="0"/>
    <cacheHierarchy uniqueName="[Measures].[Avg. Profit Per Customer]" caption="Avg. Profit Per Customer" measure="1" displayFolder="" measureGroup="Orders" count="0"/>
    <cacheHierarchy uniqueName="[Measures].[Profit Per Order]" caption="Profit Per Order" measure="1" displayFolder="" measureGroup="Orders" count="0"/>
    <cacheHierarchy uniqueName="[Measures].[Total Profit]" caption="Total Profit" measure="1" displayFolder="" measureGroup="Orders" count="0"/>
    <cacheHierarchy uniqueName="[Measures].[count]" caption="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2]" caption="__XL_Count Returns2" measure="1" displayFolder="" measureGroup="Returns2"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9"/>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4"/>
        </ext>
      </extLst>
    </cacheHierarchy>
    <cacheHierarchy uniqueName="[Measures].[Count of Returned]" caption="Count of Returned" measure="1" displayFolder="" measureGroup="Returns2" count="0" hidden="1">
      <extLst>
        <ext xmlns:x15="http://schemas.microsoft.com/office/spreadsheetml/2010/11/main" uri="{B97F6D7D-B522-45F9-BDA1-12C45D357490}">
          <x15:cacheHierarchy aggregatedColumn="30"/>
        </ext>
      </extLst>
    </cacheHierarchy>
    <cacheHierarchy uniqueName="[Measures].[Count of Order ID]" caption="Count of Order ID" measure="1" displayFolder="" measureGroup="Returns2" count="0" hidden="1">
      <extLst>
        <ext xmlns:x15="http://schemas.microsoft.com/office/spreadsheetml/2010/11/main" uri="{B97F6D7D-B522-45F9-BDA1-12C45D357490}">
          <x15:cacheHierarchy aggregatedColumn="31"/>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1"/>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2"/>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3"/>
        </ext>
      </extLst>
    </cacheHierarchy>
  </cacheHierarchies>
  <kpis count="1">
    <kpi uniqueName="Total Profit" caption="Total Profit" displayFolder="" measureGroup="Orders" parent="" value="[Measures].[Total Profit]" goal="[Measures].[_Total Profit Goal]" status="[Measures].[_Total Profit Status]" trend="" weight=""/>
  </kpis>
  <dimensions count="4">
    <dimension measure="1" name="Measures" uniqueName="[Measures]" caption="Measures"/>
    <dimension name="Orders" uniqueName="[Orders]" caption="Orders"/>
    <dimension name="People" uniqueName="[People]" caption="People"/>
    <dimension name="Returns2" uniqueName="[Returns2]" caption="Returns2"/>
  </dimensions>
  <measureGroups count="3">
    <measureGroup name="Orders" caption="Orders"/>
    <measureGroup name="People" caption="People"/>
    <measureGroup name="Returns2" caption="Returns2"/>
  </measureGroups>
  <maps count="6">
    <map measureGroup="0" dimension="1"/>
    <map measureGroup="0" dimension="2"/>
    <map measureGroup="1" dimension="2"/>
    <map measureGroup="2" dimension="1"/>
    <map measureGroup="2" dimension="2"/>
    <map measureGroup="2" dimension="3"/>
  </maps>
  <extLst>
    <ext xmlns:x14="http://schemas.microsoft.com/office/spreadsheetml/2009/9/main" uri="{725AE2AE-9491-48be-B2B4-4EB974FC3084}">
      <x14:pivotCacheDefinition slicerData="1" pivotCacheId="179756556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 El Rhaman Shahin" refreshedDate="45694.859280208337" backgroundQuery="1" createdVersion="8" refreshedVersion="8" minRefreshableVersion="3" recordCount="0" supportSubquery="1" supportAdvancedDrill="1" xr:uid="{E3DD88C2-B7C5-4CAE-B04F-90D49809D0B7}">
  <cacheSource type="external" connectionId="4"/>
  <cacheFields count="1">
    <cacheField name="[Measures].[Sum of COGS]" caption="Sum of COGS" numFmtId="0" hierarchy="50" level="32767"/>
  </cacheFields>
  <cacheHierarchies count="55">
    <cacheHierarchy uniqueName="[Orders].[Row ID]" caption="Row ID" attribute="1" defaultMemberUniqueName="[Orders].[Row ID].[All]" allUniqueName="[Orders].[Row ID].[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uration]" caption="Duration" attribute="1" defaultMemberUniqueName="[Orders].[Duration].[All]" allUniqueName="[Orders].[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Province]" caption="State/Province" attribute="1" defaultMemberUniqueName="[Orders].[State/Province].[All]" allUniqueName="[Orders].[State/Provinc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COGS]" caption="COGS" attribute="1" defaultMemberUniqueName="[Orders].[COGS].[All]" allUniqueName="[Orders].[COG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Regional Manager]" caption="Regional Manager" attribute="1" defaultMemberUniqueName="[People].[Regional Manager].[All]" allUniqueName="[People].[Regional Manager].[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2].[Returned]" caption="Returned" attribute="1" defaultMemberUniqueName="[Returns2].[Returned].[All]" allUniqueName="[Returns2].[Returned].[All]" dimensionUniqueName="[Returns2]" displayFolder="" count="0" memberValueDatatype="130" unbalanced="0"/>
    <cacheHierarchy uniqueName="[Returns2].[Order ID]" caption="Order ID" attribute="1" defaultMemberUniqueName="[Returns2].[Order ID].[All]" allUniqueName="[Returns2].[Order ID].[All]" dimensionUniqueName="[Returns2]"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cacheHierarchy uniqueName="[Measures].[Total Customers]" caption="Total Customers" measure="1" displayFolder="" measureGroup="Orders" count="0"/>
    <cacheHierarchy uniqueName="[Measures].[Total Sales]" caption="Total Sales" measure="1" displayFolder="" measureGroup="Orders" count="0"/>
    <cacheHierarchy uniqueName="[Measures].[Avg.Profit]" caption="Avg.Profit" measure="1" displayFolder="" measureGroup="Orders" count="0"/>
    <cacheHierarchy uniqueName="[Measures].[Avg. Profit Per Customer]" caption="Avg. Profit Per Customer" measure="1" displayFolder="" measureGroup="Orders" count="0"/>
    <cacheHierarchy uniqueName="[Measures].[Profit Per Order]" caption="Profit Per Order" measure="1" displayFolder="" measureGroup="Orders" count="0"/>
    <cacheHierarchy uniqueName="[Measures].[Total Profit]" caption="Total Profit" measure="1" displayFolder="" measureGroup="Orders" count="0"/>
    <cacheHierarchy uniqueName="[Measures].[count]" caption="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2]" caption="__XL_Count Returns2" measure="1" displayFolder="" measureGroup="Returns2"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Returned]" caption="Count of Returned" measure="1" displayFolder="" measureGroup="Returns2"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Returns2" count="0" hidden="1">
      <extLst>
        <ext xmlns:x15="http://schemas.microsoft.com/office/spreadsheetml/2010/11/main" uri="{B97F6D7D-B522-45F9-BDA1-12C45D357490}">
          <x15:cacheHierarchy aggregatedColumn="30"/>
        </ext>
      </extLst>
    </cacheHierarchy>
    <cacheHierarchy uniqueName="[Measures].[Sum of COGS]" caption="Sum of COGS"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ies>
  <kpis count="1">
    <kpi uniqueName="Total Profit" caption="Total Profit" displayFolder="" measureGroup="Orders" parent="" value="[Measures].[Total Profit]" goal="[Measures].[_Total Profit Goal]" status="[Measures].[_Total Profit Status]" trend="" weight=""/>
  </kpis>
  <dimensions count="4">
    <dimension measure="1" name="Measures" uniqueName="[Measures]" caption="Measures"/>
    <dimension name="Orders" uniqueName="[Orders]" caption="Orders"/>
    <dimension name="People" uniqueName="[People]" caption="People"/>
    <dimension name="Returns2" uniqueName="[Returns2]" caption="Returns2"/>
  </dimensions>
  <measureGroups count="3">
    <measureGroup name="Orders" caption="Orders"/>
    <measureGroup name="People" caption="People"/>
    <measureGroup name="Returns2" caption="Returns2"/>
  </measureGroups>
  <maps count="6">
    <map measureGroup="0" dimension="1"/>
    <map measureGroup="0" dimension="2"/>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 El Rhaman Shahin" refreshedDate="45694.859281365738" backgroundQuery="1" createdVersion="8" refreshedVersion="8" minRefreshableVersion="3" recordCount="0" supportSubquery="1" supportAdvancedDrill="1" xr:uid="{452E919E-1D00-48D2-9E8E-4184CC3ABEC1}">
  <cacheSource type="external" connectionId="4"/>
  <cacheFields count="1">
    <cacheField name="[Measures].[Total Orders]" caption="Total Orders" numFmtId="0" hierarchy="32" level="32767"/>
  </cacheFields>
  <cacheHierarchies count="55">
    <cacheHierarchy uniqueName="[Orders].[Row ID]" caption="Row ID" attribute="1" defaultMemberUniqueName="[Orders].[Row ID].[All]" allUniqueName="[Orders].[Row ID].[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uration]" caption="Duration" attribute="1" defaultMemberUniqueName="[Orders].[Duration].[All]" allUniqueName="[Orders].[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Province]" caption="State/Province" attribute="1" defaultMemberUniqueName="[Orders].[State/Province].[All]" allUniqueName="[Orders].[State/Provinc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COGS]" caption="COGS" attribute="1" defaultMemberUniqueName="[Orders].[COGS].[All]" allUniqueName="[Orders].[COG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Regional Manager]" caption="Regional Manager" attribute="1" defaultMemberUniqueName="[People].[Regional Manager].[All]" allUniqueName="[People].[Regional Manager].[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2].[Returned]" caption="Returned" attribute="1" defaultMemberUniqueName="[Returns2].[Returned].[All]" allUniqueName="[Returns2].[Returned].[All]" dimensionUniqueName="[Returns2]" displayFolder="" count="0" memberValueDatatype="130" unbalanced="0"/>
    <cacheHierarchy uniqueName="[Returns2].[Order ID]" caption="Order ID" attribute="1" defaultMemberUniqueName="[Returns2].[Order ID].[All]" allUniqueName="[Returns2].[Order ID].[All]" dimensionUniqueName="[Returns2]"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oneField="1">
      <fieldsUsage count="1">
        <fieldUsage x="0"/>
      </fieldsUsage>
    </cacheHierarchy>
    <cacheHierarchy uniqueName="[Measures].[Total Customers]" caption="Total Customers" measure="1" displayFolder="" measureGroup="Orders" count="0"/>
    <cacheHierarchy uniqueName="[Measures].[Total Sales]" caption="Total Sales" measure="1" displayFolder="" measureGroup="Orders" count="0"/>
    <cacheHierarchy uniqueName="[Measures].[Avg.Profit]" caption="Avg.Profit" measure="1" displayFolder="" measureGroup="Orders" count="0"/>
    <cacheHierarchy uniqueName="[Measures].[Avg. Profit Per Customer]" caption="Avg. Profit Per Customer" measure="1" displayFolder="" measureGroup="Orders" count="0"/>
    <cacheHierarchy uniqueName="[Measures].[Profit Per Order]" caption="Profit Per Order" measure="1" displayFolder="" measureGroup="Orders" count="0"/>
    <cacheHierarchy uniqueName="[Measures].[Total Profit]" caption="Total Profit" measure="1" displayFolder="" measureGroup="Orders" count="0"/>
    <cacheHierarchy uniqueName="[Measures].[count]" caption="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2]" caption="__XL_Count Returns2" measure="1" displayFolder="" measureGroup="Returns2"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Returned]" caption="Count of Returned" measure="1" displayFolder="" measureGroup="Returns2"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Returns2" count="0" hidden="1">
      <extLst>
        <ext xmlns:x15="http://schemas.microsoft.com/office/spreadsheetml/2010/11/main" uri="{B97F6D7D-B522-45F9-BDA1-12C45D357490}">
          <x15:cacheHierarchy aggregatedColumn="30"/>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0"/>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ies>
  <kpis count="1">
    <kpi uniqueName="Total Profit" caption="Total Profit" displayFolder="" measureGroup="Orders" parent="" value="[Measures].[Total Profit]" goal="[Measures].[_Total Profit Goal]" status="[Measures].[_Total Profit Status]" trend="" weight=""/>
  </kpis>
  <dimensions count="4">
    <dimension measure="1" name="Measures" uniqueName="[Measures]" caption="Measures"/>
    <dimension name="Orders" uniqueName="[Orders]" caption="Orders"/>
    <dimension name="People" uniqueName="[People]" caption="People"/>
    <dimension name="Returns2" uniqueName="[Returns2]" caption="Returns2"/>
  </dimensions>
  <measureGroups count="3">
    <measureGroup name="Orders" caption="Orders"/>
    <measureGroup name="People" caption="People"/>
    <measureGroup name="Returns2" caption="Returns2"/>
  </measureGroups>
  <maps count="6">
    <map measureGroup="0" dimension="1"/>
    <map measureGroup="0" dimension="2"/>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 El Rhaman Shahin" refreshedDate="45694.885952083336" backgroundQuery="1" createdVersion="8" refreshedVersion="8" minRefreshableVersion="3" recordCount="0" supportSubquery="1" supportAdvancedDrill="1" xr:uid="{D9F1EF1E-8F76-4259-9F5C-E1B5AEF48E49}">
  <cacheSource type="external" connectionId="4"/>
  <cacheFields count="7">
    <cacheField name="[Measures].[count]" caption="count" numFmtId="0" hierarchy="39" level="32767"/>
    <cacheField name="[Measures].[Total Orders]" caption="Total Orders" numFmtId="0" hierarchy="32" level="32767"/>
    <cacheField name="[Measures].[Total Customers]" caption="Total Customers" numFmtId="0" hierarchy="33" level="32767"/>
    <cacheField name="[Measures].[Total Sales]" caption="Total Sales" numFmtId="0" hierarchy="34" level="32767"/>
    <cacheField name="[Measures].[Avg.Profit]" caption="Avg.Profit" numFmtId="0" hierarchy="35" level="32767"/>
    <cacheField name="[Measures].[Avg. Profit Per Customer]" caption="Avg. Profit Per Customer" numFmtId="0" hierarchy="36" level="32767"/>
    <cacheField name="[Measures].[Profit Per Order]" caption="Profit Per Order" numFmtId="0" hierarchy="37" level="32767"/>
  </cacheFields>
  <cacheHierarchies count="55">
    <cacheHierarchy uniqueName="[Orders].[Row ID]" caption="Row ID" attribute="1" defaultMemberUniqueName="[Orders].[Row ID].[All]" allUniqueName="[Orders].[Row ID].[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uration]" caption="Duration" attribute="1" defaultMemberUniqueName="[Orders].[Duration].[All]" allUniqueName="[Orders].[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Province]" caption="State/Province" attribute="1" defaultMemberUniqueName="[Orders].[State/Province].[All]" allUniqueName="[Orders].[State/Provinc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COGS]" caption="COGS" attribute="1" defaultMemberUniqueName="[Orders].[COGS].[All]" allUniqueName="[Orders].[COG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Regional Manager]" caption="Regional Manager" attribute="1" defaultMemberUniqueName="[People].[Regional Manager].[All]" allUniqueName="[People].[Regional Manager].[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2].[Returned]" caption="Returned" attribute="1" defaultMemberUniqueName="[Returns2].[Returned].[All]" allUniqueName="[Returns2].[Returned].[All]" dimensionUniqueName="[Returns2]" displayFolder="" count="0" memberValueDatatype="130" unbalanced="0"/>
    <cacheHierarchy uniqueName="[Returns2].[Order ID]" caption="Order ID" attribute="1" defaultMemberUniqueName="[Returns2].[Order ID].[All]" allUniqueName="[Returns2].[Order ID].[All]" dimensionUniqueName="[Returns2]"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oneField="1">
      <fieldsUsage count="1">
        <fieldUsage x="1"/>
      </fieldsUsage>
    </cacheHierarchy>
    <cacheHierarchy uniqueName="[Measures].[Total Customers]" caption="Total Customers" measure="1" displayFolder="" measureGroup="Orders" count="0" oneField="1">
      <fieldsUsage count="1">
        <fieldUsage x="2"/>
      </fieldsUsage>
    </cacheHierarchy>
    <cacheHierarchy uniqueName="[Measures].[Total Sales]" caption="Total Sales" measure="1" displayFolder="" measureGroup="Orders" count="0" oneField="1">
      <fieldsUsage count="1">
        <fieldUsage x="3"/>
      </fieldsUsage>
    </cacheHierarchy>
    <cacheHierarchy uniqueName="[Measures].[Avg.Profit]" caption="Avg.Profit" measure="1" displayFolder="" measureGroup="Orders" count="0" oneField="1">
      <fieldsUsage count="1">
        <fieldUsage x="4"/>
      </fieldsUsage>
    </cacheHierarchy>
    <cacheHierarchy uniqueName="[Measures].[Avg. Profit Per Customer]" caption="Avg. Profit Per Customer" measure="1" displayFolder="" measureGroup="Orders" count="0" oneField="1">
      <fieldsUsage count="1">
        <fieldUsage x="5"/>
      </fieldsUsage>
    </cacheHierarchy>
    <cacheHierarchy uniqueName="[Measures].[Profit Per Order]" caption="Profit Per Order" measure="1" displayFolder="" measureGroup="Orders" count="0" oneField="1">
      <fieldsUsage count="1">
        <fieldUsage x="6"/>
      </fieldsUsage>
    </cacheHierarchy>
    <cacheHierarchy uniqueName="[Measures].[Total Profit]" caption="Total Profit" measure="1" displayFolder="" measureGroup="Orders" count="0"/>
    <cacheHierarchy uniqueName="[Measures].[count]" caption="count" measure="1" displayFolder="" measureGroup="Orders" count="0" oneField="1">
      <fieldsUsage count="1">
        <fieldUsage x="0"/>
      </fieldsUsage>
    </cacheHierarchy>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2]" caption="__XL_Count Returns2" measure="1" displayFolder="" measureGroup="Returns2"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Returned]" caption="Count of Returned" measure="1" displayFolder="" measureGroup="Returns2"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Returns2" count="0" hidden="1">
      <extLst>
        <ext xmlns:x15="http://schemas.microsoft.com/office/spreadsheetml/2010/11/main" uri="{B97F6D7D-B522-45F9-BDA1-12C45D357490}">
          <x15:cacheHierarchy aggregatedColumn="30"/>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0"/>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ies>
  <kpis count="1">
    <kpi uniqueName="Total Profit" caption="Total Profit" displayFolder="" measureGroup="Orders" parent="" value="[Measures].[Total Profit]" goal="[Measures].[_Total Profit Goal]" status="[Measures].[_Total Profit Status]" trend="" weight=""/>
  </kpis>
  <dimensions count="4">
    <dimension measure="1" name="Measures" uniqueName="[Measures]" caption="Measures"/>
    <dimension name="Orders" uniqueName="[Orders]" caption="Orders"/>
    <dimension name="People" uniqueName="[People]" caption="People"/>
    <dimension name="Returns2" uniqueName="[Returns2]" caption="Returns2"/>
  </dimensions>
  <measureGroups count="3">
    <measureGroup name="Orders" caption="Orders"/>
    <measureGroup name="People" caption="People"/>
    <measureGroup name="Returns2" caption="Returns2"/>
  </measureGroups>
  <maps count="6">
    <map measureGroup="0" dimension="1"/>
    <map measureGroup="0" dimension="2"/>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 El Rhaman Shahin" refreshedDate="45694.859273958333" backgroundQuery="1" createdVersion="8" refreshedVersion="8" minRefreshableVersion="3" recordCount="0" supportSubquery="1" supportAdvancedDrill="1" xr:uid="{3E6A5F5B-84B9-4A1E-90A0-9F1D7B4462AB}">
  <cacheSource type="external" connectionId="4"/>
  <cacheFields count="2">
    <cacheField name="[Orders].[Country/Region].[Country/Region]" caption="Country/Region" numFmtId="0" hierarchy="9" level="1">
      <sharedItems count="2">
        <s v="Canada"/>
        <s v="United States"/>
      </sharedItems>
    </cacheField>
    <cacheField name="[Measures].[Total Sales]" caption="Total Sales" numFmtId="0" hierarchy="34" level="32767"/>
  </cacheFields>
  <cacheHierarchies count="55">
    <cacheHierarchy uniqueName="[Orders].[Row ID]" caption="Row ID" attribute="1" defaultMemberUniqueName="[Orders].[Row ID].[All]" allUniqueName="[Orders].[Row ID].[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uration]" caption="Duration" attribute="1" defaultMemberUniqueName="[Orders].[Duration].[All]" allUniqueName="[Orders].[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State/Province]" caption="State/Province" attribute="1" defaultMemberUniqueName="[Orders].[State/Province].[All]" allUniqueName="[Orders].[State/Provinc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COGS]" caption="COGS" attribute="1" defaultMemberUniqueName="[Orders].[COGS].[All]" allUniqueName="[Orders].[COG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Regional Manager]" caption="Regional Manager" attribute="1" defaultMemberUniqueName="[People].[Regional Manager].[All]" allUniqueName="[People].[Regional Manager].[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2].[Returned]" caption="Returned" attribute="1" defaultMemberUniqueName="[Returns2].[Returned].[All]" allUniqueName="[Returns2].[Returned].[All]" dimensionUniqueName="[Returns2]" displayFolder="" count="0" memberValueDatatype="130" unbalanced="0"/>
    <cacheHierarchy uniqueName="[Returns2].[Order ID]" caption="Order ID" attribute="1" defaultMemberUniqueName="[Returns2].[Order ID].[All]" allUniqueName="[Returns2].[Order ID].[All]" dimensionUniqueName="[Returns2]"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cacheHierarchy uniqueName="[Measures].[Total Customers]" caption="Total Customers" measure="1" displayFolder="" measureGroup="Orders" count="0"/>
    <cacheHierarchy uniqueName="[Measures].[Total Sales]" caption="Total Sales" measure="1" displayFolder="" measureGroup="Orders" count="0" oneField="1">
      <fieldsUsage count="1">
        <fieldUsage x="1"/>
      </fieldsUsage>
    </cacheHierarchy>
    <cacheHierarchy uniqueName="[Measures].[Avg.Profit]" caption="Avg.Profit" measure="1" displayFolder="" measureGroup="Orders" count="0"/>
    <cacheHierarchy uniqueName="[Measures].[Avg. Profit Per Customer]" caption="Avg. Profit Per Customer" measure="1" displayFolder="" measureGroup="Orders" count="0"/>
    <cacheHierarchy uniqueName="[Measures].[Profit Per Order]" caption="Profit Per Order" measure="1" displayFolder="" measureGroup="Orders" count="0"/>
    <cacheHierarchy uniqueName="[Measures].[Total Profit]" caption="Total Profit" measure="1" displayFolder="" measureGroup="Orders" count="0"/>
    <cacheHierarchy uniqueName="[Measures].[count]" caption="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2]" caption="__XL_Count Returns2" measure="1" displayFolder="" measureGroup="Returns2"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Returned]" caption="Count of Returned" measure="1" displayFolder="" measureGroup="Returns2"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Returns2" count="0" hidden="1">
      <extLst>
        <ext xmlns:x15="http://schemas.microsoft.com/office/spreadsheetml/2010/11/main" uri="{B97F6D7D-B522-45F9-BDA1-12C45D357490}">
          <x15:cacheHierarchy aggregatedColumn="30"/>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0"/>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ies>
  <kpis count="1">
    <kpi uniqueName="Total Profit" caption="Total Profit" displayFolder="" measureGroup="Orders" parent="" value="[Measures].[Total Profit]" goal="[Measures].[_Total Profit Goal]" status="[Measures].[_Total Profit Status]" trend="" weight=""/>
  </kpis>
  <dimensions count="4">
    <dimension measure="1" name="Measures" uniqueName="[Measures]" caption="Measures"/>
    <dimension name="Orders" uniqueName="[Orders]" caption="Orders"/>
    <dimension name="People" uniqueName="[People]" caption="People"/>
    <dimension name="Returns2" uniqueName="[Returns2]" caption="Returns2"/>
  </dimensions>
  <measureGroups count="3">
    <measureGroup name="Orders" caption="Orders"/>
    <measureGroup name="People" caption="People"/>
    <measureGroup name="Returns2" caption="Returns2"/>
  </measureGroups>
  <maps count="6">
    <map measureGroup="0" dimension="1"/>
    <map measureGroup="0" dimension="2"/>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 El Rhaman Shahin" refreshedDate="45694.858777314817" backgroundQuery="1" createdVersion="8" refreshedVersion="8" minRefreshableVersion="3" recordCount="0" supportSubquery="1" supportAdvancedDrill="1" xr:uid="{E49C4CEB-1B5B-42E3-8BFD-5A7C6BFFE792}">
  <cacheSource type="external" connectionId="4"/>
  <cacheFields count="2">
    <cacheField name="[Returns2].[Returned].[Returned]" caption="Returned" numFmtId="0" hierarchy="29" level="1">
      <sharedItems count="1">
        <s v="Yes"/>
      </sharedItems>
    </cacheField>
    <cacheField name="[Measures].[Count of Returned]" caption="Count of Returned" numFmtId="0" hierarchy="48" level="32767"/>
  </cacheFields>
  <cacheHierarchies count="55">
    <cacheHierarchy uniqueName="[Orders].[Row ID]" caption="Row ID" attribute="1" defaultMemberUniqueName="[Orders].[Row ID].[All]" allUniqueName="[Orders].[Row ID].[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uration]" caption="Duration" attribute="1" defaultMemberUniqueName="[Orders].[Duration].[All]" allUniqueName="[Orders].[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Province]" caption="State/Province" attribute="1" defaultMemberUniqueName="[Orders].[State/Province].[All]" allUniqueName="[Orders].[State/Provinc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COGS]" caption="COGS" attribute="1" defaultMemberUniqueName="[Orders].[COGS].[All]" allUniqueName="[Orders].[COG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Regional Manager]" caption="Regional Manager" attribute="1" defaultMemberUniqueName="[People].[Regional Manager].[All]" allUniqueName="[People].[Regional Manager].[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2].[Returned]" caption="Returned" attribute="1" defaultMemberUniqueName="[Returns2].[Returned].[All]" allUniqueName="[Returns2].[Returned].[All]" dimensionUniqueName="[Returns2]" displayFolder="" count="2" memberValueDatatype="130" unbalanced="0">
      <fieldsUsage count="2">
        <fieldUsage x="-1"/>
        <fieldUsage x="0"/>
      </fieldsUsage>
    </cacheHierarchy>
    <cacheHierarchy uniqueName="[Returns2].[Order ID]" caption="Order ID" attribute="1" defaultMemberUniqueName="[Returns2].[Order ID].[All]" allUniqueName="[Returns2].[Order ID].[All]" dimensionUniqueName="[Returns2]"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cacheHierarchy uniqueName="[Measures].[Total Customers]" caption="Total Customers" measure="1" displayFolder="" measureGroup="Orders" count="0"/>
    <cacheHierarchy uniqueName="[Measures].[Total Sales]" caption="Total Sales" measure="1" displayFolder="" measureGroup="Orders" count="0"/>
    <cacheHierarchy uniqueName="[Measures].[Avg.Profit]" caption="Avg.Profit" measure="1" displayFolder="" measureGroup="Orders" count="0"/>
    <cacheHierarchy uniqueName="[Measures].[Avg. Profit Per Customer]" caption="Avg. Profit Per Customer" measure="1" displayFolder="" measureGroup="Orders" count="0"/>
    <cacheHierarchy uniqueName="[Measures].[Profit Per Order]" caption="Profit Per Order" measure="1" displayFolder="" measureGroup="Orders" count="0"/>
    <cacheHierarchy uniqueName="[Measures].[Total Profit]" caption="Total Profit" measure="1" displayFolder="" measureGroup="Orders" count="0"/>
    <cacheHierarchy uniqueName="[Measures].[count]" caption="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2]" caption="__XL_Count Returns2" measure="1" displayFolder="" measureGroup="Returns2"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Returned]" caption="Count of Returned" measure="1" displayFolder="" measureGroup="Returns2"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Returns2" count="0" hidden="1">
      <extLst>
        <ext xmlns:x15="http://schemas.microsoft.com/office/spreadsheetml/2010/11/main" uri="{B97F6D7D-B522-45F9-BDA1-12C45D357490}">
          <x15:cacheHierarchy aggregatedColumn="30"/>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0"/>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ies>
  <kpis count="1">
    <kpi uniqueName="Total Profit" caption="Total Profit" displayFolder="" measureGroup="Orders" parent="" value="[Measures].[Total Profit]" goal="[Measures].[_Total Profit Goal]" status="[Measures].[_Total Profit Status]" trend="" weight=""/>
  </kpis>
  <dimensions count="4">
    <dimension measure="1" name="Measures" uniqueName="[Measures]" caption="Measures"/>
    <dimension name="Orders" uniqueName="[Orders]" caption="Orders"/>
    <dimension name="People" uniqueName="[People]" caption="People"/>
    <dimension name="Returns2" uniqueName="[Returns2]" caption="Returns2"/>
  </dimensions>
  <measureGroups count="3">
    <measureGroup name="Orders" caption="Orders"/>
    <measureGroup name="People" caption="People"/>
    <measureGroup name="Returns2" caption="Returns2"/>
  </measureGroups>
  <maps count="6">
    <map measureGroup="0" dimension="1"/>
    <map measureGroup="0" dimension="2"/>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 El Rhaman Shahin" refreshedDate="45694.91726678241" backgroundQuery="1" createdVersion="8" refreshedVersion="8" minRefreshableVersion="3" recordCount="0" supportSubquery="1" supportAdvancedDrill="1" xr:uid="{EA291592-E0CF-48E4-B287-2BEBF6EBDD1E}">
  <cacheSource type="external" connectionId="4"/>
  <cacheFields count="4">
    <cacheField name="[Orders].[Order Date].[Order Date]" caption="Order Date" numFmtId="0" hierarchy="2" level="1">
      <sharedItems containsSemiMixedTypes="0" containsNonDate="0" containsString="0"/>
    </cacheField>
    <cacheField name="[Measures].[Total Sales]" caption="Total Sales" numFmtId="0" hierarchy="34" level="32767"/>
    <cacheField name="[Measures].[Sum of Quantity]" caption="Sum of Quantity" numFmtId="0" hierarchy="53" level="32767"/>
    <cacheField name="[Orders].[City].[City]" caption="City" numFmtId="0" hierarchy="10" level="1">
      <sharedItems containsSemiMixedTypes="0" containsNonDate="0" containsString="0"/>
    </cacheField>
  </cacheFields>
  <cacheHierarchies count="55">
    <cacheHierarchy uniqueName="[Orders].[Row ID]" caption="Row ID" attribute="1" defaultMemberUniqueName="[Orders].[Row ID].[All]" allUniqueName="[Orders].[Row ID].[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0"/>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Duration]" caption="Duration" attribute="1" defaultMemberUniqueName="[Orders].[Duration].[All]" allUniqueName="[Orders].[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3"/>
      </fieldsUsage>
    </cacheHierarchy>
    <cacheHierarchy uniqueName="[Orders].[State/Province]" caption="State/Province" attribute="1" defaultMemberUniqueName="[Orders].[State/Province].[All]" allUniqueName="[Orders].[State/Provinc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COGS]" caption="COGS" attribute="1" defaultMemberUniqueName="[Orders].[COGS].[All]" allUniqueName="[Orders].[COG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Regional Manager]" caption="Regional Manager" attribute="1" defaultMemberUniqueName="[People].[Regional Manager].[All]" allUniqueName="[People].[Regional Manager].[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2].[Returned]" caption="Returned" attribute="1" defaultMemberUniqueName="[Returns2].[Returned].[All]" allUniqueName="[Returns2].[Returned].[All]" dimensionUniqueName="[Returns2]" displayFolder="" count="0" memberValueDatatype="130" unbalanced="0"/>
    <cacheHierarchy uniqueName="[Returns2].[Order ID]" caption="Order ID" attribute="1" defaultMemberUniqueName="[Returns2].[Order ID].[All]" allUniqueName="[Returns2].[Order ID].[All]" dimensionUniqueName="[Returns2]"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cacheHierarchy uniqueName="[Measures].[Total Customers]" caption="Total Customers" measure="1" displayFolder="" measureGroup="Orders" count="0"/>
    <cacheHierarchy uniqueName="[Measures].[Total Sales]" caption="Total Sales" measure="1" displayFolder="" measureGroup="Orders" count="0" oneField="1">
      <fieldsUsage count="1">
        <fieldUsage x="1"/>
      </fieldsUsage>
    </cacheHierarchy>
    <cacheHierarchy uniqueName="[Measures].[Avg.Profit]" caption="Avg.Profit" measure="1" displayFolder="" measureGroup="Orders" count="0"/>
    <cacheHierarchy uniqueName="[Measures].[Avg. Profit Per Customer]" caption="Avg. Profit Per Customer" measure="1" displayFolder="" measureGroup="Orders" count="0"/>
    <cacheHierarchy uniqueName="[Measures].[Profit Per Order]" caption="Profit Per Order" measure="1" displayFolder="" measureGroup="Orders" count="0"/>
    <cacheHierarchy uniqueName="[Measures].[Total Profit]" caption="Total Profit" measure="1" displayFolder="" measureGroup="Orders" count="0"/>
    <cacheHierarchy uniqueName="[Measures].[count]" caption="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2]" caption="__XL_Count Returns2" measure="1" displayFolder="" measureGroup="Returns2"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Returned]" caption="Count of Returned" measure="1" displayFolder="" measureGroup="Returns2"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Returns2" count="0" hidden="1">
      <extLst>
        <ext xmlns:x15="http://schemas.microsoft.com/office/spreadsheetml/2010/11/main" uri="{B97F6D7D-B522-45F9-BDA1-12C45D357490}">
          <x15:cacheHierarchy aggregatedColumn="30"/>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0"/>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Sum of Quantity]" caption="Sum of Quantity" measure="1" displayFolder="" measureGroup="Orders"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ies>
  <kpis count="1">
    <kpi uniqueName="Total Profit" caption="Total Profit" displayFolder="" measureGroup="Orders" parent="" value="[Measures].[Total Profit]" goal="[Measures].[_Total Profit Goal]" status="[Measures].[_Total Profit Status]" trend="" weight=""/>
  </kpis>
  <dimensions count="4">
    <dimension measure="1" name="Measures" uniqueName="[Measures]" caption="Measures"/>
    <dimension name="Orders" uniqueName="[Orders]" caption="Orders"/>
    <dimension name="People" uniqueName="[People]" caption="People"/>
    <dimension name="Returns2" uniqueName="[Returns2]" caption="Returns2"/>
  </dimensions>
  <measureGroups count="3">
    <measureGroup name="Orders" caption="Orders"/>
    <measureGroup name="People" caption="People"/>
    <measureGroup name="Returns2" caption="Returns2"/>
  </measureGroups>
  <maps count="6">
    <map measureGroup="0" dimension="1"/>
    <map measureGroup="0" dimension="2"/>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 El Rhaman Shahin" refreshedDate="45694.91726736111" backgroundQuery="1" createdVersion="8" refreshedVersion="8" minRefreshableVersion="3" recordCount="0" supportSubquery="1" supportAdvancedDrill="1" xr:uid="{6437EE76-2F93-49FA-8828-830481A1DC60}">
  <cacheSource type="external" connectionId="4"/>
  <cacheFields count="7">
    <cacheField name="[Orders].[Order Date].[Order Date]" caption="Order Date" numFmtId="0" hierarchy="2" level="1">
      <sharedItems containsNonDate="0" containsDate="1" containsString="0" containsBlank="1" minDate="2021-01-03T00:00:00" maxDate="2024-12-31T00:00:00" count="1243">
        <d v="2021-01-03T00:00:00"/>
        <d v="2021-01-04T00:00:00"/>
        <d v="2021-01-05T00:00:00"/>
        <d v="2021-01-06T00:00:00"/>
        <d v="2021-01-07T00:00:00"/>
        <d v="2021-01-09T00:00:00"/>
        <d v="2021-01-10T00:00:00"/>
        <d v="2021-01-11T00:00:00"/>
        <d v="2021-01-13T00:00:00"/>
        <d v="2021-01-14T00:00:00"/>
        <d v="2021-01-15T00:00:00"/>
        <d v="2021-01-16T00:00:00"/>
        <d v="2021-01-18T00:00:00"/>
        <d v="2021-01-19T00:00:00"/>
        <d v="2021-01-20T00:00:00"/>
        <d v="2021-01-21T00:00:00"/>
        <d v="2021-01-23T00:00:00"/>
        <d v="2021-01-26T00:00:00"/>
        <d v="2021-01-27T00:00:00"/>
        <d v="2021-01-28T00:00:00"/>
        <d v="2021-01-30T00:00:00"/>
        <d v="2021-01-31T00:00:00"/>
        <d v="2021-02-01T00:00:00"/>
        <d v="2021-02-02T00:00:00"/>
        <d v="2021-02-03T00:00:00"/>
        <d v="2021-02-04T00:00:00"/>
        <d v="2021-02-06T00:00:00"/>
        <d v="2021-02-07T00:00:00"/>
        <d v="2021-02-08T00:00:00"/>
        <d v="2021-02-11T00:00:00"/>
        <d v="2021-02-12T00:00:00"/>
        <d v="2021-02-14T00:00:00"/>
        <d v="2021-02-15T00:00:00"/>
        <d v="2021-02-16T00:00:00"/>
        <d v="2021-02-17T00:00:00"/>
        <d v="2021-02-18T00:00:00"/>
        <d v="2021-02-20T00:00:00"/>
        <d v="2021-02-21T00:00:00"/>
        <d v="2021-02-22T00:00:00"/>
        <d v="2021-02-23T00:00:00"/>
        <d v="2021-02-24T00:00:00"/>
        <d v="2021-02-27T00:00:00"/>
        <d v="2021-03-01T00:00:00"/>
        <d v="2021-03-02T00:00:00"/>
        <d v="2021-03-03T00:00:00"/>
        <d v="2021-03-04T00:00:00"/>
        <d v="2021-03-05T00:00:00"/>
        <d v="2021-03-07T00:00:00"/>
        <d v="2021-03-10T00:00:00"/>
        <d v="2021-03-11T00:00:00"/>
        <d v="2021-03-13T00:00:00"/>
        <d v="2021-03-14T00:00:00"/>
        <d v="2021-03-15T00:00:00"/>
        <d v="2021-03-16T00:00:00"/>
        <d v="2021-03-17T00:00:00"/>
        <d v="2021-03-18T00:00:00"/>
        <d v="2021-03-19T00:00:00"/>
        <d v="2021-03-21T00:00:00"/>
        <d v="2021-03-22T00:00:00"/>
        <d v="2021-03-23T00:00:00"/>
        <d v="2021-03-24T00:00:00"/>
        <d v="2021-03-25T00:00:00"/>
        <d v="2021-03-26T00:00:00"/>
        <d v="2021-03-28T00:00:00"/>
        <d v="2021-03-29T00:00:00"/>
        <d v="2021-03-30T00:00:00"/>
        <d v="2021-03-31T00:00:00"/>
        <d v="2021-04-01T00:00:00"/>
        <d v="2021-04-02T00:00:00"/>
        <d v="2021-04-03T00:00:00"/>
        <d v="2021-04-04T00:00:00"/>
        <d v="2021-04-05T00:00:00"/>
        <d v="2021-04-06T00:00:00"/>
        <d v="2021-04-07T00:00:00"/>
        <d v="2021-04-08T00:00:00"/>
        <d v="2021-04-11T00:00:00"/>
        <d v="2021-04-12T00:00:00"/>
        <d v="2021-04-13T00:00:00"/>
        <d v="2021-04-15T00:00:00"/>
        <d v="2021-04-16T00:00:00"/>
        <d v="2021-04-18T00:00:00"/>
        <d v="2021-04-19T00:00:00"/>
        <d v="2021-04-20T00:00:00"/>
        <d v="2021-04-21T00:00:00"/>
        <d v="2021-04-22T00:00:00"/>
        <d v="2021-04-23T00:00:00"/>
        <d v="2021-04-25T00:00:00"/>
        <d v="2021-04-26T00:00:00"/>
        <d v="2021-04-28T00:00:00"/>
        <d v="2021-04-29T00:00:00"/>
        <d v="2021-04-30T00:00:00"/>
        <d v="2021-05-02T00:00:00"/>
        <d v="2021-05-03T00:00:00"/>
        <d v="2021-05-04T00:00:00"/>
        <d v="2021-05-05T00:00:00"/>
        <d v="2021-05-06T00:00:00"/>
        <d v="2021-05-07T00:00:00"/>
        <d v="2021-05-08T00:00:00"/>
        <d v="2021-05-09T00:00:00"/>
        <d v="2021-05-10T00:00:00"/>
        <d v="2021-05-11T00:00:00"/>
        <d v="2021-05-12T00:00:00"/>
        <d v="2021-05-13T00:00:00"/>
        <d v="2021-05-14T00:00:00"/>
        <d v="2021-05-16T00:00:00"/>
        <d v="2021-05-17T00:00:00"/>
        <d v="2021-05-18T00:00:00"/>
        <d v="2021-05-19T00:00:00"/>
        <d v="2021-05-20T00:00:00"/>
        <d v="2021-05-21T00:00:00"/>
        <d v="2021-05-22T00:00:00"/>
        <d v="2021-05-23T00:00:00"/>
        <d v="2021-05-24T00:00:00"/>
        <d v="2021-05-25T00:00:00"/>
        <d v="2021-05-26T00:00:00"/>
        <d v="2021-05-27T00:00:00"/>
        <d v="2021-05-28T00:00:00"/>
        <d v="2021-05-30T00:00:00"/>
        <d v="2021-05-31T00:00:00"/>
        <d v="2021-06-01T00:00:00"/>
        <d v="2021-06-02T00:00:00"/>
        <d v="2021-06-03T00:00:00"/>
        <d v="2021-06-04T00:00:00"/>
        <d v="2021-06-06T00:00:00"/>
        <d v="2021-06-07T00:00:00"/>
        <d v="2021-06-08T00:00:00"/>
        <d v="2021-06-09T00:00:00"/>
        <d v="2021-06-10T00:00:00"/>
        <d v="2021-06-13T00:00:00"/>
        <d v="2021-06-14T00:00:00"/>
        <d v="2021-06-15T00:00:00"/>
        <d v="2021-06-16T00:00:00"/>
        <d v="2021-06-17T00:00:00"/>
        <d v="2021-06-18T00:00:00"/>
        <d v="2021-06-20T00:00:00"/>
        <d v="2021-06-21T00:00:00"/>
        <d v="2021-06-22T00:00:00"/>
        <d v="2021-06-23T00:00:00"/>
        <d v="2021-06-24T00:00:00"/>
        <d v="2021-06-25T00:00:00"/>
        <d v="2021-06-27T00:00:00"/>
        <d v="2021-06-28T00:00:00"/>
        <d v="2021-06-29T00:00:00"/>
        <d v="2021-06-30T00:00:00"/>
        <d v="2021-07-01T00:00:00"/>
        <d v="2021-07-02T00:00:00"/>
        <d v="2021-07-04T00:00:00"/>
        <d v="2021-07-05T00:00:00"/>
        <d v="2021-07-06T00:00:00"/>
        <d v="2021-07-07T00:00:00"/>
        <d v="2021-07-08T00:00:00"/>
        <d v="2021-07-09T00:00:00"/>
        <d v="2021-07-11T00:00:00"/>
        <d v="2021-07-12T00:00:00"/>
        <d v="2021-07-13T00:00:00"/>
        <d v="2021-07-14T00:00:00"/>
        <d v="2021-07-15T00:00:00"/>
        <d v="2021-07-18T00:00:00"/>
        <d v="2021-07-19T00:00:00"/>
        <d v="2021-07-20T00:00:00"/>
        <d v="2021-07-21T00:00:00"/>
        <d v="2021-07-22T00:00:00"/>
        <d v="2021-07-23T00:00:00"/>
        <d v="2021-07-25T00:00:00"/>
        <d v="2021-07-26T00:00:00"/>
        <d v="2021-07-27T00:00:00"/>
        <d v="2021-07-28T00:00:00"/>
        <d v="2021-07-30T00:00:00"/>
        <d v="2021-08-01T00:00:00"/>
        <d v="2021-08-02T00:00:00"/>
        <d v="2021-08-03T00:00:00"/>
        <d v="2021-08-04T00:00:00"/>
        <d v="2021-08-05T00:00:00"/>
        <d v="2021-08-06T00:00:00"/>
        <d v="2021-08-08T00:00:00"/>
        <d v="2021-08-09T00:00:00"/>
        <d v="2021-08-11T00:00:00"/>
        <d v="2021-08-12T00:00:00"/>
        <d v="2021-08-15T00:00:00"/>
        <d v="2021-08-16T00:00:00"/>
        <d v="2021-08-17T00:00:00"/>
        <d v="2021-08-19T00:00:00"/>
        <d v="2021-08-20T00:00:00"/>
        <d v="2021-08-22T00:00:00"/>
        <d v="2021-08-23T00:00:00"/>
        <d v="2021-08-24T00:00:00"/>
        <d v="2021-08-25T00:00:00"/>
        <d v="2021-08-26T00:00:00"/>
        <d v="2021-08-27T00:00:00"/>
        <d v="2021-08-29T00:00:00"/>
        <d v="2021-08-30T00:00:00"/>
        <d v="2021-08-31T00:00:00"/>
        <d v="2021-09-01T00:00:00"/>
        <d v="2021-09-02T00:00:00"/>
        <d v="2021-09-03T00:00:00"/>
        <d v="2021-09-05T00:00:00"/>
        <d v="2021-09-06T00:00:00"/>
        <d v="2021-09-07T00:00:00"/>
        <d v="2021-09-08T00:00:00"/>
        <d v="2021-09-09T00:00:00"/>
        <d v="2021-09-10T00:00:00"/>
        <d v="2021-09-11T00:00:00"/>
        <d v="2021-09-12T00:00:00"/>
        <d v="2021-09-13T00:00:00"/>
        <d v="2021-09-14T00:00:00"/>
        <d v="2021-09-15T00:00:00"/>
        <d v="2021-09-16T00:00:00"/>
        <d v="2021-09-17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4T00:00:00"/>
        <d v="2021-10-25T00:00:00"/>
        <d v="2021-10-26T00:00:00"/>
        <d v="2021-10-27T00:00:00"/>
        <d v="2021-10-28T00:00:00"/>
        <d v="2021-10-29T00:00:00"/>
        <d v="2021-10-31T00:00:00"/>
        <d v="2021-11-01T00:00:00"/>
        <d v="2021-11-02T00:00:00"/>
        <d v="2021-11-03T00:00:00"/>
        <d v="2021-11-04T00:00:00"/>
        <d v="2021-11-05T00:00:00"/>
        <d v="2021-11-06T00:00:00"/>
        <d v="2021-11-07T00:00:00"/>
        <d v="2021-11-08T00:00:00"/>
        <d v="2021-11-09T00:00:00"/>
        <d v="2021-11-10T00:00:00"/>
        <d v="2021-11-11T00:00:00"/>
        <d v="2021-11-12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2T00:00:00"/>
        <d v="2021-12-13T00:00:00"/>
        <d v="2021-12-14T00:00:00"/>
        <d v="2021-12-15T00:00:00"/>
        <d v="2021-12-16T00:00:00"/>
        <d v="2021-12-17T00:00:00"/>
        <d v="2021-12-19T00:00:00"/>
        <d v="2021-12-20T00:00:00"/>
        <d v="2021-12-21T00:00:00"/>
        <d v="2021-12-22T00:00:00"/>
        <d v="2021-12-23T00:00:00"/>
        <d v="2021-12-24T00:00:00"/>
        <d v="2021-12-26T00:00:00"/>
        <d v="2021-12-27T00:00:00"/>
        <d v="2021-12-28T00:00:00"/>
        <d v="2021-12-29T00:00:00"/>
        <d v="2021-12-30T00:00:00"/>
        <d v="2021-12-31T00:00:00"/>
        <d v="2022-01-02T00:00:00"/>
        <d v="2022-01-03T00:00:00"/>
        <d v="2022-01-04T00:00:00"/>
        <d v="2022-01-05T00:00:00"/>
        <d v="2022-01-06T00:00:00"/>
        <d v="2022-01-09T00:00:00"/>
        <d v="2022-01-10T00:00:00"/>
        <d v="2022-01-12T00:00:00"/>
        <d v="2022-01-13T00:00:00"/>
        <d v="2022-01-17T00:00:00"/>
        <d v="2022-01-19T00:00:00"/>
        <d v="2022-01-21T00:00:00"/>
        <d v="2022-01-23T00:00:00"/>
        <d v="2022-01-24T00:00:00"/>
        <d v="2022-01-26T00:00:00"/>
        <d v="2022-01-27T00:00:00"/>
        <d v="2022-01-28T00:00:00"/>
        <d v="2022-01-30T00:00:00"/>
        <d v="2022-01-31T00:00:00"/>
        <d v="2022-02-03T00:00:00"/>
        <d v="2022-02-06T00:00:00"/>
        <d v="2022-02-07T00:00:00"/>
        <d v="2022-02-08T00:00:00"/>
        <d v="2022-02-09T00:00:00"/>
        <d v="2022-02-10T00:00:00"/>
        <d v="2022-02-14T00:00:00"/>
        <d v="2022-02-15T00:00:00"/>
        <d v="2022-02-16T00:00:00"/>
        <d v="2022-02-18T00:00:00"/>
        <d v="2022-02-20T00:00:00"/>
        <d v="2022-02-21T00:00:00"/>
        <d v="2022-02-22T00:00:00"/>
        <d v="2022-02-23T00:00:00"/>
        <d v="2022-02-25T00:00:00"/>
        <d v="2022-02-27T00:00:00"/>
        <d v="2022-02-28T00:00:00"/>
        <d v="2022-03-01T00:00:00"/>
        <d v="2022-03-02T00:00:00"/>
        <d v="2022-03-05T00:00:00"/>
        <d v="2022-03-06T00:00:00"/>
        <d v="2022-03-07T00:00:00"/>
        <d v="2022-03-08T00:00:00"/>
        <d v="2022-03-09T00:00:00"/>
        <d v="2022-03-10T00:00:00"/>
        <d v="2022-03-12T00:00:00"/>
        <d v="2022-03-13T00:00:00"/>
        <d v="2022-03-14T00:00:00"/>
        <d v="2022-03-15T00:00:00"/>
        <d v="2022-03-16T00:00:00"/>
        <d v="2022-03-17T00:00:00"/>
        <d v="2022-03-19T00:00:00"/>
        <d v="2022-03-20T00:00:00"/>
        <d v="2022-03-21T00:00:00"/>
        <d v="2022-03-22T00:00:00"/>
        <d v="2022-03-23T00:00:00"/>
        <d v="2022-03-24T00:00:00"/>
        <d v="2022-03-26T00:00:00"/>
        <d v="2022-03-27T00:00:00"/>
        <d v="2022-03-28T00:00:00"/>
        <d v="2022-03-29T00:00:00"/>
        <d v="2022-03-30T00:00:00"/>
        <d v="2022-03-31T00:00:00"/>
        <d v="2022-04-02T00:00:00"/>
        <d v="2022-04-04T00:00:00"/>
        <d v="2022-04-05T00:00:00"/>
        <d v="2022-04-06T00:00:00"/>
        <d v="2022-04-07T00:00:00"/>
        <d v="2022-04-09T00:00:00"/>
        <d v="2022-04-10T00:00:00"/>
        <d v="2022-04-11T00:00:00"/>
        <d v="2022-04-12T00:00:00"/>
        <d v="2022-04-13T00:00:00"/>
        <d v="2022-04-14T00:00:00"/>
        <d v="2022-04-16T00:00:00"/>
        <d v="2022-04-17T00:00:00"/>
        <d v="2022-04-18T00:00:00"/>
        <d v="2022-04-19T00:00:00"/>
        <d v="2022-04-20T00:00:00"/>
        <d v="2022-04-21T00:00:00"/>
        <d v="2022-04-22T00:00:00"/>
        <d v="2022-04-24T00:00:00"/>
        <d v="2022-04-25T00:00:00"/>
        <d v="2022-04-26T00:00:00"/>
        <d v="2022-04-27T00:00:00"/>
        <d v="2022-04-28T00:00:00"/>
        <d v="2022-04-29T00:00:00"/>
        <d v="2022-04-30T00:00:00"/>
        <d v="2022-05-01T00:00:00"/>
        <d v="2022-05-02T00:00:00"/>
        <d v="2022-05-03T00:00:00"/>
        <d v="2022-05-04T00:00:00"/>
        <d v="2022-05-07T00:00:00"/>
        <d v="2022-05-08T00:00:00"/>
        <d v="2022-05-09T00:00:00"/>
        <d v="2022-05-10T00:00:00"/>
        <d v="2022-05-11T00:00:00"/>
        <d v="2022-05-12T00:00:00"/>
        <d v="2022-05-13T00:00:00"/>
        <d v="2022-05-14T00:00:00"/>
        <d v="2022-05-15T00:00:00"/>
        <d v="2022-05-16T00:00:00"/>
        <d v="2022-05-17T00:00:00"/>
        <d v="2022-05-18T00:00:00"/>
        <d v="2022-05-20T00:00:00"/>
        <d v="2022-05-21T00:00:00"/>
        <d v="2022-05-22T00:00:00"/>
        <d v="2022-05-23T00:00:00"/>
        <d v="2022-05-24T00:00:00"/>
        <d v="2022-05-25T00:00:00"/>
        <d v="2022-05-26T00:00:00"/>
        <d v="2022-05-28T00:00:00"/>
        <d v="2022-05-29T00:00:00"/>
        <d v="2022-05-30T00:00:00"/>
        <d v="2022-05-31T00:00:00"/>
        <d v="2022-06-01T00:00:00"/>
        <d v="2022-06-04T00:00:00"/>
        <d v="2022-06-05T00:00:00"/>
        <d v="2022-06-07T00:00:00"/>
        <d v="2022-06-08T00:00:00"/>
        <d v="2022-06-09T00:00:00"/>
        <d v="2022-06-11T00:00:00"/>
        <d v="2022-06-12T00:00:00"/>
        <d v="2022-06-13T00:00:00"/>
        <d v="2022-06-14T00:00:00"/>
        <d v="2022-06-15T00:00:00"/>
        <d v="2022-06-16T00:00:00"/>
        <d v="2022-06-18T00:00:00"/>
        <d v="2022-06-19T00:00:00"/>
        <d v="2022-06-20T00:00:00"/>
        <d v="2022-06-21T00:00:00"/>
        <d v="2022-06-22T00:00:00"/>
        <d v="2022-06-23T00:00:00"/>
        <d v="2022-06-25T00:00:00"/>
        <d v="2022-06-26T00:00:00"/>
        <d v="2022-06-28T00:00:00"/>
        <d v="2022-06-29T00:00:00"/>
        <d v="2022-07-02T00:00:00"/>
        <d v="2022-07-03T00:00:00"/>
        <d v="2022-07-04T00:00:00"/>
        <d v="2022-07-05T00:00:00"/>
        <d v="2022-07-06T00:00:00"/>
        <d v="2022-07-08T00:00:00"/>
        <d v="2022-07-09T00:00:00"/>
        <d v="2022-07-10T00:00:00"/>
        <d v="2022-07-11T00:00:00"/>
        <d v="2022-07-12T00:00:00"/>
        <d v="2022-07-13T00:00:00"/>
        <d v="2022-07-14T00:00:00"/>
        <d v="2022-07-16T00:00:00"/>
        <d v="2022-07-17T00:00:00"/>
        <d v="2022-07-18T00:00:00"/>
        <d v="2022-07-19T00:00:00"/>
        <d v="2022-07-20T00:00:00"/>
        <d v="2022-07-23T00:00:00"/>
        <d v="2022-07-24T00:00:00"/>
        <d v="2022-07-25T00:00:00"/>
        <d v="2022-07-26T00:00:00"/>
        <d v="2022-07-27T00:00:00"/>
        <d v="2022-07-30T00:00:00"/>
        <d v="2022-07-31T00:00:00"/>
        <d v="2022-08-01T00:00:00"/>
        <d v="2022-08-02T00:00:00"/>
        <d v="2022-08-05T00:00:00"/>
        <d v="2022-08-06T00:00:00"/>
        <d v="2022-08-07T00:00:00"/>
        <d v="2022-08-08T00:00:00"/>
        <d v="2022-08-09T00:00:00"/>
        <d v="2022-08-10T00:00:00"/>
        <d v="2022-08-11T00:00:00"/>
        <d v="2022-08-13T00:00:00"/>
        <d v="2022-08-15T00:00:00"/>
        <d v="2022-08-16T00:00:00"/>
        <d v="2022-08-17T00:00:00"/>
        <d v="2022-08-21T00:00:00"/>
        <d v="2022-08-22T00:00:00"/>
        <d v="2022-08-23T00:00:00"/>
        <d v="2022-08-24T00:00:00"/>
        <d v="2022-08-25T00:00:00"/>
        <d v="2022-08-27T00:00:00"/>
        <d v="2022-08-28T00:00:00"/>
        <d v="2022-08-29T00:00:00"/>
        <d v="2022-08-31T00:00:00"/>
        <d v="2022-09-01T00:00:00"/>
        <d v="2022-09-03T00:00:00"/>
        <d v="2022-09-04T00:00:00"/>
        <d v="2022-09-05T00:00:00"/>
        <d v="2022-09-06T00:00:00"/>
        <d v="2022-09-07T00:00:00"/>
        <d v="2022-09-08T00:00:00"/>
        <d v="2022-09-10T00:00:00"/>
        <d v="2022-09-11T00:00:00"/>
        <d v="2022-09-12T00:00:00"/>
        <d v="2022-09-13T00:00:00"/>
        <d v="2022-09-14T00:00:00"/>
        <d v="2022-09-15T00:00:00"/>
        <d v="2022-09-16T00:00:00"/>
        <d v="2022-09-17T00:00:00"/>
        <d v="2022-09-18T00:00:00"/>
        <d v="2022-09-19T00:00:00"/>
        <d v="2022-09-20T00:00:00"/>
        <d v="2022-09-21T00:00:00"/>
        <d v="2022-09-22T00:00:00"/>
        <d v="2022-09-24T00:00:00"/>
        <d v="2022-09-25T00:00:00"/>
        <d v="2022-09-26T00:00:00"/>
        <d v="2022-09-27T00:00:00"/>
        <d v="2022-09-28T00:00:00"/>
        <d v="2022-10-01T00:00:00"/>
        <d v="2022-10-02T00:00:00"/>
        <d v="2022-10-03T00:00:00"/>
        <d v="2022-10-04T00:00:00"/>
        <d v="2022-10-05T00:00:00"/>
        <d v="2022-10-08T00:00:00"/>
        <d v="2022-10-09T00:00:00"/>
        <d v="2022-10-10T00:00:00"/>
        <d v="2022-10-11T00:00:00"/>
        <d v="2022-10-12T00:00:00"/>
        <d v="2022-10-13T00:00:00"/>
        <d v="2022-10-15T00:00:00"/>
        <d v="2022-10-16T00:00:00"/>
        <d v="2022-10-17T00:00:00"/>
        <d v="2022-10-18T00:00:00"/>
        <d v="2022-10-19T00:00:00"/>
        <d v="2022-10-20T00:00:00"/>
        <d v="2022-10-22T00:00:00"/>
        <d v="2022-10-23T00:00:00"/>
        <d v="2022-10-24T00:00:00"/>
        <d v="2022-10-25T00:00:00"/>
        <d v="2022-10-26T00:00:00"/>
        <d v="2022-10-28T00:00:00"/>
        <d v="2022-10-29T00:00:00"/>
        <d v="2022-10-30T00:00:00"/>
        <d v="2022-10-31T00:00:00"/>
        <d v="2022-11-01T00:00:00"/>
        <d v="2022-11-02T00:00:00"/>
        <d v="2022-11-03T00:00:00"/>
        <d v="2022-11-05T00:00:00"/>
        <d v="2022-11-06T00:00:00"/>
        <d v="2022-11-07T00:00:00"/>
        <d v="2022-11-08T00:00:00"/>
        <d v="2022-11-09T00:00:00"/>
        <d v="2022-11-10T00:00:00"/>
        <d v="2022-11-11T00:00:00"/>
        <d v="2022-11-12T00:00:00"/>
        <d v="2022-11-13T00:00:00"/>
        <d v="2022-11-14T00:00:00"/>
        <d v="2022-11-15T00:00:00"/>
        <d v="2022-11-16T00:00:00"/>
        <d v="2022-11-17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2T00:00:00"/>
        <d v="2023-01-03T00:00:00"/>
        <d v="2023-01-04T00:00:00"/>
        <d v="2023-01-05T00:00:00"/>
        <d v="2023-01-07T00:00:00"/>
        <d v="2023-01-08T00:00:00"/>
        <d v="2023-01-09T00:00:00"/>
        <d v="2023-01-10T00:00:00"/>
        <d v="2023-01-11T00:00:00"/>
        <d v="2023-01-14T00:00:00"/>
        <d v="2023-01-15T00:00:00"/>
        <d v="2023-01-16T00:00:00"/>
        <d v="2023-01-17T00:00:00"/>
        <d v="2023-01-21T00:00:00"/>
        <d v="2023-01-22T00:00:00"/>
        <d v="2023-01-23T00:00:00"/>
        <d v="2023-01-24T00:00:00"/>
        <d v="2023-01-25T00:00:00"/>
        <d v="2023-01-28T00:00:00"/>
        <d v="2023-01-30T00:00:00"/>
        <d v="2023-01-31T00:00:00"/>
        <d v="2023-02-01T00:00:00"/>
        <d v="2023-02-02T00:00:00"/>
        <d v="2023-02-03T00:00:00"/>
        <d v="2023-02-04T00:00:00"/>
        <d v="2023-02-05T00:00:00"/>
        <d v="2023-02-06T00:00:00"/>
        <d v="2023-02-07T00:00:00"/>
        <d v="2023-02-08T00:00:00"/>
        <d v="2023-02-09T00:00:00"/>
        <d v="2023-02-11T00:00:00"/>
        <d v="2023-02-12T00:00:00"/>
        <d v="2023-02-13T00:00:00"/>
        <d v="2023-02-14T00:00:00"/>
        <d v="2023-02-15T00:00:00"/>
        <d v="2023-02-16T00:00:00"/>
        <d v="2023-02-19T00:00:00"/>
        <d v="2023-02-20T00:00:00"/>
        <d v="2023-02-21T00:00:00"/>
        <d v="2023-02-22T00:00:00"/>
        <d v="2023-02-23T00:00:00"/>
        <d v="2023-02-25T00:00:00"/>
        <d v="2023-02-27T00:00:00"/>
        <d v="2023-02-28T00:00:00"/>
        <d v="2023-03-01T00:00:00"/>
        <d v="2023-03-03T00:00:00"/>
        <d v="2023-03-04T00:00:00"/>
        <d v="2023-03-05T00:00:00"/>
        <d v="2023-03-06T00:00:00"/>
        <d v="2023-03-07T00:00:00"/>
        <d v="2023-03-08T00:00:00"/>
        <d v="2023-03-09T00:00:00"/>
        <d v="2023-03-10T00:00:00"/>
        <d v="2023-03-11T00:00:00"/>
        <d v="2023-03-12T00:00:00"/>
        <d v="2023-03-13T00:00:00"/>
        <d v="2023-03-14T00:00:00"/>
        <d v="2023-03-15T00:00:00"/>
        <d v="2023-03-17T00:00:00"/>
        <d v="2023-03-18T00:00:00"/>
        <d v="2023-03-19T00:00:00"/>
        <d v="2023-03-20T00:00:00"/>
        <d v="2023-03-21T00:00:00"/>
        <d v="2023-03-22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2T00:00:00"/>
        <d v="2023-04-13T00:00:00"/>
        <d v="2023-04-14T00:00:00"/>
        <d v="2023-04-15T00:00:00"/>
        <d v="2023-04-16T00:00:00"/>
        <d v="2023-04-17T00:00:00"/>
        <d v="2023-04-18T00:00:00"/>
        <d v="2023-04-19T00:00:00"/>
        <d v="2023-04-21T00:00:00"/>
        <d v="2023-04-22T00:00:00"/>
        <d v="2023-04-23T00:00:00"/>
        <d v="2023-04-24T00:00:00"/>
        <d v="2023-04-25T00:00:00"/>
        <d v="2023-04-26T00:00:00"/>
        <d v="2023-04-28T00:00:00"/>
        <d v="2023-04-30T00:00:00"/>
        <d v="2023-05-01T00:00:00"/>
        <d v="2023-05-02T00:00:00"/>
        <d v="2023-05-03T00:00:00"/>
        <d v="2023-05-05T00:00:00"/>
        <d v="2023-05-06T00:00:00"/>
        <d v="2023-05-07T00:00:00"/>
        <d v="2023-05-08T00:00:00"/>
        <d v="2023-05-09T00:00:00"/>
        <d v="2023-05-10T00:00:00"/>
        <d v="2023-05-11T00:00:00"/>
        <d v="2023-05-12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2T00:00:00"/>
        <d v="2023-06-03T00:00:00"/>
        <d v="2023-06-04T00:00:00"/>
        <d v="2023-06-05T00:00:00"/>
        <d v="2023-06-06T00:00:00"/>
        <d v="2023-06-07T00:00:00"/>
        <d v="2023-06-09T00:00:00"/>
        <d v="2023-06-10T00:00:00"/>
        <d v="2023-06-11T00:00:00"/>
        <d v="2023-06-12T00:00:00"/>
        <d v="2023-06-13T00:00:00"/>
        <d v="2023-06-14T00:00:00"/>
        <d v="2023-06-15T00:00:00"/>
        <d v="2023-06-16T00:00:00"/>
        <d v="2023-06-17T00:00:00"/>
        <d v="2023-06-18T00:00:00"/>
        <d v="2023-06-19T00:00:00"/>
        <d v="2023-06-20T00:00:00"/>
        <d v="2023-06-21T00:00:00"/>
        <d v="2023-06-23T00:00:00"/>
        <d v="2023-06-24T00:00:00"/>
        <d v="2023-06-25T00:00:00"/>
        <d v="2023-06-26T00:00:00"/>
        <d v="2023-06-27T00:00:00"/>
        <d v="2023-06-28T00:00:00"/>
        <d v="2023-06-29T00:00:00"/>
        <d v="2023-06-30T00:00:00"/>
        <d v="2023-07-01T00:00:00"/>
        <d v="2023-07-02T00:00:00"/>
        <d v="2023-07-03T00:00:00"/>
        <d v="2023-07-04T00:00:00"/>
        <d v="2023-07-07T00:00:00"/>
        <d v="2023-07-08T00:00:00"/>
        <d v="2023-07-09T00:00:00"/>
        <d v="2023-07-10T00:00:00"/>
        <d v="2023-07-12T00:00:00"/>
        <d v="2023-07-14T00:00:00"/>
        <d v="2023-07-15T00:00:00"/>
        <d v="2023-07-16T00:00:00"/>
        <d v="2023-07-17T00:00:00"/>
        <d v="2023-07-18T00:00:00"/>
        <d v="2023-07-19T00:00:00"/>
        <d v="2023-07-20T00:00:00"/>
        <d v="2023-07-21T00:00:00"/>
        <d v="2023-07-22T00:00:00"/>
        <d v="2023-07-23T00:00:00"/>
        <d v="2023-07-24T00:00:00"/>
        <d v="2023-07-25T00:00:00"/>
        <d v="2023-07-28T00:00:00"/>
        <d v="2023-07-29T00:00:00"/>
        <d v="2023-07-30T00:00:00"/>
        <d v="2023-07-31T00:00:00"/>
        <d v="2023-08-01T00:00:00"/>
        <d v="2023-08-02T00:00:00"/>
        <d v="2023-08-03T00:00:00"/>
        <d v="2023-08-04T00:00:00"/>
        <d v="2023-08-05T00:00:00"/>
        <d v="2023-08-06T00:00:00"/>
        <d v="2023-08-07T00:00:00"/>
        <d v="2023-08-08T00:00:00"/>
        <d v="2023-08-09T00:00:00"/>
        <d v="2023-08-11T00:00:00"/>
        <d v="2023-08-12T00:00:00"/>
        <d v="2023-08-13T00:00:00"/>
        <d v="2023-08-14T00:00:00"/>
        <d v="2023-08-15T00:00:00"/>
        <d v="2023-08-16T00:00:00"/>
        <d v="2023-08-17T00:00:00"/>
        <d v="2023-08-18T00:00:00"/>
        <d v="2023-08-19T00:00:00"/>
        <d v="2023-08-20T00:00:00"/>
        <d v="2023-08-21T00:00:00"/>
        <d v="2023-08-22T00:00:00"/>
        <d v="2023-08-23T00:00:00"/>
        <d v="2023-08-26T00:00:00"/>
        <d v="2023-08-27T00:00:00"/>
        <d v="2023-08-28T00:00:00"/>
        <d v="2023-08-29T00:00:00"/>
        <d v="2023-08-30T00:00:00"/>
        <d v="2023-08-31T00:00:00"/>
        <d v="2023-09-01T00:00:00"/>
        <d v="2023-09-02T00:00:00"/>
        <d v="2023-09-03T00:00:00"/>
        <d v="2023-09-04T00:00:00"/>
        <d v="2023-09-05T00:00:00"/>
        <d v="2023-09-06T00:00:00"/>
        <d v="2023-09-08T00:00:00"/>
        <d v="2023-09-09T00:00:00"/>
        <d v="2023-09-10T00:00:00"/>
        <d v="2023-09-11T00:00:00"/>
        <d v="2023-09-12T00:00:00"/>
        <d v="2023-09-13T00:00:00"/>
        <d v="2023-09-14T00:00:00"/>
        <d v="2023-09-15T00:00:00"/>
        <d v="2023-09-16T00:00:00"/>
        <d v="2023-09-17T00:00:00"/>
        <d v="2023-09-18T00:00:00"/>
        <d v="2023-09-19T00:00:00"/>
        <d v="2023-09-20T00:00:00"/>
        <d v="2023-09-22T00:00:00"/>
        <d v="2023-09-23T00:00:00"/>
        <d v="2023-09-24T00:00:00"/>
        <d v="2023-09-25T00:00:00"/>
        <d v="2023-09-26T00:00:00"/>
        <d v="2023-09-27T00:00:00"/>
        <d v="2023-09-28T00:00:00"/>
        <d v="2023-09-29T00:00:00"/>
        <d v="2023-09-30T00:00:00"/>
        <d v="2023-10-01T00:00:00"/>
        <d v="2023-10-02T00:00:00"/>
        <d v="2023-10-03T00:00:00"/>
        <d v="2023-10-04T00:00:00"/>
        <d v="2023-10-06T00:00:00"/>
        <d v="2023-10-07T00:00:00"/>
        <d v="2023-10-08T00:00:00"/>
        <d v="2023-10-09T00:00:00"/>
        <d v="2023-10-10T00:00:00"/>
        <d v="2023-10-11T00:00:00"/>
        <d v="2023-10-13T00:00:00"/>
        <d v="2023-10-14T00:00:00"/>
        <d v="2023-10-15T00:00:00"/>
        <d v="2023-10-16T00:00:00"/>
        <d v="2023-10-17T00:00:00"/>
        <d v="2023-10-18T00:00:00"/>
        <d v="2023-10-19T00:00:00"/>
        <d v="2023-10-20T00:00:00"/>
        <d v="2023-10-21T00:00:00"/>
        <d v="2023-10-22T00:00:00"/>
        <d v="2023-10-23T00:00:00"/>
        <d v="2023-10-24T00:00:00"/>
        <d v="2023-10-25T00:00:00"/>
        <d v="2023-10-27T00:00:00"/>
        <d v="2023-10-28T00:00:00"/>
        <d v="2023-10-29T00:00:00"/>
        <d v="2023-10-30T00:00:00"/>
        <d v="2023-10-31T00:00:00"/>
        <d v="2023-11-01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0T00:00:00"/>
        <d v="2023-12-22T00:00:00"/>
        <d v="2023-12-23T00:00:00"/>
        <d v="2023-12-24T00:00:00"/>
        <d v="2023-12-25T00:00:00"/>
        <d v="2023-12-26T00:00:00"/>
        <d v="2023-12-27T00:00:00"/>
        <d v="2023-12-29T00:00:00"/>
        <d v="2023-12-30T00:00:00"/>
        <d v="2023-12-31T00:00:00"/>
        <d v="2024-01-01T00:00:00"/>
        <d v="2024-01-02T00:00:00"/>
        <d v="2024-01-03T00:00:00"/>
        <d v="2024-01-06T00:00:00"/>
        <d v="2024-01-07T00:00:00"/>
        <d v="2024-01-08T00:00:00"/>
        <d v="2024-01-09T00:00:00"/>
        <d v="2024-01-12T00:00:00"/>
        <d v="2024-01-13T00:00:00"/>
        <d v="2024-01-14T00:00:00"/>
        <d v="2024-01-15T00:00:00"/>
        <d v="2024-01-16T00:00:00"/>
        <d v="2024-01-17T00:00:00"/>
        <d v="2024-01-19T00:00:00"/>
        <d v="2024-01-20T00:00:00"/>
        <d v="2024-01-21T00:00:00"/>
        <d v="2024-01-22T00:00:00"/>
        <d v="2024-01-23T00:00:00"/>
        <d v="2024-01-24T00:00:00"/>
        <d v="2024-01-26T00:00:00"/>
        <d v="2024-01-27T00:00:00"/>
        <d v="2024-01-28T00:00:00"/>
        <d v="2024-01-29T00:00:00"/>
        <d v="2024-01-30T00:00:00"/>
        <d v="2024-02-02T00:00:00"/>
        <d v="2024-02-03T00:00:00"/>
        <d v="2024-02-04T00:00:00"/>
        <d v="2024-02-05T00:00:00"/>
        <d v="2024-02-06T00:00:00"/>
        <d v="2024-02-09T00:00:00"/>
        <d v="2024-02-10T00:00:00"/>
        <d v="2024-02-11T00:00:00"/>
        <d v="2024-02-13T00:00:00"/>
        <d v="2024-02-16T00:00:00"/>
        <d v="2024-02-17T00:00:00"/>
        <d v="2024-02-18T00:00:00"/>
        <d v="2024-02-19T00:00:00"/>
        <d v="2024-02-20T00:00:00"/>
        <d v="2024-02-21T00:00:00"/>
        <d v="2024-02-23T00:00:00"/>
        <d v="2024-02-24T00:00:00"/>
        <d v="2024-02-25T00:00:00"/>
        <d v="2024-02-26T00:00:00"/>
        <d v="2024-02-28T00:00:00"/>
        <d v="2024-03-02T00:00:00"/>
        <d v="2024-03-03T00:00:00"/>
        <d v="2024-03-04T00:00:00"/>
        <d v="2024-03-05T00:00:00"/>
        <d v="2024-03-06T00:00:00"/>
        <d v="2024-03-07T00:00:00"/>
        <d v="2024-03-08T00:00:00"/>
        <d v="2024-03-09T00:00:00"/>
        <d v="2024-03-10T00:00:00"/>
        <d v="2024-03-11T00:00:00"/>
        <d v="2024-03-12T00:00:00"/>
        <d v="2024-03-13T00:00:00"/>
        <d v="2024-03-14T00:00:00"/>
        <d v="2024-03-16T00:00:00"/>
        <d v="2024-03-17T00:00:00"/>
        <d v="2024-03-18T00:00:00"/>
        <d v="2024-03-19T00:00:00"/>
        <d v="2024-03-20T00:00:00"/>
        <d v="2024-03-21T00:00:00"/>
        <d v="2024-03-23T00:00:00"/>
        <d v="2024-03-24T00:00:00"/>
        <d v="2024-03-25T00:00:00"/>
        <d v="2024-03-26T00:00:00"/>
        <d v="2024-03-27T00:00:00"/>
        <d v="2024-03-28T00:00:00"/>
        <d v="2024-03-29T00:00:00"/>
        <d v="2024-03-30T00:00:00"/>
        <d v="2024-03-31T00:00:00"/>
        <d v="2024-04-01T00:00:00"/>
        <d v="2024-04-02T00:00:00"/>
        <d v="2024-04-03T00:00:00"/>
        <d v="2024-04-04T00:00:00"/>
        <d v="2024-04-06T00:00:00"/>
        <d v="2024-04-07T00:00:00"/>
        <d v="2024-04-08T00:00:00"/>
        <d v="2024-04-09T00:00:00"/>
        <d v="2024-04-10T00:00:00"/>
        <d v="2024-04-11T00:00:00"/>
        <d v="2024-04-12T00:00:00"/>
        <d v="2024-04-13T00:00:00"/>
        <d v="2024-04-14T00:00:00"/>
        <d v="2024-04-15T00:00:00"/>
        <d v="2024-04-16T00:00:00"/>
        <d v="2024-04-17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1T00:00:00"/>
        <d v="2024-05-12T00:00:00"/>
        <d v="2024-05-13T00:00:00"/>
        <d v="2024-05-14T00:00:00"/>
        <d v="2024-05-15T00:00:00"/>
        <d v="2024-05-16T00:00:00"/>
        <d v="2024-05-18T00:00:00"/>
        <d v="2024-05-19T00:00:00"/>
        <d v="2024-05-20T00:00:00"/>
        <d v="2024-05-21T00:00:00"/>
        <d v="2024-05-22T00:00:00"/>
        <d v="2024-05-23T00:00:00"/>
        <d v="2024-05-25T00:00:00"/>
        <d v="2024-05-26T00:00:00"/>
        <d v="2024-05-27T00:00:00"/>
        <d v="2024-05-28T00:00:00"/>
        <d v="2024-05-29T00:00:00"/>
        <d v="2024-05-30T00:00:00"/>
        <d v="2024-06-01T00:00:00"/>
        <d v="2024-06-02T00:00:00"/>
        <d v="2024-06-03T00:00:00"/>
        <d v="2024-06-04T00:00:00"/>
        <d v="2024-06-05T00:00:00"/>
        <d v="2024-06-06T00:00:00"/>
        <d v="2024-06-08T00:00:00"/>
        <d v="2024-06-09T00:00:00"/>
        <d v="2024-06-10T00:00:00"/>
        <d v="2024-06-11T00:00:00"/>
        <d v="2024-06-12T00:00:00"/>
        <d v="2024-06-13T00:00:00"/>
        <d v="2024-06-15T00:00:00"/>
        <d v="2024-06-16T00:00:00"/>
        <d v="2024-06-17T00:00:00"/>
        <d v="2024-06-18T00:00:00"/>
        <d v="2024-06-19T00:00:00"/>
        <d v="2024-06-20T00:00:00"/>
        <d v="2024-06-21T00:00:00"/>
        <d v="2024-06-22T00:00:00"/>
        <d v="2024-06-24T00:00:00"/>
        <d v="2024-06-25T00:00:00"/>
        <d v="2024-06-26T00:00:00"/>
        <d v="2024-06-27T00:00:00"/>
        <d v="2024-06-29T00:00:00"/>
        <d v="2024-06-30T00:00:00"/>
        <d v="2024-07-01T00:00:00"/>
        <d v="2024-07-02T00:00:00"/>
        <d v="2024-07-03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20T00:00:00"/>
        <d v="2024-07-21T00:00:00"/>
        <d v="2024-07-22T00:00:00"/>
        <d v="2024-07-23T00:00:00"/>
        <d v="2024-07-24T00:00:00"/>
        <d v="2024-07-25T00:00:00"/>
        <d v="2024-07-26T00:00:00"/>
        <d v="2024-07-27T00:00:00"/>
        <d v="2024-07-28T00:00:00"/>
        <d v="2024-07-29T00:00:00"/>
        <d v="2024-07-30T00:00:00"/>
        <d v="2024-07-31T00:00:00"/>
        <d v="2024-08-01T00:00:00"/>
        <d v="2024-08-03T00:00:00"/>
        <d v="2024-08-04T00:00:00"/>
        <d v="2024-08-05T00:00:00"/>
        <d v="2024-08-06T00:00:00"/>
        <d v="2024-08-07T00:00:00"/>
        <d v="2024-08-08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1T00:00:00"/>
        <d v="2024-09-01T00:00:00"/>
        <d v="2024-09-02T00:00:00"/>
        <d v="2024-09-03T00:00:00"/>
        <d v="2024-09-04T00:00:00"/>
        <d v="2024-09-05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8T00:00:00"/>
        <d v="2024-09-29T00:00:00"/>
        <d v="2024-09-30T00:00:00"/>
        <d v="2024-10-01T00:00:00"/>
        <d v="2024-10-02T00:00:00"/>
        <d v="2024-10-03T00:00:00"/>
        <d v="2024-10-04T00:00:00"/>
        <d v="2024-10-05T00:00:00"/>
        <d v="2024-10-06T00:00:00"/>
        <d v="2024-10-07T00:00:00"/>
        <d v="2024-10-08T00:00:00"/>
        <d v="2024-10-09T00:00:00"/>
        <d v="2024-10-10T00:00:00"/>
        <d v="2024-10-12T00:00:00"/>
        <d v="2024-10-13T00:00:00"/>
        <d v="2024-10-14T00:00:00"/>
        <d v="2024-10-15T00:00:00"/>
        <d v="2024-10-16T00:00:00"/>
        <d v="2024-10-17T00:00:00"/>
        <d v="2024-10-19T00:00:00"/>
        <d v="2024-10-20T00:00:00"/>
        <d v="2024-10-21T00:00:00"/>
        <d v="2024-10-22T00:00:00"/>
        <d v="2024-10-23T00:00:00"/>
        <d v="2024-10-24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m/>
      </sharedItems>
    </cacheField>
    <cacheField name="[Orders].[Order Date (Month)].[Order Date (Month)]" caption="Order Date (Month)" numFmtId="0" hierarchy="26" level="1">
      <sharedItems containsBlank="1" count="13">
        <s v="Jan"/>
        <s v="Feb"/>
        <s v="Mar"/>
        <s v="Apr"/>
        <s v="May"/>
        <s v="Jun"/>
        <s v="Jul"/>
        <s v="Aug"/>
        <s v="Sep"/>
        <s v="Oct"/>
        <s v="Nov"/>
        <s v="Dec"/>
        <m/>
      </sharedItems>
    </cacheField>
    <cacheField name="[Orders].[Order Date (Quarter)].[Order Date (Quarter)]" caption="Order Date (Quarter)" numFmtId="0" hierarchy="25" level="1">
      <sharedItems count="4">
        <s v="Qtr1"/>
        <s v="Qtr2"/>
        <s v="Qtr3"/>
        <s v="Qtr4"/>
      </sharedItems>
    </cacheField>
    <cacheField name="[Orders].[Order Date (Year)].[Order Date (Year)]" caption="Order Date (Year)" numFmtId="0" hierarchy="24" level="1">
      <sharedItems count="4">
        <s v="2021"/>
        <s v="2022"/>
        <s v="2023"/>
        <s v="2024"/>
      </sharedItems>
    </cacheField>
    <cacheField name="[Measures].[Sum of Sales]" caption="Sum of Sales" numFmtId="0" hierarchy="46" level="32767"/>
    <cacheField name="[Measures].[Sum of Quantity]" caption="Sum of Quantity" numFmtId="0" hierarchy="53" level="32767"/>
    <cacheField name="[Orders].[City].[City]" caption="City" numFmtId="0" hierarchy="10" level="1">
      <sharedItems containsSemiMixedTypes="0" containsNonDate="0" containsString="0"/>
    </cacheField>
  </cacheFields>
  <cacheHierarchies count="55">
    <cacheHierarchy uniqueName="[Orders].[Row ID]" caption="Row ID" attribute="1" defaultMemberUniqueName="[Orders].[Row ID].[All]" allUniqueName="[Orders].[Row ID].[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0"/>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Duration]" caption="Duration" attribute="1" defaultMemberUniqueName="[Orders].[Duration].[All]" allUniqueName="[Orders].[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6"/>
      </fieldsUsage>
    </cacheHierarchy>
    <cacheHierarchy uniqueName="[Orders].[State/Province]" caption="State/Province" attribute="1" defaultMemberUniqueName="[Orders].[State/Province].[All]" allUniqueName="[Orders].[State/Provinc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COGS]" caption="COGS" attribute="1" defaultMemberUniqueName="[Orders].[COGS].[All]" allUniqueName="[Orders].[COG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3"/>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2"/>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People].[Regional Manager]" caption="Regional Manager" attribute="1" defaultMemberUniqueName="[People].[Regional Manager].[All]" allUniqueName="[People].[Regional Manager].[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s2].[Returned]" caption="Returned" attribute="1" defaultMemberUniqueName="[Returns2].[Returned].[All]" allUniqueName="[Returns2].[Returned].[All]" dimensionUniqueName="[Returns2]" displayFolder="" count="0" memberValueDatatype="130" unbalanced="0"/>
    <cacheHierarchy uniqueName="[Returns2].[Order ID]" caption="Order ID" attribute="1" defaultMemberUniqueName="[Returns2].[Order ID].[All]" allUniqueName="[Returns2].[Order ID].[All]" dimensionUniqueName="[Returns2]"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cacheHierarchy uniqueName="[Measures].[Total Customers]" caption="Total Customers" measure="1" displayFolder="" measureGroup="Orders" count="0"/>
    <cacheHierarchy uniqueName="[Measures].[Total Sales]" caption="Total Sales" measure="1" displayFolder="" measureGroup="Orders" count="0"/>
    <cacheHierarchy uniqueName="[Measures].[Avg.Profit]" caption="Avg.Profit" measure="1" displayFolder="" measureGroup="Orders" count="0"/>
    <cacheHierarchy uniqueName="[Measures].[Avg. Profit Per Customer]" caption="Avg. Profit Per Customer" measure="1" displayFolder="" measureGroup="Orders" count="0"/>
    <cacheHierarchy uniqueName="[Measures].[Profit Per Order]" caption="Profit Per Order" measure="1" displayFolder="" measureGroup="Orders" count="0"/>
    <cacheHierarchy uniqueName="[Measures].[Total Profit]" caption="Total Profit" measure="1" displayFolder="" measureGroup="Orders" count="0"/>
    <cacheHierarchy uniqueName="[Measures].[count]" caption="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2]" caption="__XL_Count Returns2" measure="1" displayFolder="" measureGroup="Returns2"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y uniqueName="[Measures].[Sum of Sales]" caption="Sum of Sales" measure="1" displayFolder="" measureGroup="Orders" count="0" oneField="1" hidden="1">
      <fieldsUsage count="1">
        <fieldUsage x="4"/>
      </fieldsUsage>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Returned]" caption="Count of Returned" measure="1" displayFolder="" measureGroup="Returns2"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Returns2" count="0" hidden="1">
      <extLst>
        <ext xmlns:x15="http://schemas.microsoft.com/office/spreadsheetml/2010/11/main" uri="{B97F6D7D-B522-45F9-BDA1-12C45D357490}">
          <x15:cacheHierarchy aggregatedColumn="30"/>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0"/>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Sum of Quantity]" caption="Sum of Quantity" measure="1" displayFolder="" measureGroup="Orders" count="0" oneField="1" hidden="1">
      <fieldsUsage count="1">
        <fieldUsage x="5"/>
      </fieldsUsage>
      <extLst>
        <ext xmlns:x15="http://schemas.microsoft.com/office/spreadsheetml/2010/11/main" uri="{B97F6D7D-B522-45F9-BDA1-12C45D357490}">
          <x15:cacheHierarchy aggregatedColumn="19"/>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ies>
  <kpis count="1">
    <kpi uniqueName="Total Profit" caption="Total Profit" displayFolder="" measureGroup="Orders" parent="" value="[Measures].[Total Profit]" goal="[Measures].[_Total Profit Goal]" status="[Measures].[_Total Profit Status]" trend="" weight=""/>
  </kpis>
  <dimensions count="4">
    <dimension measure="1" name="Measures" uniqueName="[Measures]" caption="Measures"/>
    <dimension name="Orders" uniqueName="[Orders]" caption="Orders"/>
    <dimension name="People" uniqueName="[People]" caption="People"/>
    <dimension name="Returns2" uniqueName="[Returns2]" caption="Returns2"/>
  </dimensions>
  <measureGroups count="3">
    <measureGroup name="Orders" caption="Orders"/>
    <measureGroup name="People" caption="People"/>
    <measureGroup name="Returns2" caption="Returns2"/>
  </measureGroups>
  <maps count="6">
    <map measureGroup="0" dimension="1"/>
    <map measureGroup="0" dimension="2"/>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 El Rhaman Shahin" refreshedDate="45694.917267939818" backgroundQuery="1" createdVersion="8" refreshedVersion="8" minRefreshableVersion="3" recordCount="0" supportSubquery="1" supportAdvancedDrill="1" xr:uid="{533F7C7C-FF41-4385-AE5F-2C7460A1D30A}">
  <cacheSource type="external" connectionId="4"/>
  <cacheFields count="4">
    <cacheField name="[Orders].[Region].[Region]" caption="Region" numFmtId="0" hierarchy="13" level="1">
      <sharedItems count="4">
        <s v="Central"/>
        <s v="East"/>
        <s v="South"/>
        <s v="West"/>
      </sharedItems>
    </cacheField>
    <cacheField name="[People].[Regional Manager].[Regional Manager]" caption="Regional Manager" numFmtId="0" hierarchy="27" level="1">
      <sharedItems count="4">
        <s v="Roxanne Rodriguez"/>
        <s v="Chuck Magee"/>
        <s v="Fred Suzuki"/>
        <s v="Sadie Pawthorne"/>
      </sharedItems>
    </cacheField>
    <cacheField name="[Measures].[Total Sales]" caption="Total Sales" numFmtId="0" hierarchy="34" level="32767"/>
    <cacheField name="[Orders].[City].[City]" caption="City" numFmtId="0" hierarchy="10" level="1">
      <sharedItems containsSemiMixedTypes="0" containsNonDate="0" containsString="0"/>
    </cacheField>
  </cacheFields>
  <cacheHierarchies count="55">
    <cacheHierarchy uniqueName="[Orders].[Row ID]" caption="Row ID" attribute="1" defaultMemberUniqueName="[Orders].[Row ID].[All]" allUniqueName="[Orders].[Row ID].[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uration]" caption="Duration" attribute="1" defaultMemberUniqueName="[Orders].[Duration].[All]" allUniqueName="[Orders].[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3"/>
      </fieldsUsage>
    </cacheHierarchy>
    <cacheHierarchy uniqueName="[Orders].[State/Province]" caption="State/Province" attribute="1" defaultMemberUniqueName="[Orders].[State/Province].[All]" allUniqueName="[Orders].[State/Provinc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0"/>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COGS]" caption="COGS" attribute="1" defaultMemberUniqueName="[Orders].[COGS].[All]" allUniqueName="[Orders].[COGS].[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Regional Manager]" caption="Regional Manager" attribute="1" defaultMemberUniqueName="[People].[Regional Manager].[All]" allUniqueName="[People].[Regional Manager].[All]" dimensionUniqueName="[People]" displayFolder="" count="2" memberValueDatatype="130" unbalanced="0">
      <fieldsUsage count="2">
        <fieldUsage x="-1"/>
        <fieldUsage x="1"/>
      </fieldsUsage>
    </cacheHierarchy>
    <cacheHierarchy uniqueName="[People].[Region]" caption="Region" attribute="1" defaultMemberUniqueName="[People].[Region].[All]" allUniqueName="[People].[Region].[All]" dimensionUniqueName="[People]" displayFolder="" count="0" memberValueDatatype="130" unbalanced="0"/>
    <cacheHierarchy uniqueName="[Returns2].[Returned]" caption="Returned" attribute="1" defaultMemberUniqueName="[Returns2].[Returned].[All]" allUniqueName="[Returns2].[Returned].[All]" dimensionUniqueName="[Returns2]" displayFolder="" count="0" memberValueDatatype="130" unbalanced="0"/>
    <cacheHierarchy uniqueName="[Returns2].[Order ID]" caption="Order ID" attribute="1" defaultMemberUniqueName="[Returns2].[Order ID].[All]" allUniqueName="[Returns2].[Order ID].[All]" dimensionUniqueName="[Returns2]"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Orders]" caption="Total Orders" measure="1" displayFolder="" measureGroup="Orders" count="0"/>
    <cacheHierarchy uniqueName="[Measures].[Total Customers]" caption="Total Customers" measure="1" displayFolder="" measureGroup="Orders" count="0"/>
    <cacheHierarchy uniqueName="[Measures].[Total Sales]" caption="Total Sales" measure="1" displayFolder="" measureGroup="Orders" count="0" oneField="1">
      <fieldsUsage count="1">
        <fieldUsage x="2"/>
      </fieldsUsage>
    </cacheHierarchy>
    <cacheHierarchy uniqueName="[Measures].[Avg.Profit]" caption="Avg.Profit" measure="1" displayFolder="" measureGroup="Orders" count="0"/>
    <cacheHierarchy uniqueName="[Measures].[Avg. Profit Per Customer]" caption="Avg. Profit Per Customer" measure="1" displayFolder="" measureGroup="Orders" count="0"/>
    <cacheHierarchy uniqueName="[Measures].[Profit Per Order]" caption="Profit Per Order" measure="1" displayFolder="" measureGroup="Orders" count="0"/>
    <cacheHierarchy uniqueName="[Measures].[Total Profit]" caption="Total Profit" measure="1" displayFolder="" measureGroup="Orders" count="0"/>
    <cacheHierarchy uniqueName="[Measures].[count]" caption="coun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s2]" caption="__XL_Count Returns2" measure="1" displayFolder="" measureGroup="Returns2"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11" displayFolder="" measureGroup="Orders"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Returned]" caption="Count of Returned" measure="1" displayFolder="" measureGroup="Returns2" count="0" hidden="1">
      <extLst>
        <ext xmlns:x15="http://schemas.microsoft.com/office/spreadsheetml/2010/11/main" uri="{B97F6D7D-B522-45F9-BDA1-12C45D357490}">
          <x15:cacheHierarchy aggregatedColumn="29"/>
        </ext>
      </extLst>
    </cacheHierarchy>
    <cacheHierarchy uniqueName="[Measures].[Count of Order ID]" caption="Count of Order ID" measure="1" displayFolder="" measureGroup="Returns2" count="0" hidden="1">
      <extLst>
        <ext xmlns:x15="http://schemas.microsoft.com/office/spreadsheetml/2010/11/main" uri="{B97F6D7D-B522-45F9-BDA1-12C45D357490}">
          <x15:cacheHierarchy aggregatedColumn="30"/>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0"/>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ies>
  <kpis count="1">
    <kpi uniqueName="Total Profit" caption="Total Profit" displayFolder="" measureGroup="Orders" parent="" value="[Measures].[Total Profit]" goal="[Measures].[_Total Profit Goal]" status="[Measures].[_Total Profit Status]" trend="" weight=""/>
  </kpis>
  <dimensions count="4">
    <dimension measure="1" name="Measures" uniqueName="[Measures]" caption="Measures"/>
    <dimension name="Orders" uniqueName="[Orders]" caption="Orders"/>
    <dimension name="People" uniqueName="[People]" caption="People"/>
    <dimension name="Returns2" uniqueName="[Returns2]" caption="Returns2"/>
  </dimensions>
  <measureGroups count="3">
    <measureGroup name="Orders" caption="Orders"/>
    <measureGroup name="People" caption="People"/>
    <measureGroup name="Returns2" caption="Returns2"/>
  </measureGroups>
  <maps count="6">
    <map measureGroup="0" dimension="1"/>
    <map measureGroup="0" dimension="2"/>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1A76F3-210D-43CC-B747-6CBAFDEF820E}" name="PivotTable26" cacheId="17" applyNumberFormats="0" applyBorderFormats="0" applyFontFormats="0" applyPatternFormats="0" applyAlignmentFormats="0" applyWidthHeightFormats="1" dataCaption="Values" tag="8c999108-1db7-4e08-879b-71ad2d077282" updatedVersion="8" minRefreshableVersion="3" useAutoFormatting="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Discount Value" fld="0"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6C371DD-0C61-4797-B531-43A5753A6599}" name="Sales by Sales Reps &amp; Region" cacheId="8" applyNumberFormats="0" applyBorderFormats="0" applyFontFormats="0" applyPatternFormats="0" applyAlignmentFormats="0" applyWidthHeightFormats="1" dataCaption="Values" tag="a7de06c1-be41-4e02-b6e8-a28c6feb84ae" updatedVersion="8" minRefreshableVersion="3" useAutoFormatting="1" itemPrintTitles="1" createdVersion="8" indent="0" outline="1" outlineData="1" multipleFieldFilters="0" chartFormat="8">
  <location ref="AE4:AF9" firstHeaderRow="1" firstDataRow="1" firstDataCol="1"/>
  <pivotFields count="4">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2">
    <field x="0"/>
    <field x="1"/>
  </rowFields>
  <rowItems count="5">
    <i>
      <x/>
    </i>
    <i>
      <x v="1"/>
    </i>
    <i>
      <x v="2"/>
    </i>
    <i>
      <x v="3"/>
    </i>
    <i t="grand">
      <x/>
    </i>
  </rowItems>
  <colItems count="1">
    <i/>
  </colItems>
  <dataFields count="1">
    <dataField fld="2" subtotal="count" baseField="0" baseItem="0"/>
  </dataFields>
  <formats count="8">
    <format dxfId="15">
      <pivotArea collapsedLevelsAreSubtotals="1" fieldPosition="0">
        <references count="2">
          <reference field="0" count="1" selected="0">
            <x v="0"/>
          </reference>
          <reference field="1" count="1">
            <x v="0"/>
          </reference>
        </references>
      </pivotArea>
    </format>
    <format dxfId="14">
      <pivotArea collapsedLevelsAreSubtotals="1" fieldPosition="0">
        <references count="1">
          <reference field="0" count="1">
            <x v="1"/>
          </reference>
        </references>
      </pivotArea>
    </format>
    <format dxfId="13">
      <pivotArea collapsedLevelsAreSubtotals="1" fieldPosition="0">
        <references count="2">
          <reference field="0" count="1" selected="0">
            <x v="1"/>
          </reference>
          <reference field="1" count="1">
            <x v="1"/>
          </reference>
        </references>
      </pivotArea>
    </format>
    <format dxfId="12">
      <pivotArea collapsedLevelsAreSubtotals="1" fieldPosition="0">
        <references count="1">
          <reference field="0" count="1">
            <x v="2"/>
          </reference>
        </references>
      </pivotArea>
    </format>
    <format dxfId="11">
      <pivotArea collapsedLevelsAreSubtotals="1" fieldPosition="0">
        <references count="2">
          <reference field="0" count="1" selected="0">
            <x v="2"/>
          </reference>
          <reference field="1" count="1">
            <x v="2"/>
          </reference>
        </references>
      </pivotArea>
    </format>
    <format dxfId="10">
      <pivotArea collapsedLevelsAreSubtotals="1" fieldPosition="0">
        <references count="1">
          <reference field="0" count="1">
            <x v="3"/>
          </reference>
        </references>
      </pivotArea>
    </format>
    <format dxfId="9">
      <pivotArea collapsedLevelsAreSubtotals="1" fieldPosition="0">
        <references count="2">
          <reference field="0" count="1" selected="0">
            <x v="3"/>
          </reference>
          <reference field="1" count="1">
            <x v="3"/>
          </reference>
        </references>
      </pivotArea>
    </format>
    <format dxfId="8">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2">
    <rowHierarchyUsage hierarchyUsage="13"/>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E079E9C-2947-48F3-9249-31F480C83503}" name="PivotTable22" cacheId="2" applyNumberFormats="0" applyBorderFormats="0" applyFontFormats="0" applyPatternFormats="0" applyAlignmentFormats="0" applyWidthHeightFormats="1" dataCaption="Values" tag="0a58c898-8ef6-4104-8318-f640899672f9" updatedVersion="8" minRefreshableVersion="3" useAutoFormatting="1" itemPrintTitles="1" createdVersion="8" indent="0" outline="1" outlineData="1" multipleFieldFilters="0">
  <location ref="F10:F11" firstHeaderRow="1" firstDataRow="1" firstDataCol="0"/>
  <pivotFields count="1">
    <pivotField dataField="1" subtotalTop="0" showAll="0" defaultSubtotal="0"/>
  </pivotFields>
  <rowItems count="1">
    <i/>
  </rowItems>
  <colItems count="1">
    <i/>
  </colItems>
  <dataFields count="1">
    <dataField fld="0" subtotal="count" baseField="0" baseItem="0" numFmtId="165"/>
  </dataFields>
  <formats count="1">
    <format dxfId="16">
      <pivotArea outline="0" collapsedLevelsAreSubtotals="1" fieldPosition="0"/>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Orders"/>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urns2]"/>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530F3FF-8F74-4F90-A730-CA93D9582733}" name="Returns" cacheId="5" applyNumberFormats="0" applyBorderFormats="0" applyFontFormats="0" applyPatternFormats="0" applyAlignmentFormats="0" applyWidthHeightFormats="1" dataCaption="Values" tag="59c50cb5-ae7f-462c-afad-8fcc489b9c57" updatedVersion="8" minRefreshableVersion="3" useAutoFormatting="1" itemPrintTitles="1" createdVersion="8" indent="0" outline="1" outlineData="1" multipleFieldFilters="0">
  <location ref="G4:H6" firstHeaderRow="1" firstDataRow="1" firstDataCol="1"/>
  <pivotFields count="2">
    <pivotField axis="axisRow" allDrilled="1" subtotalTop="0" showAll="0"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Count of Returned" fld="1" subtotal="count"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k"/>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urns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02B4149-B7F1-4589-8AB3-359FA40B6D07}" name="Sales by States &amp; Category" cacheId="9" applyNumberFormats="0" applyBorderFormats="0" applyFontFormats="0" applyPatternFormats="0" applyAlignmentFormats="0" applyWidthHeightFormats="1" dataCaption="Values" tag="cb4e39b3-8ce3-44c8-a0de-a3e91c2ab30a" updatedVersion="8" minRefreshableVersion="3" useAutoFormatting="1" itemPrintTitles="1" createdVersion="8" indent="0" outline="1" outlineData="1" multipleFieldFilters="0" chartFormat="18">
  <location ref="Y4:AC16" firstHeaderRow="1" firstDataRow="2" firstDataCol="1"/>
  <pivotFields count="4">
    <pivotField axis="axisCol" allDrilled="1" subtotalTop="0" showAll="0" dataSourceSort="1" defaultSubtotal="0" defaultAttributeDrillState="1">
      <items count="3">
        <item x="0"/>
        <item x="1"/>
        <item x="2"/>
      </items>
    </pivotField>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8"/>
    </i>
    <i>
      <x v="5"/>
    </i>
    <i>
      <x v="1"/>
    </i>
    <i>
      <x v="3"/>
    </i>
    <i>
      <x v="2"/>
    </i>
    <i>
      <x v="6"/>
    </i>
    <i>
      <x v="9"/>
    </i>
    <i>
      <x v="7"/>
    </i>
    <i>
      <x v="4"/>
    </i>
    <i>
      <x/>
    </i>
    <i t="grand">
      <x/>
    </i>
  </rowItems>
  <colFields count="1">
    <field x="0"/>
  </colFields>
  <colItems count="4">
    <i>
      <x/>
    </i>
    <i>
      <x v="1"/>
    </i>
    <i>
      <x v="2"/>
    </i>
    <i t="grand">
      <x/>
    </i>
  </colItems>
  <dataFields count="1">
    <dataField name="Sum of Sales" fld="2" baseField="0" baseItem="0" numFmtId="164"/>
  </dataFields>
  <formats count="1">
    <format dxfId="17">
      <pivotArea outline="0" collapsedLevelsAreSubtotals="1" fieldPosition="0"/>
    </format>
  </formats>
  <chartFormats count="9">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5" format="0" series="1">
      <pivotArea type="data" outline="0" fieldPosition="0">
        <references count="2">
          <reference field="4294967294" count="1" selected="0">
            <x v="0"/>
          </reference>
          <reference field="0" count="1" selected="0">
            <x v="0"/>
          </reference>
        </references>
      </pivotArea>
    </chartFormat>
    <chartFormat chart="5" format="1" series="1">
      <pivotArea type="data" outline="0" fieldPosition="0">
        <references count="2">
          <reference field="4294967294" count="1" selected="0">
            <x v="0"/>
          </reference>
          <reference field="0" count="1" selected="0">
            <x v="1"/>
          </reference>
        </references>
      </pivotArea>
    </chartFormat>
    <chartFormat chart="5" format="2" series="1">
      <pivotArea type="data" outline="0" fieldPosition="0">
        <references count="2">
          <reference field="4294967294" count="1" selected="0">
            <x v="0"/>
          </reference>
          <reference field="0" count="1" selected="0">
            <x v="2"/>
          </reference>
        </references>
      </pivotArea>
    </chartFormat>
    <chartFormat chart="11" format="6" series="1">
      <pivotArea type="data" outline="0" fieldPosition="0">
        <references count="2">
          <reference field="4294967294" count="1" selected="0">
            <x v="0"/>
          </reference>
          <reference field="0" count="1" selected="0">
            <x v="0"/>
          </reference>
        </references>
      </pivotArea>
    </chartFormat>
    <chartFormat chart="11" format="7" series="1">
      <pivotArea type="data" outline="0" fieldPosition="0">
        <references count="2">
          <reference field="4294967294" count="1" selected="0">
            <x v="0"/>
          </reference>
          <reference field="0" count="1" selected="0">
            <x v="1"/>
          </reference>
        </references>
      </pivotArea>
    </chartFormat>
    <chartFormat chart="11" format="8" series="1">
      <pivotArea type="data" outline="0" fieldPosition="0">
        <references count="2">
          <reference field="4294967294" count="1" selected="0">
            <x v="0"/>
          </reference>
          <reference field="0" count="1" selected="0">
            <x v="2"/>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1" type="count" id="1" iMeasureHier="46">
      <autoFilter ref="A1">
        <filterColumn colId="0">
          <top10 val="10" filterVal="10"/>
        </filterColumn>
      </autoFilter>
    </filter>
  </filters>
  <rowHierarchiesUsage count="1">
    <rowHierarchyUsage hierarchyUsage="11"/>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FB7B27B-05F7-43FC-B945-B10340711DD1}" name="Total Orders" cacheId="14" applyNumberFormats="0" applyBorderFormats="0" applyFontFormats="0" applyPatternFormats="0" applyAlignmentFormats="0" applyWidthHeightFormats="1" dataCaption="Values" tag="19a4e50e-9fb2-4200-a43f-c81d6295dfe9" updatedVersion="8" minRefreshableVersion="3" useAutoFormatting="1" itemPrintTitles="1" createdVersion="8" indent="0" outline="1" outlineData="1" multipleFieldFilters="0">
  <location ref="D10:D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5"/>
  </dataFields>
  <formats count="1">
    <format dxfId="18">
      <pivotArea outline="0" collapsedLevelsAreSubtotals="1" fieldPosition="0"/>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Orders"/>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urns2]"/>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F6A3CC3-6BAC-4FD9-A063-F4F8780382B5}" name="Sales &amp; Quantity by Years" cacheId="6" applyNumberFormats="0" applyBorderFormats="0" applyFontFormats="0" applyPatternFormats="0" applyAlignmentFormats="0" applyWidthHeightFormats="1" dataCaption="Values" tag="4e06ee29-d3ad-4f1f-8fc3-c87400d946d3" updatedVersion="8" minRefreshableVersion="3" useAutoFormatting="1" itemPrintTitles="1" createdVersion="8" indent="0" outline="1" outlineData="1" multipleFieldFilters="0">
  <location ref="V4:W5" firstHeaderRow="0" firstDataRow="1" firstDataCol="0" rowPageCount="1" colPageCount="1"/>
  <pivotFields count="4">
    <pivotField axis="axisPage"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pageFields count="1">
    <pageField fld="0" hier="2" name="[Orders].[Order Date].[All]" cap="All"/>
  </pageFields>
  <dataFields count="2">
    <dataField fld="1" subtotal="count" baseField="0" baseItem="0"/>
    <dataField name="Sum of Quantity" fld="2" baseField="0" baseItem="0"/>
  </dataFields>
  <formats count="1">
    <format dxfId="19">
      <pivotArea outline="0" collapsedLevelsAreSubtotals="1" fieldPosition="0"/>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626700B-F974-4683-9A85-BD9959978921}" name="PivotTable21" cacheId="3" applyNumberFormats="0" applyBorderFormats="0" applyFontFormats="0" applyPatternFormats="0" applyAlignmentFormats="0" applyWidthHeightFormats="1" dataCaption="Values" tag="a4c2a801-2697-42b9-a39b-4076ee7e2869" updatedVersion="8" minRefreshableVersion="3" useAutoFormatting="1" itemPrintTitles="1" createdVersion="8" indent="0" outline="1" outlineData="1" multipleFieldFilters="0">
  <location ref="D19:J20"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7">
    <i>
      <x/>
    </i>
    <i i="1">
      <x v="1"/>
    </i>
    <i i="2">
      <x v="2"/>
    </i>
    <i i="3">
      <x v="3"/>
    </i>
    <i i="4">
      <x v="4"/>
    </i>
    <i i="5">
      <x v="5"/>
    </i>
    <i i="6">
      <x v="6"/>
    </i>
  </colItems>
  <dataFields count="7">
    <dataField fld="0" subtotal="count" baseField="0" baseItem="0"/>
    <dataField fld="1" subtotal="count" baseField="0" baseItem="0"/>
    <dataField fld="2" subtotal="count" baseField="0" baseItem="0"/>
    <dataField fld="3" subtotal="count" baseField="0" baseItem="0" numFmtId="164"/>
    <dataField fld="4" subtotal="count" baseField="0" baseItem="0" numFmtId="164"/>
    <dataField fld="5" subtotal="count" baseField="0" baseItem="0" numFmtId="164"/>
    <dataField fld="6" subtotal="count" baseField="0" baseItem="0" numFmtId="164"/>
  </dataFields>
  <formats count="1">
    <format dxfId="20">
      <pivotArea outline="0" collapsedLevelsAreSubtotals="1" fieldPosition="0">
        <references count="1">
          <reference field="4294967294" count="4" selected="0">
            <x v="3"/>
            <x v="4"/>
            <x v="5"/>
            <x v="6"/>
          </reference>
        </references>
      </pivotArea>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A9EBFBD-10D6-483B-B474-D5CCDDBE50DA}" name="Top 10 States" cacheId="10" applyNumberFormats="0" applyBorderFormats="0" applyFontFormats="0" applyPatternFormats="0" applyAlignmentFormats="0" applyWidthHeightFormats="1" dataCaption="Values" tag="937e3aaf-1f21-437b-8cf8-6b333d2f15e8" updatedVersion="8" minRefreshableVersion="3" useAutoFormatting="1" itemPrintTitles="1" createdVersion="8" indent="0" outline="1" outlineData="1" multipleFieldFilters="0" chartFormat="9">
  <location ref="S4:T15"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8"/>
    </i>
    <i>
      <x v="5"/>
    </i>
    <i>
      <x v="1"/>
    </i>
    <i>
      <x v="3"/>
    </i>
    <i>
      <x v="2"/>
    </i>
    <i>
      <x v="6"/>
    </i>
    <i>
      <x v="9"/>
    </i>
    <i>
      <x v="7"/>
    </i>
    <i>
      <x v="4"/>
    </i>
    <i>
      <x/>
    </i>
    <i t="grand">
      <x/>
    </i>
  </rowItems>
  <colItems count="1">
    <i/>
  </colItems>
  <dataFields count="1">
    <dataField fld="1" subtotal="count" baseField="0" baseItem="0" numFmtId="164"/>
  </dataFields>
  <formats count="1">
    <format dxfId="2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0" type="count" id="1" iMeasureHier="34">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445E97D-A0D4-48A3-AD0D-9909137C351C}" name="Total COGS" cacheId="13" applyNumberFormats="0" applyBorderFormats="0" applyFontFormats="0" applyPatternFormats="0" applyAlignmentFormats="0" applyWidthHeightFormats="1" dataCaption="Values" tag="6b837c99-bd10-4760-846a-dfde347aac8c" updatedVersion="8" minRefreshableVersion="3" useAutoFormatting="1" itemPrintTitles="1" createdVersion="8" indent="0" outline="1" outlineData="1" multipleFieldFilters="0">
  <location ref="D8:D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COGS" fld="0" baseField="0" baseItem="0" numFmtId="164"/>
  </dataFields>
  <formats count="1">
    <format dxfId="22">
      <pivotArea outline="0" collapsedLevelsAreSubtotals="1" fieldPosition="0"/>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urns2]"/>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EBC864-65A2-4368-B617-A98F913197F3}" name="Sales By Sales And quantity" cacheId="7" applyNumberFormats="0" applyBorderFormats="0" applyFontFormats="0" applyPatternFormats="0" applyAlignmentFormats="0" applyWidthHeightFormats="1" dataCaption="Values" tag="207bb8f8-f507-4a47-aa38-2b37f20d88bc" updatedVersion="8" minRefreshableVersion="3" useAutoFormatting="1" itemPrintTitles="1" createdVersion="8" indent="0" outline="1" outlineData="1" multipleFieldFilters="0" chartFormat="7">
  <location ref="AM5:AO26" firstHeaderRow="0" firstDataRow="1" firstDataCol="1"/>
  <pivotFields count="7">
    <pivotField axis="axisRow" allDrilled="1" subtotalTop="0" showAll="0" dataSourceSort="1" defaultSubtotal="0" defaultAttributeDrillState="1">
      <items count="12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s>
    </pivotField>
    <pivotField axis="axisRow" allDrilled="1" subtotalTop="0" showAll="0" dataSourceSort="1" defaultSubtotal="0">
      <items count="13">
        <item x="0" e="0"/>
        <item x="1" e="0"/>
        <item x="2" e="0"/>
        <item x="3" e="0"/>
        <item x="4" e="0"/>
        <item x="5" e="0"/>
        <item x="6" e="0"/>
        <item x="7" e="0"/>
        <item x="8" e="0"/>
        <item x="9" e="0"/>
        <item x="10" e="0"/>
        <item x="11" e="0"/>
        <item x="12" e="0"/>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4">
    <field x="3"/>
    <field x="2"/>
    <field x="1"/>
    <field x="0"/>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2"/>
  </colFields>
  <colItems count="2">
    <i>
      <x/>
    </i>
    <i i="1">
      <x v="1"/>
    </i>
  </colItems>
  <dataFields count="2">
    <dataField name="Sum of Sales" fld="4" baseField="0" baseItem="0"/>
    <dataField name="Sum of Quantity"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4">
    <rowHierarchyUsage hierarchyUsage="24"/>
    <rowHierarchyUsage hierarchyUsage="25"/>
    <rowHierarchyUsage hierarchyUsage="26"/>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B9111C-0AE1-4C75-AF3A-8B82243BEFF9}" name="Top Sub-Category" cacheId="12" applyNumberFormats="0" applyBorderFormats="0" applyFontFormats="0" applyPatternFormats="0" applyAlignmentFormats="0" applyWidthHeightFormats="1" dataCaption="Values" tag="31d1a79f-e4be-4dc3-a553-1de70e53bd96" updatedVersion="8" minRefreshableVersion="3" useAutoFormatting="1" itemPrintTitles="1" createdVersion="8" indent="0" outline="1" outlineData="1" multipleFieldFilters="0" chartFormat="8">
  <location ref="P4:Q15"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5"/>
    </i>
    <i>
      <x/>
    </i>
    <i>
      <x v="8"/>
    </i>
    <i>
      <x v="7"/>
    </i>
    <i>
      <x v="1"/>
    </i>
    <i>
      <x v="6"/>
    </i>
    <i>
      <x v="2"/>
    </i>
    <i>
      <x v="3"/>
    </i>
    <i>
      <x v="9"/>
    </i>
    <i>
      <x v="4"/>
    </i>
    <i t="grand">
      <x/>
    </i>
  </rowItems>
  <colItems count="1">
    <i/>
  </colItems>
  <dataFields count="1">
    <dataField fld="1" subtotal="count" baseField="0" baseItem="0" numFmtId="164"/>
  </dataFields>
  <formats count="3">
    <format dxfId="2">
      <pivotArea outline="0" collapsedLevelsAreSubtotals="1" fieldPosition="0"/>
    </format>
    <format dxfId="1">
      <pivotArea dataOnly="0" labelOnly="1" fieldPosition="0">
        <references count="1">
          <reference field="0" count="0"/>
        </references>
      </pivotArea>
    </format>
    <format dxfId="0">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0" type="count" id="1" iMeasureHier="34">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19CB77-A4D9-4076-AE3C-EB3BE77E37D1}" name="PivotTable19" cacheId="4" applyNumberFormats="0" applyBorderFormats="0" applyFontFormats="0" applyPatternFormats="0" applyAlignmentFormats="0" applyWidthHeightFormats="1" dataCaption="Values" tag="d36e70f8-90bb-4827-bfa2-27ff7eeae11f" updatedVersion="8" minRefreshableVersion="3" useAutoFormatting="1" itemPrintTitles="1" createdVersion="8" indent="0" outline="1" outlineData="1" multipleFieldFilters="0">
  <location ref="J4:K7" firstHeaderRow="1" firstDataRow="1" firstDataCol="1"/>
  <pivotFields count="2">
    <pivotField axis="axisRow" allDrilled="1" subtotalTop="0" showAll="0"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fld="1" subtotal="count"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462965-90BC-4BCF-A41B-5B695F2F06DF}" name="PivotTable24" cacheId="0" applyNumberFormats="0" applyBorderFormats="0" applyFontFormats="0" applyPatternFormats="0" applyAlignmentFormats="0" applyWidthHeightFormats="1" dataCaption="Values" tag="d18f2d62-8db0-4471-8bd9-1ce21903d985" updatedVersion="8" minRefreshableVersion="3" useAutoFormatting="1" itemPrintTitles="1" createdVersion="8" indent="0" outline="1" outlineData="1" multipleFieldFilters="0">
  <location ref="F6:F7" firstHeaderRow="1" firstDataRow="1" firstDataCol="0"/>
  <pivotFields count="1">
    <pivotField dataField="1" subtotalTop="0" showAll="0" defaultSubtotal="0"/>
  </pivotFields>
  <rowItems count="1">
    <i/>
  </rowItems>
  <colItems count="1">
    <i/>
  </colItems>
  <dataFields count="1">
    <dataField name="Total Profit" fld="0" baseField="0" baseItem="0" numFmtId="164"/>
  </dataFields>
  <formats count="1">
    <format dxfId="3">
      <pivotArea outline="0" collapsedLevelsAreSubtotals="1" fieldPosition="0"/>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Profit"/>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F33F03-A995-4BD7-BC28-B12BACD5474A}" name="Total Profit" cacheId="15" applyNumberFormats="0" applyBorderFormats="0" applyFontFormats="0" applyPatternFormats="0" applyAlignmentFormats="0" applyWidthHeightFormats="1" dataCaption="Values" tag="a5826a4a-eaab-42ba-9cbc-2377a54136a3" updatedVersion="8" minRefreshableVersion="3" useAutoFormatting="1" itemPrintTitles="1" createdVersion="8" indent="0" outline="1" outlineData="1" multipleFieldFilters="0">
  <location ref="D6:D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Profit" fld="0" baseField="0" baseItem="0" numFmtId="164"/>
  </dataFields>
  <formats count="1">
    <format dxfId="4">
      <pivotArea outline="0" collapsedLevelsAreSubtotals="1" fieldPosition="0"/>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Profit"/>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4D702F-C80C-447E-8B47-B0E61C8A2202}" name="PivotTable23" cacheId="1" applyNumberFormats="0" applyBorderFormats="0" applyFontFormats="0" applyPatternFormats="0" applyAlignmentFormats="0" applyWidthHeightFormats="1" dataCaption="Values" tag="9591605f-dd74-4370-8d81-4313cc7fed7a" updatedVersion="8" minRefreshableVersion="3" useAutoFormatting="1" itemPrintTitles="1" createdVersion="8" indent="0" outline="1" outlineData="1" multipleFieldFilters="0">
  <location ref="F8:F9" firstHeaderRow="1" firstDataRow="1" firstDataCol="0"/>
  <pivotFields count="1">
    <pivotField dataField="1" subtotalTop="0" showAll="0" defaultSubtotal="0"/>
  </pivotFields>
  <rowItems count="1">
    <i/>
  </rowItems>
  <colItems count="1">
    <i/>
  </colItems>
  <dataFields count="1">
    <dataField name="Sum of COGS" fld="0" baseField="0" baseItem="0" numFmtId="164"/>
  </dataFields>
  <formats count="1">
    <format dxfId="5">
      <pivotArea outline="0" collapsedLevelsAreSubtotals="1" fieldPosition="0"/>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urns2]"/>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E610A6-7735-46B2-BC0B-C2D95E7B5CCB}" name="Total Sales" cacheId="16" applyNumberFormats="0" applyBorderFormats="0" applyFontFormats="0" applyPatternFormats="0" applyAlignmentFormats="0" applyWidthHeightFormats="1" dataCaption="Values" tag="eb759180-a6fa-40bf-a669-ce2f789b7895" updatedVersion="8" minRefreshableVersion="3" useAutoFormatting="1" itemPrintTitles="1" createdVersion="8" indent="0" outline="1" outlineData="1" multipleFieldFilters="0">
  <location ref="D4:D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ales" fld="0" baseField="0" baseItem="0" numFmtId="164"/>
  </dataFields>
  <formats count="1">
    <format dxfId="6">
      <pivotArea outline="0" collapsedLevelsAreSubtotals="1" fieldPosition="0"/>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BB10765-6D22-4F67-955A-6DE2CCB41219}" name="Top Category" cacheId="11" applyNumberFormats="0" applyBorderFormats="0" applyFontFormats="0" applyPatternFormats="0" applyAlignmentFormats="0" applyWidthHeightFormats="1" dataCaption="Values" tag="7eb6cbc6-3f8d-4448-90fd-898f78cf84d7" updatedVersion="8" minRefreshableVersion="3" useAutoFormatting="1" itemPrintTitles="1" createdVersion="8" indent="0" outline="1" outlineData="1" multipleFieldFilters="0" chartFormat="13">
  <location ref="M4:N8"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numFmtId="164"/>
  </dataFields>
  <formats count="1">
    <format dxfId="7">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0" count="1" selected="0">
            <x v="0"/>
          </reference>
        </references>
      </pivotArea>
    </chartFormat>
    <chartFormat chart="10" format="7">
      <pivotArea type="data" outline="0" fieldPosition="0">
        <references count="2">
          <reference field="4294967294" count="1" selected="0">
            <x v="0"/>
          </reference>
          <reference field="0" count="1" selected="0">
            <x v="1"/>
          </reference>
        </references>
      </pivotArea>
    </chartFormat>
    <chartFormat chart="10"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2CCDC95-4CD1-4063-8FA8-59A921211BB8}" autoFormatId="16" applyNumberFormats="0" applyBorderFormats="0" applyFontFormats="0" applyPatternFormats="0" applyAlignmentFormats="0" applyWidthHeightFormats="0">
  <queryTableRefresh nextId="26">
    <queryTableFields count="24">
      <queryTableField id="1" name="Row ID" tableColumnId="1"/>
      <queryTableField id="2" name="Order ID" tableColumnId="2"/>
      <queryTableField id="3" name="Order Date" tableColumnId="3"/>
      <queryTableField id="4" name="Ship Date" tableColumnId="4"/>
      <queryTableField id="5" name="Duration" tableColumnId="5"/>
      <queryTableField id="6" name="Ship Mode" tableColumnId="6"/>
      <queryTableField id="7" name="Customer ID" tableColumnId="7"/>
      <queryTableField id="8" name="Customer Name" tableColumnId="8"/>
      <queryTableField id="9" name="Segment" tableColumnId="9"/>
      <queryTableField id="10" name="Country/Region" tableColumnId="10"/>
      <queryTableField id="11" name="City" tableColumnId="11"/>
      <queryTableField id="12" name="State/Province" tableColumnId="12"/>
      <queryTableField id="13" name="Postal Code" tableColumnId="13"/>
      <queryTableField id="14" name="Region" tableColumnId="14"/>
      <queryTableField id="15" name="Product ID" tableColumnId="15"/>
      <queryTableField id="16" name="Category" tableColumnId="16"/>
      <queryTableField id="17" name="Sub-Category" tableColumnId="17"/>
      <queryTableField id="18" name="Product Name" tableColumnId="18"/>
      <queryTableField id="19" name="Sales" tableColumnId="19"/>
      <queryTableField id="20" name="Quantity" tableColumnId="20"/>
      <queryTableField id="24" name="COGS" tableColumnId="24"/>
      <queryTableField id="21" name="Discount" tableColumnId="21"/>
      <queryTableField id="22" name="Discount Value" tableColumnId="22"/>
      <queryTableField id="23" name="Profit" tableColumnId="2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8A2A8C32-11D5-49DA-9BC4-5D1CB9AE3FD3}" autoFormatId="16" applyNumberFormats="0" applyBorderFormats="0" applyFontFormats="0" applyPatternFormats="0" applyAlignmentFormats="0" applyWidthHeightFormats="0">
  <queryTableRefresh nextId="3">
    <queryTableFields count="2">
      <queryTableField id="1" name="Regional Manager" tableColumnId="1"/>
      <queryTableField id="2" name="Region"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A7331C82-6767-4522-B7B4-2B515B496750}" autoFormatId="16" applyNumberFormats="0" applyBorderFormats="0" applyFontFormats="0" applyPatternFormats="0" applyAlignmentFormats="0" applyWidthHeightFormats="0">
  <queryTableRefresh nextId="3">
    <queryTableFields count="2">
      <queryTableField id="1" name="Returned" tableColumnId="1"/>
      <queryTableField id="2" name="Order ID"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6D8295C-F491-475D-ACD3-94966DD3DD19}" sourceName="[Orders].[Category]">
  <pivotTables>
    <pivotTable tabId="5" name="Sales &amp; Quantity by Years"/>
    <pivotTable tabId="5" name="Sales By Sales And quantity"/>
    <pivotTable tabId="5" name="Sales by Sales Reps &amp; Region"/>
    <pivotTable tabId="5" name="Sales by States &amp; Category"/>
    <pivotTable tabId="5" name="Top 10 States"/>
    <pivotTable tabId="5" name="Top Category"/>
    <pivotTable tabId="5" name="Top Sub-Category"/>
    <pivotTable tabId="5" name="Total COGS"/>
    <pivotTable tabId="5" name="Total Orders"/>
    <pivotTable tabId="5" name="Total Profit"/>
    <pivotTable tabId="5" name="Total Sales"/>
    <pivotTable tabId="8" name="PivotTable26"/>
  </pivotTables>
  <data>
    <olap pivotCacheId="1797565562">
      <levels count="2">
        <level uniqueName="[Orders].[Category].[(All)]" sourceCaption="(All)" count="0"/>
        <level uniqueName="[Orders].[Category].[Category]" sourceCaption="Category" count="4">
          <ranges>
            <range startItem="0">
              <i n="[Orders].[Category].&amp;[Furniture]" c="Furniture"/>
              <i n="[Orders].[Category].&amp;[Office Supplies]" c="Office Supplies"/>
              <i n="[Orders].[Category].&amp;[Technology]" c="Technology"/>
              <i n="[Orders].[Category].&amp;" c="(blank)" nd="1"/>
            </range>
          </ranges>
        </level>
      </levels>
      <selections count="1">
        <selection n="[Orders].[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B2CD778-B216-4F5B-9BB6-D772AECD100A}" sourceName="[Orders].[City]">
  <pivotTables>
    <pivotTable tabId="5" name="Sales &amp; Quantity by Years"/>
    <pivotTable tabId="5" name="Sales By Sales And quantity"/>
    <pivotTable tabId="5" name="Sales by Sales Reps &amp; Region"/>
    <pivotTable tabId="5" name="Sales by States &amp; Category"/>
    <pivotTable tabId="5" name="Top 10 States"/>
    <pivotTable tabId="5" name="Top Category"/>
    <pivotTable tabId="5" name="Top Sub-Category"/>
    <pivotTable tabId="5" name="Total COGS"/>
    <pivotTable tabId="5" name="Total Orders"/>
    <pivotTable tabId="5" name="Total Profit"/>
    <pivotTable tabId="5" name="Total Sales"/>
    <pivotTable tabId="8" name="PivotTable26"/>
  </pivotTables>
  <data>
    <olap pivotCacheId="1797565562">
      <levels count="2">
        <level uniqueName="[Orders].[City].[(All)]" sourceCaption="(All)" count="0"/>
        <level uniqueName="[Orders].[City].[City]" sourceCaption="City" count="542">
          <ranges>
            <range startItem="0">
              <i n="[Orders].[City].&amp;[Aberdeen]" c="Aberdeen"/>
              <i n="[Orders].[City].&amp;[Abilene]" c="Abilene"/>
              <i n="[Orders].[City].&amp;[Akron]" c="Akron"/>
              <i n="[Orders].[City].&amp;[Albuquerque]" c="Albuquerque"/>
              <i n="[Orders].[City].&amp;[Alexandria]" c="Alexandria"/>
              <i n="[Orders].[City].&amp;[Allen]" c="Allen"/>
              <i n="[Orders].[City].&amp;[Allentown]" c="Allentown"/>
              <i n="[Orders].[City].&amp;[Altoona]" c="Altoona"/>
              <i n="[Orders].[City].&amp;[Amarillo]" c="Amarillo"/>
              <i n="[Orders].[City].&amp;[Anaheim]" c="Anaheim"/>
              <i n="[Orders].[City].&amp;[Andover]" c="Andover"/>
              <i n="[Orders].[City].&amp;[Ann Arbor]" c="Ann Arbor"/>
              <i n="[Orders].[City].&amp;[Antioch]" c="Antioch"/>
              <i n="[Orders].[City].&amp;[Apopka]" c="Apopka"/>
              <i n="[Orders].[City].&amp;[Apple Valley]" c="Apple Valley"/>
              <i n="[Orders].[City].&amp;[Appleton]" c="Appleton"/>
              <i n="[Orders].[City].&amp;[Arlington]" c="Arlington"/>
              <i n="[Orders].[City].&amp;[Arlington Heights]" c="Arlington Heights"/>
              <i n="[Orders].[City].&amp;[Arvada]" c="Arvada"/>
              <i n="[Orders].[City].&amp;[Asheville]" c="Asheville"/>
              <i n="[Orders].[City].&amp;[Athens]" c="Athens"/>
              <i n="[Orders].[City].&amp;[Atlanta]" c="Atlanta"/>
              <i n="[Orders].[City].&amp;[Atlantic City]" c="Atlantic City"/>
              <i n="[Orders].[City].&amp;[Auburn]" c="Auburn"/>
              <i n="[Orders].[City].&amp;[Aurora]" c="Aurora"/>
              <i n="[Orders].[City].&amp;[Austin]" c="Austin"/>
              <i n="[Orders].[City].&amp;[Avondale]" c="Avondale"/>
              <i n="[Orders].[City].&amp;[Bakersfield]" c="Bakersfield"/>
              <i n="[Orders].[City].&amp;[Baltimore]" c="Baltimore"/>
              <i n="[Orders].[City].&amp;[Bangor]" c="Bangor"/>
              <i n="[Orders].[City].&amp;[Bartlett]" c="Bartlett"/>
              <i n="[Orders].[City].&amp;[Bayonne]" c="Bayonne"/>
              <i n="[Orders].[City].&amp;[Baytown]" c="Baytown"/>
              <i n="[Orders].[City].&amp;[Beaumont]" c="Beaumont"/>
              <i n="[Orders].[City].&amp;[Bedford]" c="Bedford"/>
              <i n="[Orders].[City].&amp;[Belleville]" c="Belleville"/>
              <i n="[Orders].[City].&amp;[Bellevue]" c="Bellevue"/>
              <i n="[Orders].[City].&amp;[Bellingham]" c="Bellingham"/>
              <i n="[Orders].[City].&amp;[Bethlehem]" c="Bethlehem"/>
              <i n="[Orders].[City].&amp;[Beverly]" c="Beverly"/>
              <i n="[Orders].[City].&amp;[Billings]" c="Billings"/>
              <i n="[Orders].[City].&amp;[Bloomington]" c="Bloomington"/>
              <i n="[Orders].[City].&amp;[Boca Raton]" c="Boca Raton"/>
              <i n="[Orders].[City].&amp;[Boise]" c="Boise"/>
              <i n="[Orders].[City].&amp;[Bolingbrook]" c="Bolingbrook"/>
              <i n="[Orders].[City].&amp;[Bossier City]" c="Bossier City"/>
              <i n="[Orders].[City].&amp;[Bowling Green]" c="Bowling Green"/>
              <i n="[Orders].[City].&amp;[Boynton Beach]" c="Boynton Beach"/>
              <i n="[Orders].[City].&amp;[Bozeman]" c="Bozeman"/>
              <i n="[Orders].[City].&amp;[Brentwood]" c="Brentwood"/>
              <i n="[Orders].[City].&amp;[Bridgeton]" c="Bridgeton"/>
              <i n="[Orders].[City].&amp;[Bristol]" c="Bristol"/>
              <i n="[Orders].[City].&amp;[Broken Arrow]" c="Broken Arrow"/>
              <i n="[Orders].[City].&amp;[Broomfield]" c="Broomfield"/>
              <i n="[Orders].[City].&amp;[Brownsville]" c="Brownsville"/>
              <i n="[Orders].[City].&amp;[Bryan]" c="Bryan"/>
              <i n="[Orders].[City].&amp;[Buffalo]" c="Buffalo"/>
              <i n="[Orders].[City].&amp;[Buffalo Grove]" c="Buffalo Grove"/>
              <i n="[Orders].[City].&amp;[Bullhead City]" c="Bullhead City"/>
              <i n="[Orders].[City].&amp;[Burbank]" c="Burbank"/>
              <i n="[Orders].[City].&amp;[Burlington]" c="Burlington"/>
              <i n="[Orders].[City].&amp;[Caldwell]" c="Caldwell"/>
              <i n="[Orders].[City].&amp;[Calgary]" c="Calgary"/>
              <i n="[Orders].[City].&amp;[Camarillo]" c="Camarillo"/>
              <i n="[Orders].[City].&amp;[Cambridge]" c="Cambridge"/>
              <i n="[Orders].[City].&amp;[Canton]" c="Canton"/>
              <i n="[Orders].[City].&amp;[Carlsbad]" c="Carlsbad"/>
              <i n="[Orders].[City].&amp;[Carol Stream]" c="Carol Stream"/>
              <i n="[Orders].[City].&amp;[Carrollton]" c="Carrollton"/>
              <i n="[Orders].[City].&amp;[Cary]" c="Cary"/>
              <i n="[Orders].[City].&amp;[Cedar Hill]" c="Cedar Hill"/>
              <i n="[Orders].[City].&amp;[Cedar Rapids]" c="Cedar Rapids"/>
              <i n="[Orders].[City].&amp;[Champaign]" c="Champaign"/>
              <i n="[Orders].[City].&amp;[Chandler]" c="Chandler"/>
              <i n="[Orders].[City].&amp;[Chapel Hill]" c="Chapel Hill"/>
              <i n="[Orders].[City].&amp;[Charlotte]" c="Charlotte"/>
              <i n="[Orders].[City].&amp;[Charlottesville]" c="Charlottesville"/>
              <i n="[Orders].[City].&amp;[Charlottetown]" c="Charlottetown"/>
              <i n="[Orders].[City].&amp;[Chattanooga]" c="Chattanooga"/>
              <i n="[Orders].[City].&amp;[Chesapeake]" c="Chesapeake"/>
              <i n="[Orders].[City].&amp;[Chester]" c="Chester"/>
              <i n="[Orders].[City].&amp;[Cheyenne]" c="Cheyenne"/>
              <i n="[Orders].[City].&amp;[Chicago]" c="Chicago"/>
              <i n="[Orders].[City].&amp;[Chico]" c="Chico"/>
              <i n="[Orders].[City].&amp;[Chula Vista]" c="Chula Vista"/>
              <i n="[Orders].[City].&amp;[Cincinnati]" c="Cincinnati"/>
              <i n="[Orders].[City].&amp;[Citrus Heights]" c="Citrus Heights"/>
              <i n="[Orders].[City].&amp;[Clarksville]" c="Clarksville"/>
              <i n="[Orders].[City].&amp;[Cleveland]" c="Cleveland"/>
              <i n="[Orders].[City].&amp;[Clifton]" c="Clifton"/>
              <i n="[Orders].[City].&amp;[Clinton]" c="Clinton"/>
              <i n="[Orders].[City].&amp;[Clovis]" c="Clovis"/>
              <i n="[Orders].[City].&amp;[Coachella]" c="Coachella"/>
              <i n="[Orders].[City].&amp;[College Station]" c="College Station"/>
              <i n="[Orders].[City].&amp;[Colorado Springs]" c="Colorado Springs"/>
              <i n="[Orders].[City].&amp;[Columbia]" c="Columbia"/>
              <i n="[Orders].[City].&amp;[Columbus]" c="Columbus"/>
              <i n="[Orders].[City].&amp;[Commerce City]" c="Commerce City"/>
              <i n="[Orders].[City].&amp;[Concord]" c="Concord"/>
              <i n="[Orders].[City].&amp;[Conroe]" c="Conroe"/>
              <i n="[Orders].[City].&amp;[Conway]" c="Conway"/>
              <i n="[Orders].[City].&amp;[Coon Rapids]" c="Coon Rapids"/>
              <i n="[Orders].[City].&amp;[Coppell]" c="Coppell"/>
              <i n="[Orders].[City].&amp;[Coral Gables]" c="Coral Gables"/>
              <i n="[Orders].[City].&amp;[Coral Springs]" c="Coral Springs"/>
              <i n="[Orders].[City].&amp;[Corpus Christi]" c="Corpus Christi"/>
              <i n="[Orders].[City].&amp;[Costa Mesa]" c="Costa Mesa"/>
              <i n="[Orders].[City].&amp;[Cottage Grove]" c="Cottage Grove"/>
              <i n="[Orders].[City].&amp;[Covington]" c="Covington"/>
              <i n="[Orders].[City].&amp;[Cranston]" c="Cranston"/>
              <i n="[Orders].[City].&amp;[Cuyahoga Falls]" c="Cuyahoga Falls"/>
              <i n="[Orders].[City].&amp;[Dallas]" c="Dallas"/>
              <i n="[Orders].[City].&amp;[Danbury]" c="Danbury"/>
              <i n="[Orders].[City].&amp;[Danville]" c="Danville"/>
              <i n="[Orders].[City].&amp;[Davis]" c="Davis"/>
              <i n="[Orders].[City].&amp;[Daytona Beach]" c="Daytona Beach"/>
              <i n="[Orders].[City].&amp;[Dearborn]" c="Dearborn"/>
              <i n="[Orders].[City].&amp;[Dearborn Heights]" c="Dearborn Heights"/>
              <i n="[Orders].[City].&amp;[Decatur]" c="Decatur"/>
              <i n="[Orders].[City].&amp;[Deer Park]" c="Deer Park"/>
              <i n="[Orders].[City].&amp;[Delray Beach]" c="Delray Beach"/>
              <i n="[Orders].[City].&amp;[Deltona]" c="Deltona"/>
              <i n="[Orders].[City].&amp;[Denver]" c="Denver"/>
              <i n="[Orders].[City].&amp;[Des Moines]" c="Des Moines"/>
              <i n="[Orders].[City].&amp;[Des Plaines]" c="Des Plaines"/>
              <i n="[Orders].[City].&amp;[Detroit]" c="Detroit"/>
              <i n="[Orders].[City].&amp;[Dover]" c="Dover"/>
              <i n="[Orders].[City].&amp;[Draper]" c="Draper"/>
              <i n="[Orders].[City].&amp;[Dublin]" c="Dublin"/>
              <i n="[Orders].[City].&amp;[Dubuque]" c="Dubuque"/>
              <i n="[Orders].[City].&amp;[Durham]" c="Durham"/>
              <i n="[Orders].[City].&amp;[Eagan]" c="Eagan"/>
              <i n="[Orders].[City].&amp;[East Orange]" c="East Orange"/>
              <i n="[Orders].[City].&amp;[East Point]" c="East Point"/>
              <i n="[Orders].[City].&amp;[Eau Claire]" c="Eau Claire"/>
              <i n="[Orders].[City].&amp;[Edinburg]" c="Edinburg"/>
              <i n="[Orders].[City].&amp;[Edmond]" c="Edmond"/>
              <i n="[Orders].[City].&amp;[Edmonds]" c="Edmonds"/>
              <i n="[Orders].[City].&amp;[El Cajon]" c="El Cajon"/>
              <i n="[Orders].[City].&amp;[El Paso]" c="El Paso"/>
              <i n="[Orders].[City].&amp;[Elkhart]" c="Elkhart"/>
              <i n="[Orders].[City].&amp;[Elmhurst]" c="Elmhurst"/>
              <i n="[Orders].[City].&amp;[Elyria]" c="Elyria"/>
              <i n="[Orders].[City].&amp;[Encinitas]" c="Encinitas"/>
              <i n="[Orders].[City].&amp;[Englewood]" c="Englewood"/>
              <i n="[Orders].[City].&amp;[Escondido]" c="Escondido"/>
              <i n="[Orders].[City].&amp;[Eugene]" c="Eugene"/>
              <i n="[Orders].[City].&amp;[Evanston]" c="Evanston"/>
              <i n="[Orders].[City].&amp;[Everett]" c="Everett"/>
              <i n="[Orders].[City].&amp;[Fairfield]" c="Fairfield"/>
              <i n="[Orders].[City].&amp;[Fargo]" c="Fargo"/>
              <i n="[Orders].[City].&amp;[Farmington]" c="Farmington"/>
              <i n="[Orders].[City].&amp;[Fayetteville]" c="Fayetteville"/>
              <i n="[Orders].[City].&amp;[Florence]" c="Florence"/>
              <i n="[Orders].[City].&amp;[Fort Collins]" c="Fort Collins"/>
              <i n="[Orders].[City].&amp;[Fort Lauderdale]" c="Fort Lauderdale"/>
              <i n="[Orders].[City].&amp;[Fort Worth]" c="Fort Worth"/>
              <i n="[Orders].[City].&amp;[Frankfort]" c="Frankfort"/>
              <i n="[Orders].[City].&amp;[Franklin]" c="Franklin"/>
              <i n="[Orders].[City].&amp;[Freeport]" c="Freeport"/>
              <i n="[Orders].[City].&amp;[Fremont]" c="Fremont"/>
              <i n="[Orders].[City].&amp;[Fresno]" c="Fresno"/>
              <i n="[Orders].[City].&amp;[Frisco]" c="Frisco"/>
              <i n="[Orders].[City].&amp;[Gaithersburg]" c="Gaithersburg"/>
              <i n="[Orders].[City].&amp;[Garden City]" c="Garden City"/>
              <i n="[Orders].[City].&amp;[Garland]" c="Garland"/>
              <i n="[Orders].[City].&amp;[Gastonia]" c="Gastonia"/>
              <i n="[Orders].[City].&amp;[Georgetown]" c="Georgetown"/>
              <i n="[Orders].[City].&amp;[Gilbert]" c="Gilbert"/>
              <i n="[Orders].[City].&amp;[Gladstone]" c="Gladstone"/>
              <i n="[Orders].[City].&amp;[Glendale]" c="Glendale"/>
              <i n="[Orders].[City].&amp;[Glenview]" c="Glenview"/>
              <i n="[Orders].[City].&amp;[Goldsboro]" c="Goldsboro"/>
              <i n="[Orders].[City].&amp;[Grand Island]" c="Grand Island"/>
              <i n="[Orders].[City].&amp;[Grand Prairie]" c="Grand Prairie"/>
              <i n="[Orders].[City].&amp;[Grand Rapids]" c="Grand Rapids"/>
              <i n="[Orders].[City].&amp;[Grapevine]" c="Grapevine"/>
              <i n="[Orders].[City].&amp;[Great Falls]" c="Great Falls"/>
              <i n="[Orders].[City].&amp;[Greeley]" c="Greeley"/>
              <i n="[Orders].[City].&amp;[Green Bay]" c="Green Bay"/>
              <i n="[Orders].[City].&amp;[Greensboro]" c="Greensboro"/>
              <i n="[Orders].[City].&amp;[Greenville]" c="Greenville"/>
              <i n="[Orders].[City].&amp;[Greenwood]" c="Greenwood"/>
              <i n="[Orders].[City].&amp;[Gresham]" c="Gresham"/>
              <i n="[Orders].[City].&amp;[Grove City]" c="Grove City"/>
              <i n="[Orders].[City].&amp;[Gulfport]" c="Gulfport"/>
              <i n="[Orders].[City].&amp;[Hackensack]" c="Hackensack"/>
              <i n="[Orders].[City].&amp;[Hagerstown]" c="Hagerstown"/>
              <i n="[Orders].[City].&amp;[Halifax]" c="Halifax"/>
              <i n="[Orders].[City].&amp;[Haltom City]" c="Haltom City"/>
              <i n="[Orders].[City].&amp;[Hamilton]" c="Hamilton"/>
              <i n="[Orders].[City].&amp;[Hampton]" c="Hampton"/>
              <i n="[Orders].[City].&amp;[Harlingen]" c="Harlingen"/>
              <i n="[Orders].[City].&amp;[Harrisonburg]" c="Harrisonburg"/>
              <i n="[Orders].[City].&amp;[Hattiesburg]" c="Hattiesburg"/>
              <i n="[Orders].[City].&amp;[Helena]" c="Helena"/>
              <i n="[Orders].[City].&amp;[Hempstead]" c="Hempstead"/>
              <i n="[Orders].[City].&amp;[Henderson]" c="Henderson"/>
              <i n="[Orders].[City].&amp;[Hendersonville]" c="Hendersonville"/>
              <i n="[Orders].[City].&amp;[Hesperia]" c="Hesperia"/>
              <i n="[Orders].[City].&amp;[Hialeah]" c="Hialeah"/>
              <i n="[Orders].[City].&amp;[Hickory]" c="Hickory"/>
              <i n="[Orders].[City].&amp;[Highland Park]" c="Highland Park"/>
              <i n="[Orders].[City].&amp;[Hillsboro]" c="Hillsboro"/>
              <i n="[Orders].[City].&amp;[Holland]" c="Holland"/>
              <i n="[Orders].[City].&amp;[Hollywood]" c="Hollywood"/>
              <i n="[Orders].[City].&amp;[Holyoke]" c="Holyoke"/>
              <i n="[Orders].[City].&amp;[Homestead]" c="Homestead"/>
              <i n="[Orders].[City].&amp;[Hoover]" c="Hoover"/>
              <i n="[Orders].[City].&amp;[Hot Springs]" c="Hot Springs"/>
              <i n="[Orders].[City].&amp;[Houston]" c="Houston"/>
              <i n="[Orders].[City].&amp;[Huntington Beach]" c="Huntington Beach"/>
              <i n="[Orders].[City].&amp;[Huntsville]" c="Huntsville"/>
              <i n="[Orders].[City].&amp;[Independence]" c="Independence"/>
              <i n="[Orders].[City].&amp;[Indianapolis]" c="Indianapolis"/>
              <i n="[Orders].[City].&amp;[Inglewood]" c="Inglewood"/>
              <i n="[Orders].[City].&amp;[Iowa City]" c="Iowa City"/>
              <i n="[Orders].[City].&amp;[Irving]" c="Irving"/>
              <i n="[Orders].[City].&amp;[Jackson]" c="Jackson"/>
              <i n="[Orders].[City].&amp;[Jacksonville]" c="Jacksonville"/>
              <i n="[Orders].[City].&amp;[Jamestown]" c="Jamestown"/>
              <i n="[Orders].[City].&amp;[Jefferson City]" c="Jefferson City"/>
              <i n="[Orders].[City].&amp;[Johnson City]" c="Johnson City"/>
              <i n="[Orders].[City].&amp;[Jonesboro]" c="Jonesboro"/>
              <i n="[Orders].[City].&amp;[Jupiter]" c="Jupiter"/>
              <i n="[Orders].[City].&amp;[Keller]" c="Keller"/>
              <i n="[Orders].[City].&amp;[Kenner]" c="Kenner"/>
              <i n="[Orders].[City].&amp;[Kenosha]" c="Kenosha"/>
              <i n="[Orders].[City].&amp;[Kent]" c="Kent"/>
              <i n="[Orders].[City].&amp;[Kirkwood]" c="Kirkwood"/>
              <i n="[Orders].[City].&amp;[Kissimmee]" c="Kissimmee"/>
              <i n="[Orders].[City].&amp;[Knoxville]" c="Knoxville"/>
              <i n="[Orders].[City].&amp;[La Crosse]" c="La Crosse"/>
              <i n="[Orders].[City].&amp;[La Mesa]" c="La Mesa"/>
              <i n="[Orders].[City].&amp;[La Porte]" c="La Porte"/>
              <i n="[Orders].[City].&amp;[La Quinta]" c="La Quinta"/>
              <i n="[Orders].[City].&amp;[Lafayette]" c="Lafayette"/>
              <i n="[Orders].[City].&amp;[Laguna Niguel]" c="Laguna Niguel"/>
              <i n="[Orders].[City].&amp;[Lake Charles]" c="Lake Charles"/>
              <i n="[Orders].[City].&amp;[Lake Elsinore]" c="Lake Elsinore"/>
              <i n="[Orders].[City].&amp;[Lake Forest]" c="Lake Forest"/>
              <i n="[Orders].[City].&amp;[Lakeland]" c="Lakeland"/>
              <i n="[Orders].[City].&amp;[Lakeville]" c="Lakeville"/>
              <i n="[Orders].[City].&amp;[Lakewood]" c="Lakewood"/>
              <i n="[Orders].[City].&amp;[Lancaster]" c="Lancaster"/>
              <i n="[Orders].[City].&amp;[Lansing]" c="Lansing"/>
              <i n="[Orders].[City].&amp;[Laredo]" c="Laredo"/>
              <i n="[Orders].[City].&amp;[Las Cruces]" c="Las Cruces"/>
              <i n="[Orders].[City].&amp;[Las Vegas]" c="Las Vegas"/>
              <i n="[Orders].[City].&amp;[Laurel]" c="Laurel"/>
              <i n="[Orders].[City].&amp;[Lawrence]" c="Lawrence"/>
              <i n="[Orders].[City].&amp;[Lawton]" c="Lawton"/>
              <i n="[Orders].[City].&amp;[Layton]" c="Layton"/>
              <i n="[Orders].[City].&amp;[League City]" c="League City"/>
              <i n="[Orders].[City].&amp;[Lebanon]" c="Lebanon"/>
              <i n="[Orders].[City].&amp;[Lehi]" c="Lehi"/>
              <i n="[Orders].[City].&amp;[Leominster]" c="Leominster"/>
              <i n="[Orders].[City].&amp;[Lewiston]" c="Lewiston"/>
              <i n="[Orders].[City].&amp;[Lincoln Park]" c="Lincoln Park"/>
              <i n="[Orders].[City].&amp;[Linden]" c="Linden"/>
              <i n="[Orders].[City].&amp;[Lindenhurst]" c="Lindenhurst"/>
              <i n="[Orders].[City].&amp;[Little Rock]" c="Little Rock"/>
              <i n="[Orders].[City].&amp;[Littleton]" c="Littleton"/>
              <i n="[Orders].[City].&amp;[Lodi]" c="Lodi"/>
              <i n="[Orders].[City].&amp;[Logan]" c="Logan"/>
              <i n="[Orders].[City].&amp;[Long Beach]" c="Long Beach"/>
              <i n="[Orders].[City].&amp;[Longmont]" c="Longmont"/>
              <i n="[Orders].[City].&amp;[Longview]" c="Longview"/>
              <i n="[Orders].[City].&amp;[Lorain]" c="Lorain"/>
              <i n="[Orders].[City].&amp;[Los Angeles]" c="Los Angeles"/>
              <i n="[Orders].[City].&amp;[Louisville]" c="Louisville"/>
              <i n="[Orders].[City].&amp;[Loveland]" c="Loveland"/>
              <i n="[Orders].[City].&amp;[Lowell]" c="Lowell"/>
              <i n="[Orders].[City].&amp;[Lubbock]" c="Lubbock"/>
              <i n="[Orders].[City].&amp;[Macon]" c="Macon"/>
              <i n="[Orders].[City].&amp;[Madison]" c="Madison"/>
              <i n="[Orders].[City].&amp;[Malden]" c="Malden"/>
              <i n="[Orders].[City].&amp;[Manchester]" c="Manchester"/>
              <i n="[Orders].[City].&amp;[Manhattan]" c="Manhattan"/>
              <i n="[Orders].[City].&amp;[Mansfield]" c="Mansfield"/>
              <i n="[Orders].[City].&amp;[Manteca]" c="Manteca"/>
              <i n="[Orders].[City].&amp;[Maple Grove]" c="Maple Grove"/>
              <i n="[Orders].[City].&amp;[Margate]" c="Margate"/>
              <i n="[Orders].[City].&amp;[Marietta]" c="Marietta"/>
              <i n="[Orders].[City].&amp;[Marion]" c="Marion"/>
              <i n="[Orders].[City].&amp;[Marlborough]" c="Marlborough"/>
              <i n="[Orders].[City].&amp;[Marysville]" c="Marysville"/>
              <i n="[Orders].[City].&amp;[Mason]" c="Mason"/>
              <i n="[Orders].[City].&amp;[Mcallen]" c="Mcallen"/>
              <i n="[Orders].[City].&amp;[Medford]" c="Medford"/>
              <i n="[Orders].[City].&amp;[Medina]" c="Medina"/>
              <i n="[Orders].[City].&amp;[Melbourne]" c="Melbourne"/>
              <i n="[Orders].[City].&amp;[Memphis]" c="Memphis"/>
              <i n="[Orders].[City].&amp;[Mentor]" c="Mentor"/>
              <i n="[Orders].[City].&amp;[Meriden]" c="Meriden"/>
              <i n="[Orders].[City].&amp;[Meridian]" c="Meridian"/>
              <i n="[Orders].[City].&amp;[Mesa]" c="Mesa"/>
              <i n="[Orders].[City].&amp;[Mesquite]" c="Mesquite"/>
              <i n="[Orders].[City].&amp;[Miami]" c="Miami"/>
              <i n="[Orders].[City].&amp;[Middletown]" c="Middletown"/>
              <i n="[Orders].[City].&amp;[Midland]" c="Midland"/>
              <i n="[Orders].[City].&amp;[Milford]" c="Milford"/>
              <i n="[Orders].[City].&amp;[Milwaukee]" c="Milwaukee"/>
              <i n="[Orders].[City].&amp;[Minneapolis]" c="Minneapolis"/>
              <i n="[Orders].[City].&amp;[Miramar]" c="Miramar"/>
              <i n="[Orders].[City].&amp;[Mishawaka]" c="Mishawaka"/>
              <i n="[Orders].[City].&amp;[Mission Viejo]" c="Mission Viejo"/>
              <i n="[Orders].[City].&amp;[Missoula]" c="Missoula"/>
              <i n="[Orders].[City].&amp;[Missouri City]" c="Missouri City"/>
              <i n="[Orders].[City].&amp;[Mobile]" c="Mobile"/>
              <i n="[Orders].[City].&amp;[Modesto]" c="Modesto"/>
              <i n="[Orders].[City].&amp;[Moncton]" c="Moncton"/>
              <i n="[Orders].[City].&amp;[Monroe]" c="Monroe"/>
              <i n="[Orders].[City].&amp;[Montebello]" c="Montebello"/>
              <i n="[Orders].[City].&amp;[Montgomery]" c="Montgomery"/>
              <i n="[Orders].[City].&amp;[Montreal]" c="Montreal"/>
              <i n="[Orders].[City].&amp;[Moorhead]" c="Moorhead"/>
              <i n="[Orders].[City].&amp;[Moreno Valley]" c="Moreno Valley"/>
              <i n="[Orders].[City].&amp;[Morgan Hill]" c="Morgan Hill"/>
              <i n="[Orders].[City].&amp;[Morristown]" c="Morristown"/>
              <i n="[Orders].[City].&amp;[Mount Pleasant]" c="Mount Pleasant"/>
              <i n="[Orders].[City].&amp;[Mount Vernon]" c="Mount Vernon"/>
              <i n="[Orders].[City].&amp;[Murfreesboro]" c="Murfreesboro"/>
              <i n="[Orders].[City].&amp;[Murray]" c="Murray"/>
              <i n="[Orders].[City].&amp;[Murrieta]" c="Murrieta"/>
              <i n="[Orders].[City].&amp;[Muskogee]" c="Muskogee"/>
              <i n="[Orders].[City].&amp;[Naperville]" c="Naperville"/>
              <i n="[Orders].[City].&amp;[Nashua]" c="Nashua"/>
              <i n="[Orders].[City].&amp;[Nashville]" c="Nashville"/>
              <i n="[Orders].[City].&amp;[New Albany]" c="New Albany"/>
              <i n="[Orders].[City].&amp;[New Bedford]" c="New Bedford"/>
              <i n="[Orders].[City].&amp;[New Brunswick]" c="New Brunswick"/>
              <i n="[Orders].[City].&amp;[New Castle]" c="New Castle"/>
              <i n="[Orders].[City].&amp;[New Rochelle]" c="New Rochelle"/>
              <i n="[Orders].[City].&amp;[New York City]" c="New York City"/>
              <i n="[Orders].[City].&amp;[Newark]" c="Newark"/>
              <i n="[Orders].[City].&amp;[Newport News]" c="Newport News"/>
              <i n="[Orders].[City].&amp;[Niagara Falls]" c="Niagara Falls"/>
              <i n="[Orders].[City].&amp;[Noblesville]" c="Noblesville"/>
              <i n="[Orders].[City].&amp;[Norfolk]" c="Norfolk"/>
              <i n="[Orders].[City].&amp;[Normal]" c="Normal"/>
              <i n="[Orders].[City].&amp;[Norman]" c="Norman"/>
              <i n="[Orders].[City].&amp;[North Charleston]" c="North Charleston"/>
              <i n="[Orders].[City].&amp;[North Las Vegas]" c="North Las Vegas"/>
              <i n="[Orders].[City].&amp;[North Miami]" c="North Miami"/>
              <i n="[Orders].[City].&amp;[Norwich]" c="Norwich"/>
              <i n="[Orders].[City].&amp;[Oak Park]" c="Oak Park"/>
              <i n="[Orders].[City].&amp;[Oakland]" c="Oakland"/>
              <i n="[Orders].[City].&amp;[Oceanside]" c="Oceanside"/>
              <i n="[Orders].[City].&amp;[Odessa]" c="Odessa"/>
              <i n="[Orders].[City].&amp;[Oklahoma City]" c="Oklahoma City"/>
              <i n="[Orders].[City].&amp;[Olathe]" c="Olathe"/>
              <i n="[Orders].[City].&amp;[Olympia]" c="Olympia"/>
              <i n="[Orders].[City].&amp;[Omaha]" c="Omaha"/>
              <i n="[Orders].[City].&amp;[Ontario]" c="Ontario"/>
              <i n="[Orders].[City].&amp;[Orange]" c="Orange"/>
              <i n="[Orders].[City].&amp;[Orem]" c="Orem"/>
              <i n="[Orders].[City].&amp;[Orland Park]" c="Orland Park"/>
              <i n="[Orders].[City].&amp;[Orlando]" c="Orlando"/>
              <i n="[Orders].[City].&amp;[Ormond Beach]" c="Ormond Beach"/>
              <i n="[Orders].[City].&amp;[Oswego]" c="Oswego"/>
              <i n="[Orders].[City].&amp;[Overland Park]" c="Overland Park"/>
              <i n="[Orders].[City].&amp;[Owensboro]" c="Owensboro"/>
              <i n="[Orders].[City].&amp;[Oxnard]" c="Oxnard"/>
              <i n="[Orders].[City].&amp;[Palatine]" c="Palatine"/>
              <i n="[Orders].[City].&amp;[Palm Coast]" c="Palm Coast"/>
              <i n="[Orders].[City].&amp;[Park Ridge]" c="Park Ridge"/>
              <i n="[Orders].[City].&amp;[Parker]" c="Parker"/>
              <i n="[Orders].[City].&amp;[Parma]" c="Parma"/>
              <i n="[Orders].[City].&amp;[Pasadena]" c="Pasadena"/>
              <i n="[Orders].[City].&amp;[Pasco]" c="Pasco"/>
              <i n="[Orders].[City].&amp;[Passaic]" c="Passaic"/>
              <i n="[Orders].[City].&amp;[Paterson]" c="Paterson"/>
              <i n="[Orders].[City].&amp;[Pearland]" c="Pearland"/>
              <i n="[Orders].[City].&amp;[Pembroke Pines]" c="Pembroke Pines"/>
              <i n="[Orders].[City].&amp;[Pensacola]" c="Pensacola"/>
              <i n="[Orders].[City].&amp;[Peoria]" c="Peoria"/>
              <i n="[Orders].[City].&amp;[Perth Amboy]" c="Perth Amboy"/>
              <i n="[Orders].[City].&amp;[Pharr]" c="Pharr"/>
              <i n="[Orders].[City].&amp;[Philadelphia]" c="Philadelphia"/>
              <i n="[Orders].[City].&amp;[Phoenix]" c="Phoenix"/>
              <i n="[Orders].[City].&amp;[Pico Rivera]" c="Pico Rivera"/>
              <i n="[Orders].[City].&amp;[Pine Bluff]" c="Pine Bluff"/>
              <i n="[Orders].[City].&amp;[Plainfield]" c="Plainfield"/>
              <i n="[Orders].[City].&amp;[Plano]" c="Plano"/>
              <i n="[Orders].[City].&amp;[Plantation]" c="Plantation"/>
              <i n="[Orders].[City].&amp;[Pleasant Grove]" c="Pleasant Grove"/>
              <i n="[Orders].[City].&amp;[Pocatello]" c="Pocatello"/>
              <i n="[Orders].[City].&amp;[Pomona]" c="Pomona"/>
              <i n="[Orders].[City].&amp;[Pompano Beach]" c="Pompano Beach"/>
              <i n="[Orders].[City].&amp;[Port Arthur]" c="Port Arthur"/>
              <i n="[Orders].[City].&amp;[Port Orange]" c="Port Orange"/>
              <i n="[Orders].[City].&amp;[Port Saint Lucie]" c="Port Saint Lucie"/>
              <i n="[Orders].[City].&amp;[Portage]" c="Portage"/>
              <i n="[Orders].[City].&amp;[Portland]" c="Portland"/>
              <i n="[Orders].[City].&amp;[Providence]" c="Providence"/>
              <i n="[Orders].[City].&amp;[Provo]" c="Provo"/>
              <i n="[Orders].[City].&amp;[Pueblo]" c="Pueblo"/>
              <i n="[Orders].[City].&amp;[Quebec City]" c="Quebec City"/>
              <i n="[Orders].[City].&amp;[Quincy]" c="Quincy"/>
              <i n="[Orders].[City].&amp;[Raleigh]" c="Raleigh"/>
              <i n="[Orders].[City].&amp;[Rancho Cucamonga]" c="Rancho Cucamonga"/>
              <i n="[Orders].[City].&amp;[Rapid City]" c="Rapid City"/>
              <i n="[Orders].[City].&amp;[Reading]" c="Reading"/>
              <i n="[Orders].[City].&amp;[Redding]" c="Redding"/>
              <i n="[Orders].[City].&amp;[Redlands]" c="Redlands"/>
              <i n="[Orders].[City].&amp;[Redmond]" c="Redmond"/>
              <i n="[Orders].[City].&amp;[Redondo Beach]" c="Redondo Beach"/>
              <i n="[Orders].[City].&amp;[Redwood City]" c="Redwood City"/>
              <i n="[Orders].[City].&amp;[Regina]" c="Regina"/>
              <i n="[Orders].[City].&amp;[Reno]" c="Reno"/>
              <i n="[Orders].[City].&amp;[Renton]" c="Renton"/>
              <i n="[Orders].[City].&amp;[Revere]" c="Revere"/>
              <i n="[Orders].[City].&amp;[Richardson]" c="Richardson"/>
              <i n="[Orders].[City].&amp;[Richmond]" c="Richmond"/>
              <i n="[Orders].[City].&amp;[Rio Rancho]" c="Rio Rancho"/>
              <i n="[Orders].[City].&amp;[Riverside]" c="Riverside"/>
              <i n="[Orders].[City].&amp;[Rochester]" c="Rochester"/>
              <i n="[Orders].[City].&amp;[Rochester Hills]" c="Rochester Hills"/>
              <i n="[Orders].[City].&amp;[Rock Hill]" c="Rock Hill"/>
              <i n="[Orders].[City].&amp;[Rockford]" c="Rockford"/>
              <i n="[Orders].[City].&amp;[Rockville]" c="Rockville"/>
              <i n="[Orders].[City].&amp;[Rogers]" c="Rogers"/>
              <i n="[Orders].[City].&amp;[Rome]" c="Rome"/>
              <i n="[Orders].[City].&amp;[Romeoville]" c="Romeoville"/>
              <i n="[Orders].[City].&amp;[Roseville]" c="Roseville"/>
              <i n="[Orders].[City].&amp;[Roswell]" c="Roswell"/>
              <i n="[Orders].[City].&amp;[Round Rock]" c="Round Rock"/>
              <i n="[Orders].[City].&amp;[Royal Oak]" c="Royal Oak"/>
              <i n="[Orders].[City].&amp;[Sacramento]" c="Sacramento"/>
              <i n="[Orders].[City].&amp;[Saginaw]" c="Saginaw"/>
              <i n="[Orders].[City].&amp;[Saint Charles]" c="Saint Charles"/>
              <i n="[Orders].[City].&amp;[Saint Cloud]" c="Saint Cloud"/>
              <i n="[Orders].[City].&amp;[Saint Louis]" c="Saint Louis"/>
              <i n="[Orders].[City].&amp;[Saint Paul]" c="Saint Paul"/>
              <i n="[Orders].[City].&amp;[Saint Peters]" c="Saint Peters"/>
              <i n="[Orders].[City].&amp;[Saint Petersburg]" c="Saint Petersburg"/>
              <i n="[Orders].[City].&amp;[Salem]" c="Salem"/>
              <i n="[Orders].[City].&amp;[Salinas]" c="Salinas"/>
              <i n="[Orders].[City].&amp;[Salt Lake City]" c="Salt Lake City"/>
              <i n="[Orders].[City].&amp;[San Angelo]" c="San Angelo"/>
              <i n="[Orders].[City].&amp;[San Antonio]" c="San Antonio"/>
              <i n="[Orders].[City].&amp;[San Bernardino]" c="San Bernardino"/>
              <i n="[Orders].[City].&amp;[San Clemente]" c="San Clemente"/>
              <i n="[Orders].[City].&amp;[San Diego]" c="San Diego"/>
              <i n="[Orders].[City].&amp;[San Francisco]" c="San Francisco"/>
              <i n="[Orders].[City].&amp;[San Gabriel]" c="San Gabriel"/>
              <i n="[Orders].[City].&amp;[San Jose]" c="San Jose"/>
              <i n="[Orders].[City].&amp;[San Luis Obispo]" c="San Luis Obispo"/>
              <i n="[Orders].[City].&amp;[San Marcos]" c="San Marcos"/>
              <i n="[Orders].[City].&amp;[San Mateo]" c="San Mateo"/>
              <i n="[Orders].[City].&amp;[Sandy Springs]" c="Sandy Springs"/>
              <i n="[Orders].[City].&amp;[Sanford]" c="Sanford"/>
              <i n="[Orders].[City].&amp;[Santa Ana]" c="Santa Ana"/>
              <i n="[Orders].[City].&amp;[Santa Barbara]" c="Santa Barbara"/>
              <i n="[Orders].[City].&amp;[Santa Clara]" c="Santa Clara"/>
              <i n="[Orders].[City].&amp;[Santa Fe]" c="Santa Fe"/>
              <i n="[Orders].[City].&amp;[Santa Maria]" c="Santa Maria"/>
              <i n="[Orders].[City].&amp;[Scottsdale]" c="Scottsdale"/>
              <i n="[Orders].[City].&amp;[Seattle]" c="Seattle"/>
              <i n="[Orders].[City].&amp;[Sheboygan]" c="Sheboygan"/>
              <i n="[Orders].[City].&amp;[Shelton]" c="Shelton"/>
              <i n="[Orders].[City].&amp;[Sierra Vista]" c="Sierra Vista"/>
              <i n="[Orders].[City].&amp;[Sioux Falls]" c="Sioux Falls"/>
              <i n="[Orders].[City].&amp;[Skokie]" c="Skokie"/>
              <i n="[Orders].[City].&amp;[Smyrna]" c="Smyrna"/>
              <i n="[Orders].[City].&amp;[South Bend]" c="South Bend"/>
              <i n="[Orders].[City].&amp;[Southaven]" c="Southaven"/>
              <i n="[Orders].[City].&amp;[Sparks]" c="Sparks"/>
              <i n="[Orders].[City].&amp;[Spokane]" c="Spokane"/>
              <i n="[Orders].[City].&amp;[Springdale]" c="Springdale"/>
              <i n="[Orders].[City].&amp;[Springfield]" c="Springfield"/>
              <i n="[Orders].[City].&amp;[St. John's]" c="St. John's"/>
              <i n="[Orders].[City].&amp;[Sterling Heights]" c="Sterling Heights"/>
              <i n="[Orders].[City].&amp;[Stockton]" c="Stockton"/>
              <i n="[Orders].[City].&amp;[Suffolk]" c="Suffolk"/>
              <i n="[Orders].[City].&amp;[Summerville]" c="Summerville"/>
              <i n="[Orders].[City].&amp;[Sunnyvale]" c="Sunnyvale"/>
              <i n="[Orders].[City].&amp;[Superior]" c="Superior"/>
              <i n="[Orders].[City].&amp;[Tallahassee]" c="Tallahassee"/>
              <i n="[Orders].[City].&amp;[Tamarac]" c="Tamarac"/>
              <i n="[Orders].[City].&amp;[Tampa]" c="Tampa"/>
              <i n="[Orders].[City].&amp;[Taylor]" c="Taylor"/>
              <i n="[Orders].[City].&amp;[Temecula]" c="Temecula"/>
              <i n="[Orders].[City].&amp;[Tempe]" c="Tempe"/>
              <i n="[Orders].[City].&amp;[Texarkana]" c="Texarkana"/>
              <i n="[Orders].[City].&amp;[Texas City]" c="Texas City"/>
              <i n="[Orders].[City].&amp;[The Colony]" c="The Colony"/>
              <i n="[Orders].[City].&amp;[Thomasville]" c="Thomasville"/>
              <i n="[Orders].[City].&amp;[Thornton]" c="Thornton"/>
              <i n="[Orders].[City].&amp;[Thousand Oaks]" c="Thousand Oaks"/>
              <i n="[Orders].[City].&amp;[Tigard]" c="Tigard"/>
              <i n="[Orders].[City].&amp;[Tinley Park]" c="Tinley Park"/>
              <i n="[Orders].[City].&amp;[Toledo]" c="Toledo"/>
              <i n="[Orders].[City].&amp;[Toronto]" c="Toronto"/>
              <i n="[Orders].[City].&amp;[Torrance]" c="Torrance"/>
              <i n="[Orders].[City].&amp;[Trenton]" c="Trenton"/>
              <i n="[Orders].[City].&amp;[Troy]" c="Troy"/>
              <i n="[Orders].[City].&amp;[Tucson]" c="Tucson"/>
              <i n="[Orders].[City].&amp;[Tulsa]" c="Tulsa"/>
              <i n="[Orders].[City].&amp;[Tuscaloosa]" c="Tuscaloosa"/>
              <i n="[Orders].[City].&amp;[Twin Falls]" c="Twin Falls"/>
              <i n="[Orders].[City].&amp;[Tyler]" c="Tyler"/>
              <i n="[Orders].[City].&amp;[Urbandale]" c="Urbandale"/>
              <i n="[Orders].[City].&amp;[Utica]" c="Utica"/>
              <i n="[Orders].[City].&amp;[Vacaville]" c="Vacaville"/>
              <i n="[Orders].[City].&amp;[Vallejo]" c="Vallejo"/>
              <i n="[Orders].[City].&amp;[Vancouver]" c="Vancouver"/>
              <i n="[Orders].[City].&amp;[Vineland]" c="Vineland"/>
              <i n="[Orders].[City].&amp;[Virginia Beach]" c="Virginia Beach"/>
              <i n="[Orders].[City].&amp;[Visalia]" c="Visalia"/>
              <i n="[Orders].[City].&amp;[Waco]" c="Waco"/>
              <i n="[Orders].[City].&amp;[Warner Robins]" c="Warner Robins"/>
              <i n="[Orders].[City].&amp;[Warwick]" c="Warwick"/>
              <i n="[Orders].[City].&amp;[Washington]" c="Washington"/>
              <i n="[Orders].[City].&amp;[Waterbury]" c="Waterbury"/>
              <i n="[Orders].[City].&amp;[Waterloo]" c="Waterloo"/>
              <i n="[Orders].[City].&amp;[Watertown]" c="Watertown"/>
              <i n="[Orders].[City].&amp;[Waukesha]" c="Waukesha"/>
              <i n="[Orders].[City].&amp;[Wausau]" c="Wausau"/>
              <i n="[Orders].[City].&amp;[Waynesboro]" c="Waynesboro"/>
              <i n="[Orders].[City].&amp;[West Allis]" c="West Allis"/>
              <i n="[Orders].[City].&amp;[West Jordan]" c="West Jordan"/>
              <i n="[Orders].[City].&amp;[West Palm Beach]" c="West Palm Beach"/>
              <i n="[Orders].[City].&amp;[Westfield]" c="Westfield"/>
              <i n="[Orders].[City].&amp;[Westland]" c="Westland"/>
              <i n="[Orders].[City].&amp;[Westminster]" c="Westminster"/>
              <i n="[Orders].[City].&amp;[Wheeling]" c="Wheeling"/>
              <i n="[Orders].[City].&amp;[Whittier]" c="Whittier"/>
              <i n="[Orders].[City].&amp;[Wichita]" c="Wichita"/>
              <i n="[Orders].[City].&amp;[Wilmington]" c="Wilmington"/>
              <i n="[Orders].[City].&amp;[Wilson]" c="Wilson"/>
              <i n="[Orders].[City].&amp;[Winnipeg]" c="Winnipeg"/>
              <i n="[Orders].[City].&amp;[Woodbury]" c="Woodbury"/>
              <i n="[Orders].[City].&amp;[Woodland]" c="Woodland"/>
              <i n="[Orders].[City].&amp;[Woodstock]" c="Woodstock"/>
              <i n="[Orders].[City].&amp;[Woonsocket]" c="Woonsocket"/>
              <i n="[Orders].[City].&amp;[Yonkers]" c="Yonkers"/>
              <i n="[Orders].[City].&amp;[York]" c="York"/>
              <i n="[Orders].[City].&amp;[Yucaipa]" c="Yucaipa"/>
              <i n="[Orders].[City].&amp;[Yuma]" c="Yuma"/>
              <i n="[Orders].[City].&amp;" c="(blank)" nd="1"/>
            </range>
          </ranges>
        </level>
      </levels>
      <selections count="1">
        <selection n="[Orders].[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21E1B47-A234-4AB7-86BB-E3FCB650F352}" cache="Slicer_Category" caption="Category" level="1" rowHeight="234950"/>
  <slicer name="City" xr10:uid="{717922D5-2FE4-4A80-A74E-D17E801BE73C}" cache="Slicer_City" caption="City" startItem="162" columnCount="2"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237BF-6B00-428E-BEAA-E7B75BD42284}" name="Orders" displayName="Orders" ref="A1:X5112" tableType="queryTable" totalsRowShown="0">
  <autoFilter ref="A1:X5112" xr:uid="{B64237BF-6B00-428E-BEAA-E7B75BD42284}"/>
  <tableColumns count="24">
    <tableColumn id="1" xr3:uid="{2B121733-1370-44AE-AD47-4504860E3DCD}" uniqueName="1" name="Row ID" queryTableFieldId="1" dataDxfId="43"/>
    <tableColumn id="2" xr3:uid="{37104AFD-91DF-4BA4-9EF6-5D37E19785EF}" uniqueName="2" name="Order ID" queryTableFieldId="2" dataDxfId="42"/>
    <tableColumn id="3" xr3:uid="{14EE757D-323E-4606-B785-D36B97CBBFB3}" uniqueName="3" name="Order Date" queryTableFieldId="3" dataDxfId="41"/>
    <tableColumn id="4" xr3:uid="{8E87F535-D3A8-4155-87FC-AE9E30E219B1}" uniqueName="4" name="Ship Date" queryTableFieldId="4" dataDxfId="40"/>
    <tableColumn id="5" xr3:uid="{A7DC0C5A-4541-48FA-8668-C71E00C3FDD0}" uniqueName="5" name="Duration" queryTableFieldId="5"/>
    <tableColumn id="6" xr3:uid="{74577702-22BD-4CEB-83F3-911A43B66994}" uniqueName="6" name="Ship Mode" queryTableFieldId="6" dataDxfId="39"/>
    <tableColumn id="7" xr3:uid="{A9496214-5E3B-4BA0-A35A-E7FA4B978362}" uniqueName="7" name="Customer ID" queryTableFieldId="7" dataDxfId="38"/>
    <tableColumn id="8" xr3:uid="{5C976C68-F086-44BC-9C6F-85A502681330}" uniqueName="8" name="Customer Name" queryTableFieldId="8" dataDxfId="37"/>
    <tableColumn id="9" xr3:uid="{F3822398-4D12-4921-A456-AEDF17591B25}" uniqueName="9" name="Segment" queryTableFieldId="9" dataDxfId="36"/>
    <tableColumn id="10" xr3:uid="{ADADB32E-860E-4AD1-AF76-44EB730E6FAC}" uniqueName="10" name="Country/Region" queryTableFieldId="10" dataDxfId="35"/>
    <tableColumn id="11" xr3:uid="{4E000F03-2AA7-48A1-9846-29D21A3A3C4B}" uniqueName="11" name="City" queryTableFieldId="11" dataDxfId="34"/>
    <tableColumn id="12" xr3:uid="{FEB2B679-FC8B-4A4A-8558-CCC69CEAC67D}" uniqueName="12" name="State/Province" queryTableFieldId="12" dataDxfId="33"/>
    <tableColumn id="13" xr3:uid="{0887A088-1EB2-414D-A153-53DAEB85AA5B}" uniqueName="13" name="Postal Code" queryTableFieldId="13"/>
    <tableColumn id="14" xr3:uid="{80D85BA2-6A97-4F79-BBA6-8BB43A45216A}" uniqueName="14" name="Region" queryTableFieldId="14" dataDxfId="32"/>
    <tableColumn id="15" xr3:uid="{3D808103-E21F-433D-BA4B-A58E72D890EC}" uniqueName="15" name="Product ID" queryTableFieldId="15" dataDxfId="31"/>
    <tableColumn id="16" xr3:uid="{E5249568-9A1C-46F8-A1B1-7644B3C227E6}" uniqueName="16" name="Category" queryTableFieldId="16" dataDxfId="30"/>
    <tableColumn id="17" xr3:uid="{78CE1BC0-1489-495F-9527-50810B663919}" uniqueName="17" name="Sub-Category" queryTableFieldId="17" dataDxfId="29"/>
    <tableColumn id="18" xr3:uid="{FDF78E64-E4CC-4495-837A-75DD385939F1}" uniqueName="18" name="Product Name" queryTableFieldId="18" dataDxfId="28"/>
    <tableColumn id="19" xr3:uid="{BDF0C08C-6D3E-4C2B-B5FE-D75EF86B848E}" uniqueName="19" name="Sales" queryTableFieldId="19"/>
    <tableColumn id="20" xr3:uid="{066D188C-CAF4-4915-AA0F-9374B71EFB83}" uniqueName="20" name="Quantity" queryTableFieldId="20"/>
    <tableColumn id="24" xr3:uid="{E7C64A74-D790-4944-99F7-3D4F6BCB9A49}" uniqueName="24" name="COGS" queryTableFieldId="24"/>
    <tableColumn id="21" xr3:uid="{C72A6C2E-EEF7-49F0-9A2E-E819F55D22BF}" uniqueName="21" name="Discount" queryTableFieldId="21" dataDxfId="27" dataCellStyle="Percent"/>
    <tableColumn id="22" xr3:uid="{9604F97D-CE66-4F9B-A712-3469ACFCEF44}" uniqueName="22" name="Discount Value" queryTableFieldId="22"/>
    <tableColumn id="23" xr3:uid="{9FAA11ED-EBA1-4F6A-A479-D4656FC0A4FE}" uniqueName="23" name="Profit" queryTableField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44F619-E88C-4094-B90C-38322E1B51AC}" name="People" displayName="People" ref="A1:B5" tableType="queryTable" totalsRowShown="0">
  <autoFilter ref="A1:B5" xr:uid="{D544F619-E88C-4094-B90C-38322E1B51AC}"/>
  <tableColumns count="2">
    <tableColumn id="1" xr3:uid="{9C1F8EF1-5897-414A-B56D-4B66463B8208}" uniqueName="1" name="Regional Manager" queryTableFieldId="1" dataDxfId="26"/>
    <tableColumn id="2" xr3:uid="{E3E76752-E31B-4D20-8BC1-7E2FAD82EFFC}" uniqueName="2" name="Region" queryTableFieldId="2" dataDxfId="2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287D4F-BE76-43E7-B357-713E06D39C5F}" name="Returns2" displayName="Returns2" ref="A1:B297" tableType="queryTable" totalsRowShown="0">
  <autoFilter ref="A1:B297" xr:uid="{17287D4F-BE76-43E7-B357-713E06D39C5F}"/>
  <tableColumns count="2">
    <tableColumn id="1" xr3:uid="{C94DED20-33D1-4724-BB15-88C27E91445B}" uniqueName="1" name="Returned" queryTableFieldId="1" dataDxfId="24"/>
    <tableColumn id="2" xr3:uid="{3F92623B-72D2-49A6-93F8-6D9300F5523C}" uniqueName="2" name="Order ID" queryTableFieldId="2" dataDxfId="2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18" Type="http://schemas.openxmlformats.org/officeDocument/2006/relationships/drawing" Target="../drawings/drawing1.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17" Type="http://schemas.openxmlformats.org/officeDocument/2006/relationships/pivotTable" Target="../pivotTables/pivotTable18.xml"/><Relationship Id="rId2" Type="http://schemas.openxmlformats.org/officeDocument/2006/relationships/pivotTable" Target="../pivotTables/pivotTable3.xml"/><Relationship Id="rId16" Type="http://schemas.openxmlformats.org/officeDocument/2006/relationships/pivotTable" Target="../pivotTables/pivotTable17.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pivotTable" Target="../pivotTables/pivotTable1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44F4A-0539-47A1-AA0B-5DC6FA2EF2FF}">
  <dimension ref="A1:X5112"/>
  <sheetViews>
    <sheetView workbookViewId="0">
      <selection activeCell="D13" sqref="D13"/>
    </sheetView>
  </sheetViews>
  <sheetFormatPr defaultRowHeight="14.4" x14ac:dyDescent="0.3"/>
  <cols>
    <col min="1" max="1" width="9.109375" bestFit="1" customWidth="1"/>
    <col min="2" max="2" width="14.6640625" bestFit="1" customWidth="1"/>
    <col min="3" max="3" width="12.33203125" style="14" bestFit="1" customWidth="1"/>
    <col min="4" max="4" width="11.21875" style="14" bestFit="1" customWidth="1"/>
    <col min="5" max="5" width="10.5546875" bestFit="1" customWidth="1"/>
    <col min="6" max="6" width="12.77734375" bestFit="1" customWidth="1"/>
    <col min="7" max="7" width="13.5546875" bestFit="1" customWidth="1"/>
    <col min="8" max="8" width="20.44140625" bestFit="1" customWidth="1"/>
    <col min="9" max="9" width="11.33203125" bestFit="1" customWidth="1"/>
    <col min="10" max="10" width="16.77734375" bestFit="1" customWidth="1"/>
    <col min="11" max="11" width="17.33203125" bestFit="1" customWidth="1"/>
    <col min="12" max="12" width="24.5546875" bestFit="1" customWidth="1"/>
    <col min="13" max="13" width="13.109375" bestFit="1" customWidth="1"/>
    <col min="14" max="14" width="9" bestFit="1" customWidth="1"/>
    <col min="15" max="15" width="16.33203125" bestFit="1" customWidth="1"/>
    <col min="16" max="16" width="13.109375" bestFit="1" customWidth="1"/>
    <col min="17" max="17" width="14.6640625" bestFit="1" customWidth="1"/>
    <col min="18" max="18" width="80.88671875" bestFit="1" customWidth="1"/>
    <col min="19" max="19" width="7.44140625" bestFit="1" customWidth="1"/>
    <col min="20" max="20" width="10.5546875" bestFit="1" customWidth="1"/>
    <col min="21" max="21" width="10" bestFit="1" customWidth="1"/>
    <col min="22" max="22" width="10.5546875" style="1" bestFit="1" customWidth="1"/>
    <col min="23" max="23" width="15.88671875" bestFit="1" customWidth="1"/>
    <col min="24" max="24" width="10.6640625" bestFit="1" customWidth="1"/>
  </cols>
  <sheetData>
    <row r="1" spans="1:24" x14ac:dyDescent="0.3">
      <c r="A1" t="s">
        <v>10</v>
      </c>
      <c r="B1" t="s">
        <v>11</v>
      </c>
      <c r="C1" s="14" t="s">
        <v>12</v>
      </c>
      <c r="D1" s="14" t="s">
        <v>13</v>
      </c>
      <c r="E1" t="s">
        <v>14</v>
      </c>
      <c r="F1" t="s">
        <v>15</v>
      </c>
      <c r="G1" t="s">
        <v>16</v>
      </c>
      <c r="H1" t="s">
        <v>17</v>
      </c>
      <c r="I1" t="s">
        <v>18</v>
      </c>
      <c r="J1" t="s">
        <v>19</v>
      </c>
      <c r="K1" t="s">
        <v>20</v>
      </c>
      <c r="L1" t="s">
        <v>21</v>
      </c>
      <c r="M1" t="s">
        <v>22</v>
      </c>
      <c r="N1" t="s">
        <v>1</v>
      </c>
      <c r="O1" t="s">
        <v>23</v>
      </c>
      <c r="P1" t="s">
        <v>24</v>
      </c>
      <c r="Q1" t="s">
        <v>25</v>
      </c>
      <c r="R1" t="s">
        <v>26</v>
      </c>
      <c r="S1" t="s">
        <v>27</v>
      </c>
      <c r="T1" t="s">
        <v>28</v>
      </c>
      <c r="U1" t="s">
        <v>32</v>
      </c>
      <c r="V1" s="1" t="s">
        <v>29</v>
      </c>
      <c r="W1" t="s">
        <v>30</v>
      </c>
      <c r="X1" t="s">
        <v>31</v>
      </c>
    </row>
    <row r="2" spans="1:24" x14ac:dyDescent="0.3">
      <c r="A2" t="s">
        <v>33</v>
      </c>
      <c r="B2" t="s">
        <v>34</v>
      </c>
      <c r="C2" s="14">
        <v>44199</v>
      </c>
      <c r="D2" s="14">
        <v>44203</v>
      </c>
      <c r="E2">
        <v>4</v>
      </c>
      <c r="F2" t="s">
        <v>35</v>
      </c>
      <c r="G2" t="s">
        <v>36</v>
      </c>
      <c r="H2" t="s">
        <v>37</v>
      </c>
      <c r="I2" t="s">
        <v>38</v>
      </c>
      <c r="J2" t="s">
        <v>39</v>
      </c>
      <c r="K2" t="s">
        <v>40</v>
      </c>
      <c r="L2" t="s">
        <v>41</v>
      </c>
      <c r="M2">
        <v>77095</v>
      </c>
      <c r="N2" t="s">
        <v>7</v>
      </c>
      <c r="O2" t="s">
        <v>42</v>
      </c>
      <c r="P2" t="s">
        <v>43</v>
      </c>
      <c r="Q2" t="s">
        <v>44</v>
      </c>
      <c r="R2" t="s">
        <v>45</v>
      </c>
      <c r="S2">
        <v>16</v>
      </c>
      <c r="T2">
        <v>2</v>
      </c>
      <c r="U2">
        <v>7.4488000000000003</v>
      </c>
      <c r="V2" s="1">
        <v>0.2</v>
      </c>
      <c r="W2">
        <v>3</v>
      </c>
      <c r="X2">
        <v>5.5511999999999997</v>
      </c>
    </row>
    <row r="3" spans="1:24" x14ac:dyDescent="0.3">
      <c r="A3" t="s">
        <v>46</v>
      </c>
      <c r="B3" t="s">
        <v>47</v>
      </c>
      <c r="C3" s="14">
        <v>44200</v>
      </c>
      <c r="D3" s="14">
        <v>44204</v>
      </c>
      <c r="E3">
        <v>4</v>
      </c>
      <c r="F3" t="s">
        <v>35</v>
      </c>
      <c r="G3" t="s">
        <v>48</v>
      </c>
      <c r="H3" t="s">
        <v>49</v>
      </c>
      <c r="I3" t="s">
        <v>50</v>
      </c>
      <c r="J3" t="s">
        <v>39</v>
      </c>
      <c r="K3" t="s">
        <v>51</v>
      </c>
      <c r="L3" t="s">
        <v>52</v>
      </c>
      <c r="M3">
        <v>60540</v>
      </c>
      <c r="N3" t="s">
        <v>7</v>
      </c>
      <c r="O3" t="s">
        <v>53</v>
      </c>
      <c r="P3" t="s">
        <v>43</v>
      </c>
      <c r="Q3" t="s">
        <v>54</v>
      </c>
      <c r="R3" t="s">
        <v>55</v>
      </c>
      <c r="S3">
        <v>4</v>
      </c>
      <c r="T3">
        <v>2</v>
      </c>
      <c r="U3">
        <v>6.4870000000000001</v>
      </c>
      <c r="V3" s="1">
        <v>0.8</v>
      </c>
      <c r="W3">
        <v>3</v>
      </c>
      <c r="X3">
        <v>-5.4870000000000001</v>
      </c>
    </row>
    <row r="4" spans="1:24" x14ac:dyDescent="0.3">
      <c r="A4" t="s">
        <v>62</v>
      </c>
      <c r="B4" t="s">
        <v>63</v>
      </c>
      <c r="C4" s="14">
        <v>44201</v>
      </c>
      <c r="D4" s="14">
        <v>44208</v>
      </c>
      <c r="E4">
        <v>7</v>
      </c>
      <c r="F4" t="s">
        <v>35</v>
      </c>
      <c r="G4" t="s">
        <v>64</v>
      </c>
      <c r="H4" t="s">
        <v>65</v>
      </c>
      <c r="I4" t="s">
        <v>38</v>
      </c>
      <c r="J4" t="s">
        <v>39</v>
      </c>
      <c r="K4" t="s">
        <v>66</v>
      </c>
      <c r="L4" t="s">
        <v>67</v>
      </c>
      <c r="M4">
        <v>19143</v>
      </c>
      <c r="N4" t="s">
        <v>5</v>
      </c>
      <c r="O4" t="s">
        <v>68</v>
      </c>
      <c r="P4" t="s">
        <v>43</v>
      </c>
      <c r="Q4" t="s">
        <v>69</v>
      </c>
      <c r="R4" t="s">
        <v>70</v>
      </c>
      <c r="S4">
        <v>20</v>
      </c>
      <c r="T4">
        <v>3</v>
      </c>
      <c r="U4">
        <v>11.116</v>
      </c>
      <c r="V4" s="1">
        <v>0.2</v>
      </c>
      <c r="W4">
        <v>4</v>
      </c>
      <c r="X4">
        <v>4.8840000000000003</v>
      </c>
    </row>
    <row r="5" spans="1:24" x14ac:dyDescent="0.3">
      <c r="A5" t="s">
        <v>71</v>
      </c>
      <c r="B5" t="s">
        <v>72</v>
      </c>
      <c r="C5" s="14">
        <v>44202</v>
      </c>
      <c r="D5" s="14">
        <v>44206</v>
      </c>
      <c r="E5">
        <v>4</v>
      </c>
      <c r="F5" t="s">
        <v>35</v>
      </c>
      <c r="G5" t="s">
        <v>73</v>
      </c>
      <c r="H5" t="s">
        <v>74</v>
      </c>
      <c r="I5" t="s">
        <v>50</v>
      </c>
      <c r="J5" t="s">
        <v>39</v>
      </c>
      <c r="K5" t="s">
        <v>75</v>
      </c>
      <c r="L5" t="s">
        <v>76</v>
      </c>
      <c r="M5">
        <v>42420</v>
      </c>
      <c r="N5" t="s">
        <v>9</v>
      </c>
      <c r="O5" t="s">
        <v>77</v>
      </c>
      <c r="P5" t="s">
        <v>78</v>
      </c>
      <c r="Q5" t="s">
        <v>79</v>
      </c>
      <c r="R5" t="s">
        <v>80</v>
      </c>
      <c r="S5">
        <v>2574</v>
      </c>
      <c r="T5">
        <v>9</v>
      </c>
      <c r="U5">
        <v>1827.5922</v>
      </c>
      <c r="V5" s="1">
        <v>0</v>
      </c>
      <c r="W5">
        <v>0</v>
      </c>
      <c r="X5">
        <v>746.40779999999995</v>
      </c>
    </row>
    <row r="6" spans="1:24" x14ac:dyDescent="0.3">
      <c r="A6" t="s">
        <v>83</v>
      </c>
      <c r="B6" t="s">
        <v>84</v>
      </c>
      <c r="C6" s="14">
        <v>44202</v>
      </c>
      <c r="D6" s="14">
        <v>44203</v>
      </c>
      <c r="E6">
        <v>1</v>
      </c>
      <c r="F6" t="s">
        <v>85</v>
      </c>
      <c r="G6" t="s">
        <v>86</v>
      </c>
      <c r="H6" t="s">
        <v>87</v>
      </c>
      <c r="I6" t="s">
        <v>88</v>
      </c>
      <c r="J6" t="s">
        <v>39</v>
      </c>
      <c r="K6" t="s">
        <v>89</v>
      </c>
      <c r="L6" t="s">
        <v>90</v>
      </c>
      <c r="M6">
        <v>30605</v>
      </c>
      <c r="N6" t="s">
        <v>9</v>
      </c>
      <c r="O6" t="s">
        <v>91</v>
      </c>
      <c r="P6" t="s">
        <v>43</v>
      </c>
      <c r="Q6" t="s">
        <v>69</v>
      </c>
      <c r="R6" t="s">
        <v>92</v>
      </c>
      <c r="S6">
        <v>13</v>
      </c>
      <c r="T6">
        <v>3</v>
      </c>
      <c r="U6">
        <v>7.7602000000000002</v>
      </c>
      <c r="V6" s="1">
        <v>0</v>
      </c>
      <c r="W6">
        <v>0</v>
      </c>
      <c r="X6">
        <v>5.2397999999999998</v>
      </c>
    </row>
    <row r="7" spans="1:24" x14ac:dyDescent="0.3">
      <c r="A7" t="s">
        <v>98</v>
      </c>
      <c r="B7" t="s">
        <v>99</v>
      </c>
      <c r="C7" s="14">
        <v>44202</v>
      </c>
      <c r="D7" s="14">
        <v>44204</v>
      </c>
      <c r="E7">
        <v>2</v>
      </c>
      <c r="F7" t="s">
        <v>100</v>
      </c>
      <c r="G7" t="s">
        <v>101</v>
      </c>
      <c r="H7" t="s">
        <v>102</v>
      </c>
      <c r="I7" t="s">
        <v>38</v>
      </c>
      <c r="J7" t="s">
        <v>39</v>
      </c>
      <c r="K7" t="s">
        <v>103</v>
      </c>
      <c r="L7" t="s">
        <v>104</v>
      </c>
      <c r="M7">
        <v>90049</v>
      </c>
      <c r="N7" t="s">
        <v>3</v>
      </c>
      <c r="O7" t="s">
        <v>105</v>
      </c>
      <c r="P7" t="s">
        <v>43</v>
      </c>
      <c r="Q7" t="s">
        <v>44</v>
      </c>
      <c r="R7" t="s">
        <v>106</v>
      </c>
      <c r="S7">
        <v>19</v>
      </c>
      <c r="T7">
        <v>3</v>
      </c>
      <c r="U7">
        <v>9.6687999999999992</v>
      </c>
      <c r="V7" s="1">
        <v>0</v>
      </c>
      <c r="W7">
        <v>0</v>
      </c>
      <c r="X7">
        <v>9.3312000000000008</v>
      </c>
    </row>
    <row r="8" spans="1:24" x14ac:dyDescent="0.3">
      <c r="A8" t="s">
        <v>113</v>
      </c>
      <c r="B8" t="s">
        <v>114</v>
      </c>
      <c r="C8" s="14">
        <v>44203</v>
      </c>
      <c r="D8" s="14">
        <v>44208</v>
      </c>
      <c r="E8">
        <v>5</v>
      </c>
      <c r="F8" t="s">
        <v>35</v>
      </c>
      <c r="G8" t="s">
        <v>115</v>
      </c>
      <c r="H8" t="s">
        <v>116</v>
      </c>
      <c r="I8" t="s">
        <v>38</v>
      </c>
      <c r="J8" t="s">
        <v>39</v>
      </c>
      <c r="K8" t="s">
        <v>117</v>
      </c>
      <c r="L8" t="s">
        <v>41</v>
      </c>
      <c r="M8">
        <v>77340</v>
      </c>
      <c r="N8" t="s">
        <v>7</v>
      </c>
      <c r="O8" t="s">
        <v>118</v>
      </c>
      <c r="P8" t="s">
        <v>78</v>
      </c>
      <c r="Q8" t="s">
        <v>119</v>
      </c>
      <c r="R8" t="s">
        <v>120</v>
      </c>
      <c r="S8">
        <v>77</v>
      </c>
      <c r="T8">
        <v>3</v>
      </c>
      <c r="U8">
        <v>84.709599999999995</v>
      </c>
      <c r="V8" s="1">
        <v>0.6</v>
      </c>
      <c r="W8">
        <v>46</v>
      </c>
      <c r="X8">
        <v>-53.709600000000002</v>
      </c>
    </row>
    <row r="9" spans="1:24" x14ac:dyDescent="0.3">
      <c r="A9" t="s">
        <v>123</v>
      </c>
      <c r="B9" t="s">
        <v>124</v>
      </c>
      <c r="C9" s="14">
        <v>44205</v>
      </c>
      <c r="D9" s="14">
        <v>44209</v>
      </c>
      <c r="E9">
        <v>4</v>
      </c>
      <c r="F9" t="s">
        <v>35</v>
      </c>
      <c r="G9" t="s">
        <v>125</v>
      </c>
      <c r="H9" t="s">
        <v>126</v>
      </c>
      <c r="I9" t="s">
        <v>38</v>
      </c>
      <c r="J9" t="s">
        <v>39</v>
      </c>
      <c r="K9" t="s">
        <v>127</v>
      </c>
      <c r="L9" t="s">
        <v>41</v>
      </c>
      <c r="M9">
        <v>78041</v>
      </c>
      <c r="N9" t="s">
        <v>7</v>
      </c>
      <c r="O9" t="s">
        <v>128</v>
      </c>
      <c r="P9" t="s">
        <v>43</v>
      </c>
      <c r="Q9" t="s">
        <v>69</v>
      </c>
      <c r="R9" t="s">
        <v>129</v>
      </c>
      <c r="S9">
        <v>9</v>
      </c>
      <c r="T9">
        <v>2</v>
      </c>
      <c r="U9">
        <v>5.8319999999999999</v>
      </c>
      <c r="V9" s="1">
        <v>0.2</v>
      </c>
      <c r="W9">
        <v>2</v>
      </c>
      <c r="X9">
        <v>1.1679999999999999</v>
      </c>
    </row>
    <row r="10" spans="1:24" x14ac:dyDescent="0.3">
      <c r="A10" t="s">
        <v>133</v>
      </c>
      <c r="B10" t="s">
        <v>134</v>
      </c>
      <c r="C10" s="14">
        <v>44206</v>
      </c>
      <c r="D10" s="14">
        <v>44211</v>
      </c>
      <c r="E10">
        <v>5</v>
      </c>
      <c r="F10" t="s">
        <v>35</v>
      </c>
      <c r="G10" t="s">
        <v>135</v>
      </c>
      <c r="H10" t="s">
        <v>136</v>
      </c>
      <c r="I10" t="s">
        <v>88</v>
      </c>
      <c r="J10" t="s">
        <v>39</v>
      </c>
      <c r="K10" t="s">
        <v>137</v>
      </c>
      <c r="L10" t="s">
        <v>138</v>
      </c>
      <c r="M10">
        <v>22153</v>
      </c>
      <c r="N10" t="s">
        <v>9</v>
      </c>
      <c r="O10" t="s">
        <v>139</v>
      </c>
      <c r="P10" t="s">
        <v>78</v>
      </c>
      <c r="Q10" t="s">
        <v>119</v>
      </c>
      <c r="R10" t="s">
        <v>140</v>
      </c>
      <c r="S10">
        <v>52</v>
      </c>
      <c r="T10">
        <v>1</v>
      </c>
      <c r="U10">
        <v>30.704599999999999</v>
      </c>
      <c r="V10" s="1">
        <v>0</v>
      </c>
      <c r="W10">
        <v>0</v>
      </c>
      <c r="X10">
        <v>21.295400000000001</v>
      </c>
    </row>
    <row r="11" spans="1:24" x14ac:dyDescent="0.3">
      <c r="A11" t="s">
        <v>143</v>
      </c>
      <c r="B11" t="s">
        <v>144</v>
      </c>
      <c r="C11" s="14">
        <v>44207</v>
      </c>
      <c r="D11" s="14">
        <v>44210</v>
      </c>
      <c r="E11">
        <v>3</v>
      </c>
      <c r="F11" t="s">
        <v>85</v>
      </c>
      <c r="G11" t="s">
        <v>145</v>
      </c>
      <c r="H11" t="s">
        <v>146</v>
      </c>
      <c r="I11" t="s">
        <v>38</v>
      </c>
      <c r="J11" t="s">
        <v>39</v>
      </c>
      <c r="K11" t="s">
        <v>147</v>
      </c>
      <c r="L11" t="s">
        <v>148</v>
      </c>
      <c r="M11">
        <v>19901</v>
      </c>
      <c r="N11" t="s">
        <v>5</v>
      </c>
      <c r="O11" t="s">
        <v>149</v>
      </c>
      <c r="P11" t="s">
        <v>78</v>
      </c>
      <c r="Q11" t="s">
        <v>119</v>
      </c>
      <c r="R11" t="s">
        <v>150</v>
      </c>
      <c r="S11">
        <v>10</v>
      </c>
      <c r="T11">
        <v>2</v>
      </c>
      <c r="U11">
        <v>6.9185999999999996</v>
      </c>
      <c r="V11" s="1">
        <v>0</v>
      </c>
      <c r="W11">
        <v>0</v>
      </c>
      <c r="X11">
        <v>3.0813999999999999</v>
      </c>
    </row>
    <row r="12" spans="1:24" x14ac:dyDescent="0.3">
      <c r="A12" t="s">
        <v>151</v>
      </c>
      <c r="B12" t="s">
        <v>152</v>
      </c>
      <c r="C12" s="14">
        <v>44209</v>
      </c>
      <c r="D12" s="14">
        <v>44214</v>
      </c>
      <c r="E12">
        <v>5</v>
      </c>
      <c r="F12" t="s">
        <v>35</v>
      </c>
      <c r="G12" t="s">
        <v>153</v>
      </c>
      <c r="H12" t="s">
        <v>154</v>
      </c>
      <c r="I12" t="s">
        <v>38</v>
      </c>
      <c r="J12" t="s">
        <v>39</v>
      </c>
      <c r="K12" t="s">
        <v>155</v>
      </c>
      <c r="L12" t="s">
        <v>104</v>
      </c>
      <c r="M12">
        <v>94109</v>
      </c>
      <c r="N12" t="s">
        <v>3</v>
      </c>
      <c r="O12" t="s">
        <v>156</v>
      </c>
      <c r="P12" t="s">
        <v>78</v>
      </c>
      <c r="Q12" t="s">
        <v>157</v>
      </c>
      <c r="R12" t="s">
        <v>158</v>
      </c>
      <c r="S12">
        <v>334</v>
      </c>
      <c r="T12">
        <v>3</v>
      </c>
      <c r="U12">
        <v>280.07060000000001</v>
      </c>
      <c r="V12" s="1">
        <v>0.15</v>
      </c>
      <c r="W12">
        <v>50</v>
      </c>
      <c r="X12">
        <v>3.9293999999999998</v>
      </c>
    </row>
    <row r="13" spans="1:24" x14ac:dyDescent="0.3">
      <c r="A13" t="s">
        <v>159</v>
      </c>
      <c r="B13" t="s">
        <v>160</v>
      </c>
      <c r="C13" s="14">
        <v>44209</v>
      </c>
      <c r="D13" s="14">
        <v>44212</v>
      </c>
      <c r="E13">
        <v>3</v>
      </c>
      <c r="F13" t="s">
        <v>100</v>
      </c>
      <c r="G13" t="s">
        <v>161</v>
      </c>
      <c r="H13" t="s">
        <v>162</v>
      </c>
      <c r="I13" t="s">
        <v>38</v>
      </c>
      <c r="J13" t="s">
        <v>39</v>
      </c>
      <c r="K13" t="s">
        <v>163</v>
      </c>
      <c r="L13" t="s">
        <v>164</v>
      </c>
      <c r="M13">
        <v>29464</v>
      </c>
      <c r="N13" t="s">
        <v>9</v>
      </c>
      <c r="O13" t="s">
        <v>165</v>
      </c>
      <c r="P13" t="s">
        <v>78</v>
      </c>
      <c r="Q13" t="s">
        <v>79</v>
      </c>
      <c r="R13" t="s">
        <v>166</v>
      </c>
      <c r="S13">
        <v>546</v>
      </c>
      <c r="T13">
        <v>6</v>
      </c>
      <c r="U13">
        <v>458.64960000000002</v>
      </c>
      <c r="V13" s="1">
        <v>0</v>
      </c>
      <c r="W13">
        <v>0</v>
      </c>
      <c r="X13">
        <v>87.350399999999993</v>
      </c>
    </row>
    <row r="14" spans="1:24" x14ac:dyDescent="0.3">
      <c r="A14" t="s">
        <v>169</v>
      </c>
      <c r="B14" t="s">
        <v>170</v>
      </c>
      <c r="C14" s="14">
        <v>44209</v>
      </c>
      <c r="D14" s="14">
        <v>44214</v>
      </c>
      <c r="E14">
        <v>5</v>
      </c>
      <c r="F14" t="s">
        <v>35</v>
      </c>
      <c r="G14" t="s">
        <v>171</v>
      </c>
      <c r="H14" t="s">
        <v>172</v>
      </c>
      <c r="I14" t="s">
        <v>38</v>
      </c>
      <c r="J14" t="s">
        <v>39</v>
      </c>
      <c r="K14" t="s">
        <v>173</v>
      </c>
      <c r="L14" t="s">
        <v>174</v>
      </c>
      <c r="M14">
        <v>43055</v>
      </c>
      <c r="N14" t="s">
        <v>5</v>
      </c>
      <c r="O14" t="s">
        <v>175</v>
      </c>
      <c r="P14" t="s">
        <v>43</v>
      </c>
      <c r="Q14" t="s">
        <v>54</v>
      </c>
      <c r="R14" t="s">
        <v>176</v>
      </c>
      <c r="S14">
        <v>3</v>
      </c>
      <c r="T14">
        <v>2</v>
      </c>
      <c r="U14">
        <v>3.5211999999999999</v>
      </c>
      <c r="V14" s="1">
        <v>0.7</v>
      </c>
      <c r="W14">
        <v>2</v>
      </c>
      <c r="X14">
        <v>-2.5211999999999999</v>
      </c>
    </row>
    <row r="15" spans="1:24" x14ac:dyDescent="0.3">
      <c r="A15" t="s">
        <v>177</v>
      </c>
      <c r="B15" t="s">
        <v>178</v>
      </c>
      <c r="C15" s="14">
        <v>44209</v>
      </c>
      <c r="D15" s="14">
        <v>44211</v>
      </c>
      <c r="E15">
        <v>2</v>
      </c>
      <c r="F15" t="s">
        <v>100</v>
      </c>
      <c r="G15" t="s">
        <v>179</v>
      </c>
      <c r="H15" t="s">
        <v>180</v>
      </c>
      <c r="I15" t="s">
        <v>88</v>
      </c>
      <c r="J15" t="s">
        <v>39</v>
      </c>
      <c r="K15" t="s">
        <v>181</v>
      </c>
      <c r="L15" t="s">
        <v>182</v>
      </c>
      <c r="M15">
        <v>71111</v>
      </c>
      <c r="N15" t="s">
        <v>9</v>
      </c>
      <c r="O15" t="s">
        <v>183</v>
      </c>
      <c r="P15" t="s">
        <v>43</v>
      </c>
      <c r="Q15" t="s">
        <v>54</v>
      </c>
      <c r="R15" t="s">
        <v>184</v>
      </c>
      <c r="S15">
        <v>6</v>
      </c>
      <c r="T15">
        <v>3</v>
      </c>
      <c r="U15">
        <v>3.2928000000000002</v>
      </c>
      <c r="V15" s="1">
        <v>0</v>
      </c>
      <c r="W15">
        <v>0</v>
      </c>
      <c r="X15">
        <v>2.7071999999999998</v>
      </c>
    </row>
    <row r="16" spans="1:24" x14ac:dyDescent="0.3">
      <c r="A16" t="s">
        <v>196</v>
      </c>
      <c r="B16" t="s">
        <v>197</v>
      </c>
      <c r="C16" s="14">
        <v>44210</v>
      </c>
      <c r="D16" s="14">
        <v>44211</v>
      </c>
      <c r="E16">
        <v>1</v>
      </c>
      <c r="F16" t="s">
        <v>85</v>
      </c>
      <c r="G16" t="s">
        <v>198</v>
      </c>
      <c r="H16" t="s">
        <v>199</v>
      </c>
      <c r="I16" t="s">
        <v>88</v>
      </c>
      <c r="J16" t="s">
        <v>39</v>
      </c>
      <c r="K16" t="s">
        <v>66</v>
      </c>
      <c r="L16" t="s">
        <v>67</v>
      </c>
      <c r="M16">
        <v>19140</v>
      </c>
      <c r="N16" t="s">
        <v>5</v>
      </c>
      <c r="O16" t="s">
        <v>200</v>
      </c>
      <c r="P16" t="s">
        <v>78</v>
      </c>
      <c r="Q16" t="s">
        <v>157</v>
      </c>
      <c r="R16" t="s">
        <v>201</v>
      </c>
      <c r="S16">
        <v>62</v>
      </c>
      <c r="T16">
        <v>4</v>
      </c>
      <c r="U16">
        <v>84.285600000000002</v>
      </c>
      <c r="V16" s="1">
        <v>0.5</v>
      </c>
      <c r="W16">
        <v>31</v>
      </c>
      <c r="X16">
        <v>-53.285600000000002</v>
      </c>
    </row>
    <row r="17" spans="1:24" x14ac:dyDescent="0.3">
      <c r="A17" t="s">
        <v>202</v>
      </c>
      <c r="B17" t="s">
        <v>203</v>
      </c>
      <c r="C17" s="14">
        <v>44211</v>
      </c>
      <c r="D17" s="14">
        <v>44213</v>
      </c>
      <c r="E17">
        <v>2</v>
      </c>
      <c r="F17" t="s">
        <v>85</v>
      </c>
      <c r="G17" t="s">
        <v>204</v>
      </c>
      <c r="H17" t="s">
        <v>205</v>
      </c>
      <c r="I17" t="s">
        <v>38</v>
      </c>
      <c r="J17" t="s">
        <v>39</v>
      </c>
      <c r="K17" t="s">
        <v>206</v>
      </c>
      <c r="L17" t="s">
        <v>90</v>
      </c>
      <c r="M17">
        <v>30076</v>
      </c>
      <c r="N17" t="s">
        <v>9</v>
      </c>
      <c r="O17" t="s">
        <v>207</v>
      </c>
      <c r="P17" t="s">
        <v>108</v>
      </c>
      <c r="Q17" t="s">
        <v>131</v>
      </c>
      <c r="R17" t="s">
        <v>208</v>
      </c>
      <c r="S17">
        <v>150</v>
      </c>
      <c r="T17">
        <v>5</v>
      </c>
      <c r="U17">
        <v>84.022000000000006</v>
      </c>
      <c r="V17" s="1">
        <v>0</v>
      </c>
      <c r="W17">
        <v>0</v>
      </c>
      <c r="X17">
        <v>65.977999999999994</v>
      </c>
    </row>
    <row r="18" spans="1:24" x14ac:dyDescent="0.3">
      <c r="A18" t="s">
        <v>209</v>
      </c>
      <c r="B18" t="s">
        <v>210</v>
      </c>
      <c r="C18" s="14">
        <v>44212</v>
      </c>
      <c r="D18" s="14">
        <v>44214</v>
      </c>
      <c r="E18">
        <v>2</v>
      </c>
      <c r="F18" t="s">
        <v>100</v>
      </c>
      <c r="G18" t="s">
        <v>211</v>
      </c>
      <c r="H18" t="s">
        <v>212</v>
      </c>
      <c r="I18" t="s">
        <v>38</v>
      </c>
      <c r="J18" t="s">
        <v>39</v>
      </c>
      <c r="K18" t="s">
        <v>66</v>
      </c>
      <c r="L18" t="s">
        <v>67</v>
      </c>
      <c r="M18">
        <v>19134</v>
      </c>
      <c r="N18" t="s">
        <v>5</v>
      </c>
      <c r="O18" t="s">
        <v>213</v>
      </c>
      <c r="P18" t="s">
        <v>78</v>
      </c>
      <c r="Q18" t="s">
        <v>119</v>
      </c>
      <c r="R18" t="s">
        <v>214</v>
      </c>
      <c r="S18">
        <v>127</v>
      </c>
      <c r="T18">
        <v>6</v>
      </c>
      <c r="U18">
        <v>73.401600000000002</v>
      </c>
      <c r="V18" s="1">
        <v>0.2</v>
      </c>
      <c r="W18">
        <v>25</v>
      </c>
      <c r="X18">
        <v>28.598400000000002</v>
      </c>
    </row>
    <row r="19" spans="1:24" x14ac:dyDescent="0.3">
      <c r="A19" t="s">
        <v>221</v>
      </c>
      <c r="B19" t="s">
        <v>222</v>
      </c>
      <c r="C19" s="14">
        <v>44214</v>
      </c>
      <c r="D19" s="14">
        <v>44217</v>
      </c>
      <c r="E19">
        <v>3</v>
      </c>
      <c r="F19" t="s">
        <v>100</v>
      </c>
      <c r="G19" t="s">
        <v>223</v>
      </c>
      <c r="H19" t="s">
        <v>224</v>
      </c>
      <c r="I19" t="s">
        <v>88</v>
      </c>
      <c r="J19" t="s">
        <v>39</v>
      </c>
      <c r="K19" t="s">
        <v>137</v>
      </c>
      <c r="L19" t="s">
        <v>225</v>
      </c>
      <c r="M19">
        <v>97477</v>
      </c>
      <c r="N19" t="s">
        <v>3</v>
      </c>
      <c r="O19" t="s">
        <v>226</v>
      </c>
      <c r="P19" t="s">
        <v>43</v>
      </c>
      <c r="Q19" t="s">
        <v>227</v>
      </c>
      <c r="R19" t="s">
        <v>228</v>
      </c>
      <c r="S19">
        <v>65</v>
      </c>
      <c r="T19">
        <v>4</v>
      </c>
      <c r="U19">
        <v>45.513599999999997</v>
      </c>
      <c r="V19" s="1">
        <v>0.2</v>
      </c>
      <c r="W19">
        <v>13</v>
      </c>
      <c r="X19">
        <v>6.4863999999999997</v>
      </c>
    </row>
    <row r="20" spans="1:24" x14ac:dyDescent="0.3">
      <c r="A20" t="s">
        <v>229</v>
      </c>
      <c r="B20" t="s">
        <v>230</v>
      </c>
      <c r="C20" s="14">
        <v>44215</v>
      </c>
      <c r="D20" s="14">
        <v>44216</v>
      </c>
      <c r="E20">
        <v>1</v>
      </c>
      <c r="F20" t="s">
        <v>85</v>
      </c>
      <c r="G20" t="s">
        <v>231</v>
      </c>
      <c r="H20" t="s">
        <v>232</v>
      </c>
      <c r="I20" t="s">
        <v>38</v>
      </c>
      <c r="J20" t="s">
        <v>39</v>
      </c>
      <c r="K20" t="s">
        <v>233</v>
      </c>
      <c r="L20" t="s">
        <v>234</v>
      </c>
      <c r="M20">
        <v>85254</v>
      </c>
      <c r="N20" t="s">
        <v>3</v>
      </c>
      <c r="O20" t="s">
        <v>235</v>
      </c>
      <c r="P20" t="s">
        <v>78</v>
      </c>
      <c r="Q20" t="s">
        <v>157</v>
      </c>
      <c r="R20" t="s">
        <v>236</v>
      </c>
      <c r="S20">
        <v>181</v>
      </c>
      <c r="T20">
        <v>5</v>
      </c>
      <c r="U20">
        <v>374.59699999999998</v>
      </c>
      <c r="V20" s="1">
        <v>0.7</v>
      </c>
      <c r="W20">
        <v>127</v>
      </c>
      <c r="X20">
        <v>-320.59699999999998</v>
      </c>
    </row>
    <row r="21" spans="1:24" x14ac:dyDescent="0.3">
      <c r="A21" t="s">
        <v>243</v>
      </c>
      <c r="B21" t="s">
        <v>244</v>
      </c>
      <c r="C21" s="14">
        <v>44216</v>
      </c>
      <c r="D21" s="14">
        <v>44222</v>
      </c>
      <c r="E21">
        <v>6</v>
      </c>
      <c r="F21" t="s">
        <v>35</v>
      </c>
      <c r="G21" t="s">
        <v>245</v>
      </c>
      <c r="H21" t="s">
        <v>246</v>
      </c>
      <c r="I21" t="s">
        <v>38</v>
      </c>
      <c r="J21" t="s">
        <v>39</v>
      </c>
      <c r="K21" t="s">
        <v>247</v>
      </c>
      <c r="L21" t="s">
        <v>248</v>
      </c>
      <c r="M21">
        <v>72401</v>
      </c>
      <c r="N21" t="s">
        <v>9</v>
      </c>
      <c r="O21" t="s">
        <v>249</v>
      </c>
      <c r="P21" t="s">
        <v>78</v>
      </c>
      <c r="Q21" t="s">
        <v>79</v>
      </c>
      <c r="R21" t="s">
        <v>250</v>
      </c>
      <c r="S21">
        <v>1068</v>
      </c>
      <c r="T21">
        <v>3</v>
      </c>
      <c r="U21">
        <v>843.73260000000005</v>
      </c>
      <c r="V21" s="1">
        <v>0</v>
      </c>
      <c r="W21">
        <v>0</v>
      </c>
      <c r="X21">
        <v>224.26740000000001</v>
      </c>
    </row>
    <row r="22" spans="1:24" x14ac:dyDescent="0.3">
      <c r="A22" t="s">
        <v>251</v>
      </c>
      <c r="B22" t="s">
        <v>252</v>
      </c>
      <c r="C22" s="14">
        <v>44216</v>
      </c>
      <c r="D22" s="14">
        <v>44222</v>
      </c>
      <c r="E22">
        <v>6</v>
      </c>
      <c r="F22" t="s">
        <v>35</v>
      </c>
      <c r="G22" t="s">
        <v>253</v>
      </c>
      <c r="H22" t="s">
        <v>254</v>
      </c>
      <c r="I22" t="s">
        <v>38</v>
      </c>
      <c r="J22" t="s">
        <v>39</v>
      </c>
      <c r="K22" t="s">
        <v>255</v>
      </c>
      <c r="L22" t="s">
        <v>256</v>
      </c>
      <c r="M22">
        <v>48185</v>
      </c>
      <c r="N22" t="s">
        <v>7</v>
      </c>
      <c r="O22" t="s">
        <v>257</v>
      </c>
      <c r="P22" t="s">
        <v>78</v>
      </c>
      <c r="Q22" t="s">
        <v>119</v>
      </c>
      <c r="R22" t="s">
        <v>258</v>
      </c>
      <c r="S22">
        <v>15</v>
      </c>
      <c r="T22">
        <v>3</v>
      </c>
      <c r="U22">
        <v>10.139099999999999</v>
      </c>
      <c r="V22" s="1">
        <v>0</v>
      </c>
      <c r="W22">
        <v>0</v>
      </c>
      <c r="X22">
        <v>4.8609</v>
      </c>
    </row>
    <row r="23" spans="1:24" x14ac:dyDescent="0.3">
      <c r="A23" t="s">
        <v>263</v>
      </c>
      <c r="B23" t="s">
        <v>264</v>
      </c>
      <c r="C23" s="14">
        <v>44216</v>
      </c>
      <c r="D23" s="14">
        <v>44221</v>
      </c>
      <c r="E23">
        <v>5</v>
      </c>
      <c r="F23" t="s">
        <v>35</v>
      </c>
      <c r="G23" t="s">
        <v>265</v>
      </c>
      <c r="H23" t="s">
        <v>266</v>
      </c>
      <c r="I23" t="s">
        <v>38</v>
      </c>
      <c r="J23" t="s">
        <v>39</v>
      </c>
      <c r="K23" t="s">
        <v>103</v>
      </c>
      <c r="L23" t="s">
        <v>104</v>
      </c>
      <c r="M23">
        <v>90049</v>
      </c>
      <c r="N23" t="s">
        <v>3</v>
      </c>
      <c r="O23" t="s">
        <v>261</v>
      </c>
      <c r="P23" t="s">
        <v>78</v>
      </c>
      <c r="Q23" t="s">
        <v>119</v>
      </c>
      <c r="R23" t="s">
        <v>262</v>
      </c>
      <c r="S23">
        <v>19</v>
      </c>
      <c r="T23">
        <v>2</v>
      </c>
      <c r="U23">
        <v>13.21</v>
      </c>
      <c r="V23" s="1">
        <v>0</v>
      </c>
      <c r="W23">
        <v>0</v>
      </c>
      <c r="X23">
        <v>5.79</v>
      </c>
    </row>
    <row r="24" spans="1:24" x14ac:dyDescent="0.3">
      <c r="A24" t="s">
        <v>277</v>
      </c>
      <c r="B24" t="s">
        <v>278</v>
      </c>
      <c r="C24" s="14">
        <v>44216</v>
      </c>
      <c r="D24" s="14">
        <v>44222</v>
      </c>
      <c r="E24">
        <v>6</v>
      </c>
      <c r="F24" t="s">
        <v>35</v>
      </c>
      <c r="G24" t="s">
        <v>279</v>
      </c>
      <c r="H24" t="s">
        <v>280</v>
      </c>
      <c r="I24" t="s">
        <v>88</v>
      </c>
      <c r="J24" t="s">
        <v>39</v>
      </c>
      <c r="K24" t="s">
        <v>281</v>
      </c>
      <c r="L24" t="s">
        <v>282</v>
      </c>
      <c r="M24">
        <v>37167</v>
      </c>
      <c r="N24" t="s">
        <v>9</v>
      </c>
      <c r="O24" t="s">
        <v>283</v>
      </c>
      <c r="P24" t="s">
        <v>43</v>
      </c>
      <c r="Q24" t="s">
        <v>54</v>
      </c>
      <c r="R24" t="s">
        <v>284</v>
      </c>
      <c r="S24">
        <v>67</v>
      </c>
      <c r="T24">
        <v>1</v>
      </c>
      <c r="U24">
        <v>71.5154</v>
      </c>
      <c r="V24" s="1">
        <v>0.7</v>
      </c>
      <c r="W24">
        <v>47</v>
      </c>
      <c r="X24">
        <v>-51.5154</v>
      </c>
    </row>
    <row r="25" spans="1:24" x14ac:dyDescent="0.3">
      <c r="A25" t="s">
        <v>296</v>
      </c>
      <c r="B25" t="s">
        <v>297</v>
      </c>
      <c r="C25" s="14">
        <v>44217</v>
      </c>
      <c r="D25" s="14">
        <v>44219</v>
      </c>
      <c r="E25">
        <v>2</v>
      </c>
      <c r="F25" t="s">
        <v>100</v>
      </c>
      <c r="G25" t="s">
        <v>298</v>
      </c>
      <c r="H25" t="s">
        <v>299</v>
      </c>
      <c r="I25" t="s">
        <v>38</v>
      </c>
      <c r="J25" t="s">
        <v>39</v>
      </c>
      <c r="K25" t="s">
        <v>300</v>
      </c>
      <c r="L25" t="s">
        <v>301</v>
      </c>
      <c r="M25">
        <v>33180</v>
      </c>
      <c r="N25" t="s">
        <v>9</v>
      </c>
      <c r="O25" t="s">
        <v>302</v>
      </c>
      <c r="P25" t="s">
        <v>78</v>
      </c>
      <c r="Q25" t="s">
        <v>119</v>
      </c>
      <c r="R25" t="s">
        <v>303</v>
      </c>
      <c r="S25">
        <v>25</v>
      </c>
      <c r="T25">
        <v>3</v>
      </c>
      <c r="U25">
        <v>15.8972</v>
      </c>
      <c r="V25" s="1">
        <v>0.2</v>
      </c>
      <c r="W25">
        <v>5</v>
      </c>
      <c r="X25">
        <v>4.1028000000000002</v>
      </c>
    </row>
    <row r="26" spans="1:24" x14ac:dyDescent="0.3">
      <c r="A26" t="s">
        <v>304</v>
      </c>
      <c r="B26" t="s">
        <v>305</v>
      </c>
      <c r="C26" s="14">
        <v>44217</v>
      </c>
      <c r="D26" s="14">
        <v>44220</v>
      </c>
      <c r="E26">
        <v>3</v>
      </c>
      <c r="F26" t="s">
        <v>35</v>
      </c>
      <c r="G26" t="s">
        <v>306</v>
      </c>
      <c r="H26" t="s">
        <v>307</v>
      </c>
      <c r="I26" t="s">
        <v>88</v>
      </c>
      <c r="J26" t="s">
        <v>308</v>
      </c>
      <c r="K26" t="s">
        <v>309</v>
      </c>
      <c r="L26" t="s">
        <v>310</v>
      </c>
      <c r="N26" t="s">
        <v>5</v>
      </c>
      <c r="O26" t="s">
        <v>311</v>
      </c>
      <c r="P26" t="s">
        <v>78</v>
      </c>
      <c r="Q26" t="s">
        <v>119</v>
      </c>
      <c r="R26" t="s">
        <v>312</v>
      </c>
      <c r="S26">
        <v>24</v>
      </c>
      <c r="T26">
        <v>5</v>
      </c>
      <c r="U26">
        <v>13.55</v>
      </c>
      <c r="V26" s="1">
        <v>0</v>
      </c>
      <c r="W26">
        <v>0</v>
      </c>
      <c r="X26">
        <v>10.45</v>
      </c>
    </row>
    <row r="27" spans="1:24" x14ac:dyDescent="0.3">
      <c r="A27" t="s">
        <v>317</v>
      </c>
      <c r="B27" t="s">
        <v>318</v>
      </c>
      <c r="C27" s="14">
        <v>44219</v>
      </c>
      <c r="D27" s="14">
        <v>44223</v>
      </c>
      <c r="E27">
        <v>4</v>
      </c>
      <c r="F27" t="s">
        <v>35</v>
      </c>
      <c r="G27" t="s">
        <v>319</v>
      </c>
      <c r="H27" t="s">
        <v>320</v>
      </c>
      <c r="I27" t="s">
        <v>38</v>
      </c>
      <c r="J27" t="s">
        <v>39</v>
      </c>
      <c r="K27" t="s">
        <v>321</v>
      </c>
      <c r="L27" t="s">
        <v>322</v>
      </c>
      <c r="M27">
        <v>47905</v>
      </c>
      <c r="N27" t="s">
        <v>7</v>
      </c>
      <c r="O27" t="s">
        <v>323</v>
      </c>
      <c r="P27" t="s">
        <v>43</v>
      </c>
      <c r="Q27" t="s">
        <v>96</v>
      </c>
      <c r="R27" t="s">
        <v>324</v>
      </c>
      <c r="S27">
        <v>6</v>
      </c>
      <c r="T27">
        <v>3</v>
      </c>
      <c r="U27">
        <v>6</v>
      </c>
      <c r="V27" s="1">
        <v>0</v>
      </c>
      <c r="W27">
        <v>0</v>
      </c>
      <c r="X27">
        <v>0</v>
      </c>
    </row>
    <row r="28" spans="1:24" x14ac:dyDescent="0.3">
      <c r="A28" t="s">
        <v>325</v>
      </c>
      <c r="B28" t="s">
        <v>326</v>
      </c>
      <c r="C28" s="14">
        <v>44219</v>
      </c>
      <c r="D28" s="14">
        <v>44224</v>
      </c>
      <c r="E28">
        <v>5</v>
      </c>
      <c r="F28" t="s">
        <v>35</v>
      </c>
      <c r="G28" t="s">
        <v>327</v>
      </c>
      <c r="H28" t="s">
        <v>328</v>
      </c>
      <c r="I28" t="s">
        <v>38</v>
      </c>
      <c r="J28" t="s">
        <v>39</v>
      </c>
      <c r="K28" t="s">
        <v>329</v>
      </c>
      <c r="L28" t="s">
        <v>330</v>
      </c>
      <c r="M28">
        <v>89115</v>
      </c>
      <c r="N28" t="s">
        <v>3</v>
      </c>
      <c r="O28" t="s">
        <v>331</v>
      </c>
      <c r="P28" t="s">
        <v>43</v>
      </c>
      <c r="Q28" t="s">
        <v>44</v>
      </c>
      <c r="R28" t="s">
        <v>332</v>
      </c>
      <c r="S28">
        <v>40</v>
      </c>
      <c r="T28">
        <v>6</v>
      </c>
      <c r="U28">
        <v>20.761600000000001</v>
      </c>
      <c r="V28" s="1">
        <v>0</v>
      </c>
      <c r="W28">
        <v>0</v>
      </c>
      <c r="X28">
        <v>19.238399999999999</v>
      </c>
    </row>
    <row r="29" spans="1:24" x14ac:dyDescent="0.3">
      <c r="A29" t="s">
        <v>333</v>
      </c>
      <c r="B29" t="s">
        <v>334</v>
      </c>
      <c r="C29" s="14">
        <v>44222</v>
      </c>
      <c r="D29" s="14">
        <v>44225</v>
      </c>
      <c r="E29">
        <v>3</v>
      </c>
      <c r="F29" t="s">
        <v>85</v>
      </c>
      <c r="G29" t="s">
        <v>335</v>
      </c>
      <c r="H29" t="s">
        <v>336</v>
      </c>
      <c r="I29" t="s">
        <v>88</v>
      </c>
      <c r="J29" t="s">
        <v>39</v>
      </c>
      <c r="K29" t="s">
        <v>337</v>
      </c>
      <c r="L29" t="s">
        <v>338</v>
      </c>
      <c r="M29">
        <v>57701</v>
      </c>
      <c r="N29" t="s">
        <v>7</v>
      </c>
      <c r="O29" t="s">
        <v>339</v>
      </c>
      <c r="P29" t="s">
        <v>78</v>
      </c>
      <c r="Q29" t="s">
        <v>157</v>
      </c>
      <c r="R29" t="s">
        <v>340</v>
      </c>
      <c r="S29">
        <v>142</v>
      </c>
      <c r="T29">
        <v>2</v>
      </c>
      <c r="U29">
        <v>102.2512</v>
      </c>
      <c r="V29" s="1">
        <v>0</v>
      </c>
      <c r="W29">
        <v>0</v>
      </c>
      <c r="X29">
        <v>39.748800000000003</v>
      </c>
    </row>
    <row r="30" spans="1:24" x14ac:dyDescent="0.3">
      <c r="A30" t="s">
        <v>341</v>
      </c>
      <c r="B30" t="s">
        <v>342</v>
      </c>
      <c r="C30" s="14">
        <v>44222</v>
      </c>
      <c r="D30" s="14">
        <v>44227</v>
      </c>
      <c r="E30">
        <v>5</v>
      </c>
      <c r="F30" t="s">
        <v>35</v>
      </c>
      <c r="G30" t="s">
        <v>343</v>
      </c>
      <c r="H30" t="s">
        <v>344</v>
      </c>
      <c r="I30" t="s">
        <v>50</v>
      </c>
      <c r="J30" t="s">
        <v>39</v>
      </c>
      <c r="K30" t="s">
        <v>345</v>
      </c>
      <c r="L30" t="s">
        <v>138</v>
      </c>
      <c r="M30">
        <v>22304</v>
      </c>
      <c r="N30" t="s">
        <v>9</v>
      </c>
      <c r="O30" t="s">
        <v>346</v>
      </c>
      <c r="P30" t="s">
        <v>78</v>
      </c>
      <c r="Q30" t="s">
        <v>119</v>
      </c>
      <c r="R30" t="s">
        <v>347</v>
      </c>
      <c r="S30">
        <v>12</v>
      </c>
      <c r="T30">
        <v>3</v>
      </c>
      <c r="U30">
        <v>7.5288000000000004</v>
      </c>
      <c r="V30" s="1">
        <v>0</v>
      </c>
      <c r="W30">
        <v>0</v>
      </c>
      <c r="X30">
        <v>4.4711999999999996</v>
      </c>
    </row>
    <row r="31" spans="1:24" x14ac:dyDescent="0.3">
      <c r="A31" t="s">
        <v>362</v>
      </c>
      <c r="B31" t="s">
        <v>363</v>
      </c>
      <c r="C31" s="14">
        <v>44223</v>
      </c>
      <c r="D31" s="14">
        <v>44229</v>
      </c>
      <c r="E31">
        <v>6</v>
      </c>
      <c r="F31" t="s">
        <v>35</v>
      </c>
      <c r="G31" t="s">
        <v>364</v>
      </c>
      <c r="H31" t="s">
        <v>365</v>
      </c>
      <c r="I31" t="s">
        <v>38</v>
      </c>
      <c r="J31" t="s">
        <v>39</v>
      </c>
      <c r="K31" t="s">
        <v>366</v>
      </c>
      <c r="L31" t="s">
        <v>104</v>
      </c>
      <c r="M31">
        <v>92037</v>
      </c>
      <c r="N31" t="s">
        <v>3</v>
      </c>
      <c r="O31" t="s">
        <v>367</v>
      </c>
      <c r="P31" t="s">
        <v>78</v>
      </c>
      <c r="Q31" t="s">
        <v>368</v>
      </c>
      <c r="R31" t="s">
        <v>369</v>
      </c>
      <c r="S31">
        <v>333</v>
      </c>
      <c r="T31">
        <v>3</v>
      </c>
      <c r="U31">
        <v>282.64999999999998</v>
      </c>
      <c r="V31" s="1">
        <v>0.2</v>
      </c>
      <c r="W31">
        <v>67</v>
      </c>
      <c r="X31">
        <v>-16.649999999999999</v>
      </c>
    </row>
    <row r="32" spans="1:24" x14ac:dyDescent="0.3">
      <c r="A32" t="s">
        <v>374</v>
      </c>
      <c r="B32" t="s">
        <v>375</v>
      </c>
      <c r="C32" s="14">
        <v>44224</v>
      </c>
      <c r="D32" s="14">
        <v>44230</v>
      </c>
      <c r="E32">
        <v>6</v>
      </c>
      <c r="F32" t="s">
        <v>35</v>
      </c>
      <c r="G32" t="s">
        <v>376</v>
      </c>
      <c r="H32" t="s">
        <v>377</v>
      </c>
      <c r="I32" t="s">
        <v>38</v>
      </c>
      <c r="J32" t="s">
        <v>39</v>
      </c>
      <c r="K32" t="s">
        <v>378</v>
      </c>
      <c r="L32" t="s">
        <v>379</v>
      </c>
      <c r="M32">
        <v>10024</v>
      </c>
      <c r="N32" t="s">
        <v>5</v>
      </c>
      <c r="O32" t="s">
        <v>380</v>
      </c>
      <c r="P32" t="s">
        <v>43</v>
      </c>
      <c r="Q32" t="s">
        <v>54</v>
      </c>
      <c r="R32" t="s">
        <v>381</v>
      </c>
      <c r="S32">
        <v>4</v>
      </c>
      <c r="T32">
        <v>1</v>
      </c>
      <c r="U32">
        <v>1.6742999999999997</v>
      </c>
      <c r="V32" s="1">
        <v>0.2</v>
      </c>
      <c r="W32">
        <v>1</v>
      </c>
      <c r="X32">
        <v>1.3257000000000001</v>
      </c>
    </row>
    <row r="33" spans="1:24" x14ac:dyDescent="0.3">
      <c r="A33" t="s">
        <v>382</v>
      </c>
      <c r="B33" t="s">
        <v>383</v>
      </c>
      <c r="C33" s="14">
        <v>44226</v>
      </c>
      <c r="D33" s="14">
        <v>44231</v>
      </c>
      <c r="E33">
        <v>5</v>
      </c>
      <c r="F33" t="s">
        <v>35</v>
      </c>
      <c r="G33" t="s">
        <v>384</v>
      </c>
      <c r="H33" t="s">
        <v>385</v>
      </c>
      <c r="I33" t="s">
        <v>38</v>
      </c>
      <c r="J33" t="s">
        <v>39</v>
      </c>
      <c r="K33" t="s">
        <v>386</v>
      </c>
      <c r="L33" t="s">
        <v>256</v>
      </c>
      <c r="M33">
        <v>48234</v>
      </c>
      <c r="N33" t="s">
        <v>7</v>
      </c>
      <c r="O33" t="s">
        <v>387</v>
      </c>
      <c r="P33" t="s">
        <v>43</v>
      </c>
      <c r="Q33" t="s">
        <v>44</v>
      </c>
      <c r="R33" t="s">
        <v>388</v>
      </c>
      <c r="S33">
        <v>11</v>
      </c>
      <c r="T33">
        <v>2</v>
      </c>
      <c r="U33">
        <v>6.2480000000000002</v>
      </c>
      <c r="V33" s="1">
        <v>0</v>
      </c>
      <c r="W33">
        <v>0</v>
      </c>
      <c r="X33">
        <v>4.7519999999999998</v>
      </c>
    </row>
    <row r="34" spans="1:24" x14ac:dyDescent="0.3">
      <c r="A34" t="s">
        <v>391</v>
      </c>
      <c r="B34" t="s">
        <v>392</v>
      </c>
      <c r="C34" s="14">
        <v>44227</v>
      </c>
      <c r="D34" s="14">
        <v>44229</v>
      </c>
      <c r="E34">
        <v>2</v>
      </c>
      <c r="F34" t="s">
        <v>85</v>
      </c>
      <c r="G34" t="s">
        <v>393</v>
      </c>
      <c r="H34" t="s">
        <v>394</v>
      </c>
      <c r="I34" t="s">
        <v>38</v>
      </c>
      <c r="J34" t="s">
        <v>39</v>
      </c>
      <c r="K34" t="s">
        <v>395</v>
      </c>
      <c r="L34" t="s">
        <v>104</v>
      </c>
      <c r="M34">
        <v>92691</v>
      </c>
      <c r="N34" t="s">
        <v>3</v>
      </c>
      <c r="O34" t="s">
        <v>396</v>
      </c>
      <c r="P34" t="s">
        <v>78</v>
      </c>
      <c r="Q34" t="s">
        <v>157</v>
      </c>
      <c r="R34" t="s">
        <v>397</v>
      </c>
      <c r="S34">
        <v>291</v>
      </c>
      <c r="T34">
        <v>2</v>
      </c>
      <c r="U34">
        <v>243.5804</v>
      </c>
      <c r="V34" s="1">
        <v>0.15</v>
      </c>
      <c r="W34">
        <v>44</v>
      </c>
      <c r="X34">
        <v>3.4196</v>
      </c>
    </row>
    <row r="35" spans="1:24" x14ac:dyDescent="0.3">
      <c r="A35" t="s">
        <v>398</v>
      </c>
      <c r="B35" t="s">
        <v>399</v>
      </c>
      <c r="C35" s="14">
        <v>44228</v>
      </c>
      <c r="D35" s="14">
        <v>44230</v>
      </c>
      <c r="E35">
        <v>2</v>
      </c>
      <c r="F35" t="s">
        <v>85</v>
      </c>
      <c r="G35" t="s">
        <v>400</v>
      </c>
      <c r="H35" t="s">
        <v>401</v>
      </c>
      <c r="I35" t="s">
        <v>38</v>
      </c>
      <c r="J35" t="s">
        <v>39</v>
      </c>
      <c r="K35" t="s">
        <v>402</v>
      </c>
      <c r="L35" t="s">
        <v>403</v>
      </c>
      <c r="M35">
        <v>54302</v>
      </c>
      <c r="N35" t="s">
        <v>7</v>
      </c>
      <c r="O35" t="s">
        <v>404</v>
      </c>
      <c r="P35" t="s">
        <v>108</v>
      </c>
      <c r="Q35" t="s">
        <v>131</v>
      </c>
      <c r="R35" t="s">
        <v>405</v>
      </c>
      <c r="S35">
        <v>469</v>
      </c>
      <c r="T35">
        <v>6</v>
      </c>
      <c r="U35">
        <v>262.68399999999997</v>
      </c>
      <c r="V35" s="1">
        <v>0</v>
      </c>
      <c r="W35">
        <v>0</v>
      </c>
      <c r="X35">
        <v>206.316</v>
      </c>
    </row>
    <row r="36" spans="1:24" x14ac:dyDescent="0.3">
      <c r="A36" t="s">
        <v>406</v>
      </c>
      <c r="B36" t="s">
        <v>407</v>
      </c>
      <c r="C36" s="14">
        <v>44229</v>
      </c>
      <c r="D36" s="14">
        <v>44236</v>
      </c>
      <c r="E36">
        <v>7</v>
      </c>
      <c r="F36" t="s">
        <v>35</v>
      </c>
      <c r="G36" t="s">
        <v>408</v>
      </c>
      <c r="H36" t="s">
        <v>409</v>
      </c>
      <c r="I36" t="s">
        <v>38</v>
      </c>
      <c r="J36" t="s">
        <v>39</v>
      </c>
      <c r="K36" t="s">
        <v>410</v>
      </c>
      <c r="L36" t="s">
        <v>301</v>
      </c>
      <c r="M36">
        <v>33710</v>
      </c>
      <c r="N36" t="s">
        <v>9</v>
      </c>
      <c r="O36" t="s">
        <v>411</v>
      </c>
      <c r="P36" t="s">
        <v>43</v>
      </c>
      <c r="Q36" t="s">
        <v>54</v>
      </c>
      <c r="R36" t="s">
        <v>412</v>
      </c>
      <c r="S36">
        <v>18</v>
      </c>
      <c r="T36">
        <v>2</v>
      </c>
      <c r="U36">
        <v>17.224</v>
      </c>
      <c r="V36" s="1">
        <v>0.7</v>
      </c>
      <c r="W36">
        <v>13</v>
      </c>
      <c r="X36">
        <v>-12.224</v>
      </c>
    </row>
    <row r="37" spans="1:24" x14ac:dyDescent="0.3">
      <c r="A37" t="s">
        <v>413</v>
      </c>
      <c r="B37" t="s">
        <v>414</v>
      </c>
      <c r="C37" s="14">
        <v>44229</v>
      </c>
      <c r="D37" s="14">
        <v>44233</v>
      </c>
      <c r="E37">
        <v>4</v>
      </c>
      <c r="F37" t="s">
        <v>35</v>
      </c>
      <c r="G37" t="s">
        <v>415</v>
      </c>
      <c r="H37" t="s">
        <v>416</v>
      </c>
      <c r="I37" t="s">
        <v>50</v>
      </c>
      <c r="J37" t="s">
        <v>39</v>
      </c>
      <c r="K37" t="s">
        <v>366</v>
      </c>
      <c r="L37" t="s">
        <v>104</v>
      </c>
      <c r="M37">
        <v>92037</v>
      </c>
      <c r="N37" t="s">
        <v>3</v>
      </c>
      <c r="O37" t="s">
        <v>417</v>
      </c>
      <c r="P37" t="s">
        <v>43</v>
      </c>
      <c r="Q37" t="s">
        <v>96</v>
      </c>
      <c r="R37" t="s">
        <v>418</v>
      </c>
      <c r="S37">
        <v>12</v>
      </c>
      <c r="T37">
        <v>5</v>
      </c>
      <c r="U37">
        <v>6.1955</v>
      </c>
      <c r="V37" s="1">
        <v>0</v>
      </c>
      <c r="W37">
        <v>0</v>
      </c>
      <c r="X37">
        <v>5.8045</v>
      </c>
    </row>
    <row r="38" spans="1:24" x14ac:dyDescent="0.3">
      <c r="A38" t="s">
        <v>421</v>
      </c>
      <c r="B38" t="s">
        <v>422</v>
      </c>
      <c r="C38" s="14">
        <v>44230</v>
      </c>
      <c r="D38" s="14">
        <v>44233</v>
      </c>
      <c r="E38">
        <v>3</v>
      </c>
      <c r="F38" t="s">
        <v>100</v>
      </c>
      <c r="G38" t="s">
        <v>298</v>
      </c>
      <c r="H38" t="s">
        <v>299</v>
      </c>
      <c r="I38" t="s">
        <v>38</v>
      </c>
      <c r="J38" t="s">
        <v>39</v>
      </c>
      <c r="K38" t="s">
        <v>423</v>
      </c>
      <c r="L38" t="s">
        <v>424</v>
      </c>
      <c r="M38">
        <v>98105</v>
      </c>
      <c r="N38" t="s">
        <v>3</v>
      </c>
      <c r="O38" t="s">
        <v>425</v>
      </c>
      <c r="P38" t="s">
        <v>43</v>
      </c>
      <c r="Q38" t="s">
        <v>54</v>
      </c>
      <c r="R38" t="s">
        <v>426</v>
      </c>
      <c r="S38">
        <v>13</v>
      </c>
      <c r="T38">
        <v>3</v>
      </c>
      <c r="U38">
        <v>5.6866000000000003</v>
      </c>
      <c r="V38" s="1">
        <v>0.2</v>
      </c>
      <c r="W38">
        <v>3</v>
      </c>
      <c r="X38">
        <v>4.3133999999999997</v>
      </c>
    </row>
    <row r="39" spans="1:24" x14ac:dyDescent="0.3">
      <c r="A39" t="s">
        <v>429</v>
      </c>
      <c r="B39" t="s">
        <v>430</v>
      </c>
      <c r="C39" s="14">
        <v>44231</v>
      </c>
      <c r="D39" s="14">
        <v>44235</v>
      </c>
      <c r="E39">
        <v>4</v>
      </c>
      <c r="F39" t="s">
        <v>100</v>
      </c>
      <c r="G39" t="s">
        <v>431</v>
      </c>
      <c r="H39" t="s">
        <v>432</v>
      </c>
      <c r="I39" t="s">
        <v>88</v>
      </c>
      <c r="J39" t="s">
        <v>39</v>
      </c>
      <c r="K39" t="s">
        <v>433</v>
      </c>
      <c r="L39" t="s">
        <v>104</v>
      </c>
      <c r="M39">
        <v>92025</v>
      </c>
      <c r="N39" t="s">
        <v>3</v>
      </c>
      <c r="O39" t="s">
        <v>237</v>
      </c>
      <c r="P39" t="s">
        <v>43</v>
      </c>
      <c r="Q39" t="s">
        <v>54</v>
      </c>
      <c r="R39" t="s">
        <v>238</v>
      </c>
      <c r="S39">
        <v>17</v>
      </c>
      <c r="T39">
        <v>2</v>
      </c>
      <c r="U39">
        <v>7.9632000000000005</v>
      </c>
      <c r="V39" s="1">
        <v>0.2</v>
      </c>
      <c r="W39">
        <v>3</v>
      </c>
      <c r="X39">
        <v>6.0368000000000004</v>
      </c>
    </row>
    <row r="40" spans="1:24" x14ac:dyDescent="0.3">
      <c r="A40" t="s">
        <v>434</v>
      </c>
      <c r="B40" t="s">
        <v>435</v>
      </c>
      <c r="C40" s="14">
        <v>44231</v>
      </c>
      <c r="D40" s="14">
        <v>44235</v>
      </c>
      <c r="E40">
        <v>4</v>
      </c>
      <c r="F40" t="s">
        <v>35</v>
      </c>
      <c r="G40" t="s">
        <v>436</v>
      </c>
      <c r="H40" t="s">
        <v>437</v>
      </c>
      <c r="I40" t="s">
        <v>50</v>
      </c>
      <c r="J40" t="s">
        <v>39</v>
      </c>
      <c r="K40" t="s">
        <v>366</v>
      </c>
      <c r="L40" t="s">
        <v>104</v>
      </c>
      <c r="M40">
        <v>92024</v>
      </c>
      <c r="N40" t="s">
        <v>3</v>
      </c>
      <c r="O40" t="s">
        <v>438</v>
      </c>
      <c r="P40" t="s">
        <v>43</v>
      </c>
      <c r="Q40" t="s">
        <v>54</v>
      </c>
      <c r="R40" t="s">
        <v>439</v>
      </c>
      <c r="S40">
        <v>83</v>
      </c>
      <c r="T40">
        <v>3</v>
      </c>
      <c r="U40">
        <v>36.986400000000003</v>
      </c>
      <c r="V40" s="1">
        <v>0.2</v>
      </c>
      <c r="W40">
        <v>17</v>
      </c>
      <c r="X40">
        <v>29.0136</v>
      </c>
    </row>
    <row r="41" spans="1:24" x14ac:dyDescent="0.3">
      <c r="A41" t="s">
        <v>442</v>
      </c>
      <c r="B41" t="s">
        <v>443</v>
      </c>
      <c r="C41" s="14">
        <v>44233</v>
      </c>
      <c r="D41" s="14">
        <v>44237</v>
      </c>
      <c r="E41">
        <v>4</v>
      </c>
      <c r="F41" t="s">
        <v>100</v>
      </c>
      <c r="G41" t="s">
        <v>211</v>
      </c>
      <c r="H41" t="s">
        <v>212</v>
      </c>
      <c r="I41" t="s">
        <v>38</v>
      </c>
      <c r="J41" t="s">
        <v>39</v>
      </c>
      <c r="K41" t="s">
        <v>444</v>
      </c>
      <c r="L41" t="s">
        <v>52</v>
      </c>
      <c r="M41">
        <v>60441</v>
      </c>
      <c r="N41" t="s">
        <v>7</v>
      </c>
      <c r="O41" t="s">
        <v>445</v>
      </c>
      <c r="P41" t="s">
        <v>43</v>
      </c>
      <c r="Q41" t="s">
        <v>54</v>
      </c>
      <c r="R41" t="s">
        <v>446</v>
      </c>
      <c r="S41">
        <v>9</v>
      </c>
      <c r="T41">
        <v>2</v>
      </c>
      <c r="U41">
        <v>16.770800000000001</v>
      </c>
      <c r="V41" s="1">
        <v>0.8</v>
      </c>
      <c r="W41">
        <v>7</v>
      </c>
      <c r="X41">
        <v>-14.770799999999999</v>
      </c>
    </row>
    <row r="42" spans="1:24" x14ac:dyDescent="0.3">
      <c r="A42" t="s">
        <v>447</v>
      </c>
      <c r="B42" t="s">
        <v>448</v>
      </c>
      <c r="C42" s="14">
        <v>44233</v>
      </c>
      <c r="D42" s="14">
        <v>44236</v>
      </c>
      <c r="E42">
        <v>3</v>
      </c>
      <c r="F42" t="s">
        <v>85</v>
      </c>
      <c r="G42" t="s">
        <v>449</v>
      </c>
      <c r="H42" t="s">
        <v>450</v>
      </c>
      <c r="I42" t="s">
        <v>88</v>
      </c>
      <c r="J42" t="s">
        <v>39</v>
      </c>
      <c r="K42" t="s">
        <v>451</v>
      </c>
      <c r="L42" t="s">
        <v>138</v>
      </c>
      <c r="M42">
        <v>23320</v>
      </c>
      <c r="N42" t="s">
        <v>9</v>
      </c>
      <c r="O42" t="s">
        <v>452</v>
      </c>
      <c r="P42" t="s">
        <v>43</v>
      </c>
      <c r="Q42" t="s">
        <v>57</v>
      </c>
      <c r="R42" t="s">
        <v>453</v>
      </c>
      <c r="S42">
        <v>15</v>
      </c>
      <c r="T42">
        <v>4</v>
      </c>
      <c r="U42">
        <v>7.8</v>
      </c>
      <c r="V42" s="1">
        <v>0</v>
      </c>
      <c r="W42">
        <v>0</v>
      </c>
      <c r="X42">
        <v>7.2</v>
      </c>
    </row>
    <row r="43" spans="1:24" x14ac:dyDescent="0.3">
      <c r="A43" t="s">
        <v>456</v>
      </c>
      <c r="B43" t="s">
        <v>457</v>
      </c>
      <c r="C43" s="14">
        <v>44234</v>
      </c>
      <c r="D43" s="14">
        <v>44237</v>
      </c>
      <c r="E43">
        <v>3</v>
      </c>
      <c r="F43" t="s">
        <v>100</v>
      </c>
      <c r="G43" t="s">
        <v>179</v>
      </c>
      <c r="H43" t="s">
        <v>180</v>
      </c>
      <c r="I43" t="s">
        <v>88</v>
      </c>
      <c r="J43" t="s">
        <v>39</v>
      </c>
      <c r="K43" t="s">
        <v>378</v>
      </c>
      <c r="L43" t="s">
        <v>379</v>
      </c>
      <c r="M43">
        <v>10024</v>
      </c>
      <c r="N43" t="s">
        <v>5</v>
      </c>
      <c r="O43" t="s">
        <v>458</v>
      </c>
      <c r="P43" t="s">
        <v>43</v>
      </c>
      <c r="Q43" t="s">
        <v>60</v>
      </c>
      <c r="R43" t="s">
        <v>459</v>
      </c>
      <c r="S43">
        <v>65</v>
      </c>
      <c r="T43">
        <v>4</v>
      </c>
      <c r="U43">
        <v>55.256</v>
      </c>
      <c r="V43" s="1">
        <v>0</v>
      </c>
      <c r="W43">
        <v>0</v>
      </c>
      <c r="X43">
        <v>9.7439999999999998</v>
      </c>
    </row>
    <row r="44" spans="1:24" x14ac:dyDescent="0.3">
      <c r="A44" t="s">
        <v>460</v>
      </c>
      <c r="B44" t="s">
        <v>461</v>
      </c>
      <c r="C44" s="14">
        <v>44234</v>
      </c>
      <c r="D44" s="14">
        <v>44239</v>
      </c>
      <c r="E44">
        <v>5</v>
      </c>
      <c r="F44" t="s">
        <v>35</v>
      </c>
      <c r="G44" t="s">
        <v>462</v>
      </c>
      <c r="H44" t="s">
        <v>463</v>
      </c>
      <c r="I44" t="s">
        <v>88</v>
      </c>
      <c r="J44" t="s">
        <v>39</v>
      </c>
      <c r="K44" t="s">
        <v>464</v>
      </c>
      <c r="L44" t="s">
        <v>465</v>
      </c>
      <c r="M44">
        <v>7036</v>
      </c>
      <c r="N44" t="s">
        <v>5</v>
      </c>
      <c r="O44" t="s">
        <v>466</v>
      </c>
      <c r="P44" t="s">
        <v>108</v>
      </c>
      <c r="Q44" t="s">
        <v>131</v>
      </c>
      <c r="R44" t="s">
        <v>467</v>
      </c>
      <c r="S44">
        <v>115</v>
      </c>
      <c r="T44">
        <v>7</v>
      </c>
      <c r="U44">
        <v>65.395200000000003</v>
      </c>
      <c r="V44" s="1">
        <v>0</v>
      </c>
      <c r="W44">
        <v>0</v>
      </c>
      <c r="X44">
        <v>49.604799999999997</v>
      </c>
    </row>
    <row r="45" spans="1:24" x14ac:dyDescent="0.3">
      <c r="A45" t="s">
        <v>468</v>
      </c>
      <c r="B45" t="s">
        <v>469</v>
      </c>
      <c r="C45" s="14">
        <v>44235</v>
      </c>
      <c r="D45" s="14">
        <v>44236</v>
      </c>
      <c r="E45">
        <v>1</v>
      </c>
      <c r="F45" t="s">
        <v>85</v>
      </c>
      <c r="G45" t="s">
        <v>470</v>
      </c>
      <c r="H45" t="s">
        <v>471</v>
      </c>
      <c r="I45" t="s">
        <v>50</v>
      </c>
      <c r="J45" t="s">
        <v>39</v>
      </c>
      <c r="K45" t="s">
        <v>472</v>
      </c>
      <c r="L45" t="s">
        <v>330</v>
      </c>
      <c r="M45">
        <v>89031</v>
      </c>
      <c r="N45" t="s">
        <v>3</v>
      </c>
      <c r="O45" t="s">
        <v>473</v>
      </c>
      <c r="P45" t="s">
        <v>78</v>
      </c>
      <c r="Q45" t="s">
        <v>119</v>
      </c>
      <c r="R45" t="s">
        <v>474</v>
      </c>
      <c r="S45">
        <v>15</v>
      </c>
      <c r="T45">
        <v>2</v>
      </c>
      <c r="U45">
        <v>9.4672000000000001</v>
      </c>
      <c r="V45" s="1">
        <v>0</v>
      </c>
      <c r="W45">
        <v>0</v>
      </c>
      <c r="X45">
        <v>5.5327999999999999</v>
      </c>
    </row>
    <row r="46" spans="1:24" x14ac:dyDescent="0.3">
      <c r="A46" t="s">
        <v>475</v>
      </c>
      <c r="B46" t="s">
        <v>476</v>
      </c>
      <c r="C46" s="14">
        <v>44238</v>
      </c>
      <c r="D46" s="14">
        <v>44242</v>
      </c>
      <c r="E46">
        <v>4</v>
      </c>
      <c r="F46" t="s">
        <v>100</v>
      </c>
      <c r="G46" t="s">
        <v>477</v>
      </c>
      <c r="H46" t="s">
        <v>478</v>
      </c>
      <c r="I46" t="s">
        <v>38</v>
      </c>
      <c r="J46" t="s">
        <v>39</v>
      </c>
      <c r="K46" t="s">
        <v>479</v>
      </c>
      <c r="L46" t="s">
        <v>480</v>
      </c>
      <c r="M46">
        <v>65203</v>
      </c>
      <c r="N46" t="s">
        <v>7</v>
      </c>
      <c r="O46" t="s">
        <v>481</v>
      </c>
      <c r="P46" t="s">
        <v>78</v>
      </c>
      <c r="Q46" t="s">
        <v>79</v>
      </c>
      <c r="R46" t="s">
        <v>482</v>
      </c>
      <c r="S46">
        <v>61</v>
      </c>
      <c r="T46">
        <v>1</v>
      </c>
      <c r="U46">
        <v>45.777500000000003</v>
      </c>
      <c r="V46" s="1">
        <v>0</v>
      </c>
      <c r="W46">
        <v>0</v>
      </c>
      <c r="X46">
        <v>15.2225</v>
      </c>
    </row>
    <row r="47" spans="1:24" x14ac:dyDescent="0.3">
      <c r="A47" t="s">
        <v>485</v>
      </c>
      <c r="B47" t="s">
        <v>486</v>
      </c>
      <c r="C47" s="14">
        <v>44238</v>
      </c>
      <c r="D47" s="14">
        <v>44242</v>
      </c>
      <c r="E47">
        <v>4</v>
      </c>
      <c r="F47" t="s">
        <v>35</v>
      </c>
      <c r="G47" t="s">
        <v>487</v>
      </c>
      <c r="H47" t="s">
        <v>488</v>
      </c>
      <c r="I47" t="s">
        <v>38</v>
      </c>
      <c r="J47" t="s">
        <v>39</v>
      </c>
      <c r="K47" t="s">
        <v>451</v>
      </c>
      <c r="L47" t="s">
        <v>138</v>
      </c>
      <c r="M47">
        <v>23320</v>
      </c>
      <c r="N47" t="s">
        <v>9</v>
      </c>
      <c r="O47" t="s">
        <v>489</v>
      </c>
      <c r="P47" t="s">
        <v>78</v>
      </c>
      <c r="Q47" t="s">
        <v>368</v>
      </c>
      <c r="R47" t="s">
        <v>490</v>
      </c>
      <c r="S47">
        <v>1256</v>
      </c>
      <c r="T47">
        <v>6</v>
      </c>
      <c r="U47">
        <v>1180.6268</v>
      </c>
      <c r="V47" s="1">
        <v>0</v>
      </c>
      <c r="W47">
        <v>0</v>
      </c>
      <c r="X47">
        <v>75.373199999999997</v>
      </c>
    </row>
    <row r="48" spans="1:24" x14ac:dyDescent="0.3">
      <c r="A48" t="s">
        <v>501</v>
      </c>
      <c r="B48" t="s">
        <v>502</v>
      </c>
      <c r="C48" s="14">
        <v>44239</v>
      </c>
      <c r="D48" s="14">
        <v>44245</v>
      </c>
      <c r="E48">
        <v>6</v>
      </c>
      <c r="F48" t="s">
        <v>35</v>
      </c>
      <c r="G48" t="s">
        <v>503</v>
      </c>
      <c r="H48" t="s">
        <v>504</v>
      </c>
      <c r="I48" t="s">
        <v>38</v>
      </c>
      <c r="J48" t="s">
        <v>39</v>
      </c>
      <c r="K48" t="s">
        <v>505</v>
      </c>
      <c r="L48" t="s">
        <v>104</v>
      </c>
      <c r="M48">
        <v>94521</v>
      </c>
      <c r="N48" t="s">
        <v>3</v>
      </c>
      <c r="O48" t="s">
        <v>506</v>
      </c>
      <c r="P48" t="s">
        <v>78</v>
      </c>
      <c r="Q48" t="s">
        <v>79</v>
      </c>
      <c r="R48" t="s">
        <v>507</v>
      </c>
      <c r="S48">
        <v>130</v>
      </c>
      <c r="T48">
        <v>2</v>
      </c>
      <c r="U48">
        <v>128.29400000000001</v>
      </c>
      <c r="V48" s="1">
        <v>0.2</v>
      </c>
      <c r="W48">
        <v>26</v>
      </c>
      <c r="X48">
        <v>-24.294</v>
      </c>
    </row>
    <row r="49" spans="1:24" x14ac:dyDescent="0.3">
      <c r="A49" t="s">
        <v>508</v>
      </c>
      <c r="B49" t="s">
        <v>509</v>
      </c>
      <c r="C49" s="14">
        <v>44241</v>
      </c>
      <c r="D49" s="14">
        <v>44245</v>
      </c>
      <c r="E49">
        <v>4</v>
      </c>
      <c r="F49" t="s">
        <v>35</v>
      </c>
      <c r="G49" t="s">
        <v>510</v>
      </c>
      <c r="H49" t="s">
        <v>511</v>
      </c>
      <c r="I49" t="s">
        <v>88</v>
      </c>
      <c r="J49" t="s">
        <v>39</v>
      </c>
      <c r="K49" t="s">
        <v>423</v>
      </c>
      <c r="L49" t="s">
        <v>424</v>
      </c>
      <c r="M49">
        <v>98103</v>
      </c>
      <c r="N49" t="s">
        <v>3</v>
      </c>
      <c r="O49" t="s">
        <v>512</v>
      </c>
      <c r="P49" t="s">
        <v>43</v>
      </c>
      <c r="Q49" t="s">
        <v>227</v>
      </c>
      <c r="R49" t="s">
        <v>513</v>
      </c>
      <c r="S49">
        <v>82</v>
      </c>
      <c r="T49">
        <v>2</v>
      </c>
      <c r="U49">
        <v>59.051200000000001</v>
      </c>
      <c r="V49" s="1">
        <v>0</v>
      </c>
      <c r="W49">
        <v>0</v>
      </c>
      <c r="X49">
        <v>22.948799999999999</v>
      </c>
    </row>
    <row r="50" spans="1:24" x14ac:dyDescent="0.3">
      <c r="A50" t="s">
        <v>514</v>
      </c>
      <c r="B50" t="s">
        <v>515</v>
      </c>
      <c r="C50" s="14">
        <v>44241</v>
      </c>
      <c r="D50" s="14">
        <v>44246</v>
      </c>
      <c r="E50">
        <v>5</v>
      </c>
      <c r="F50" t="s">
        <v>100</v>
      </c>
      <c r="G50" t="s">
        <v>516</v>
      </c>
      <c r="H50" t="s">
        <v>517</v>
      </c>
      <c r="I50" t="s">
        <v>38</v>
      </c>
      <c r="J50" t="s">
        <v>39</v>
      </c>
      <c r="K50" t="s">
        <v>40</v>
      </c>
      <c r="L50" t="s">
        <v>41</v>
      </c>
      <c r="M50">
        <v>77095</v>
      </c>
      <c r="N50" t="s">
        <v>7</v>
      </c>
      <c r="O50" t="s">
        <v>518</v>
      </c>
      <c r="P50" t="s">
        <v>43</v>
      </c>
      <c r="Q50" t="s">
        <v>44</v>
      </c>
      <c r="R50" t="s">
        <v>519</v>
      </c>
      <c r="S50">
        <v>16</v>
      </c>
      <c r="T50">
        <v>3</v>
      </c>
      <c r="U50">
        <v>6.9340000000000011</v>
      </c>
      <c r="V50" s="1">
        <v>0.2</v>
      </c>
      <c r="W50">
        <v>3</v>
      </c>
      <c r="X50">
        <v>6.0659999999999998</v>
      </c>
    </row>
    <row r="51" spans="1:24" x14ac:dyDescent="0.3">
      <c r="A51" t="s">
        <v>525</v>
      </c>
      <c r="B51" t="s">
        <v>526</v>
      </c>
      <c r="C51" s="14">
        <v>44242</v>
      </c>
      <c r="D51" s="14">
        <v>44246</v>
      </c>
      <c r="E51">
        <v>4</v>
      </c>
      <c r="F51" t="s">
        <v>35</v>
      </c>
      <c r="G51" t="s">
        <v>527</v>
      </c>
      <c r="H51" t="s">
        <v>528</v>
      </c>
      <c r="I51" t="s">
        <v>88</v>
      </c>
      <c r="J51" t="s">
        <v>39</v>
      </c>
      <c r="K51" t="s">
        <v>423</v>
      </c>
      <c r="L51" t="s">
        <v>424</v>
      </c>
      <c r="M51">
        <v>98105</v>
      </c>
      <c r="N51" t="s">
        <v>3</v>
      </c>
      <c r="O51" t="s">
        <v>529</v>
      </c>
      <c r="P51" t="s">
        <v>43</v>
      </c>
      <c r="Q51" t="s">
        <v>54</v>
      </c>
      <c r="R51" t="s">
        <v>530</v>
      </c>
      <c r="S51">
        <v>21</v>
      </c>
      <c r="T51">
        <v>5</v>
      </c>
      <c r="U51">
        <v>9.7910000000000004</v>
      </c>
      <c r="V51" s="1">
        <v>0.2</v>
      </c>
      <c r="W51">
        <v>4</v>
      </c>
      <c r="X51">
        <v>7.2089999999999996</v>
      </c>
    </row>
    <row r="52" spans="1:24" x14ac:dyDescent="0.3">
      <c r="A52" t="s">
        <v>531</v>
      </c>
      <c r="B52" t="s">
        <v>532</v>
      </c>
      <c r="C52" s="14">
        <v>44243</v>
      </c>
      <c r="D52" s="14">
        <v>44248</v>
      </c>
      <c r="E52">
        <v>5</v>
      </c>
      <c r="F52" t="s">
        <v>35</v>
      </c>
      <c r="G52" t="s">
        <v>533</v>
      </c>
      <c r="H52" t="s">
        <v>534</v>
      </c>
      <c r="I52" t="s">
        <v>38</v>
      </c>
      <c r="J52" t="s">
        <v>39</v>
      </c>
      <c r="K52" t="s">
        <v>535</v>
      </c>
      <c r="L52" t="s">
        <v>41</v>
      </c>
      <c r="M52">
        <v>75220</v>
      </c>
      <c r="N52" t="s">
        <v>7</v>
      </c>
      <c r="O52" t="s">
        <v>536</v>
      </c>
      <c r="P52" t="s">
        <v>43</v>
      </c>
      <c r="Q52" t="s">
        <v>227</v>
      </c>
      <c r="R52" t="s">
        <v>537</v>
      </c>
      <c r="S52">
        <v>8</v>
      </c>
      <c r="T52">
        <v>2</v>
      </c>
      <c r="U52">
        <v>15.93</v>
      </c>
      <c r="V52" s="1">
        <v>0.8</v>
      </c>
      <c r="W52">
        <v>6</v>
      </c>
      <c r="X52">
        <v>-13.93</v>
      </c>
    </row>
    <row r="53" spans="1:24" x14ac:dyDescent="0.3">
      <c r="A53" t="s">
        <v>540</v>
      </c>
      <c r="B53" t="s">
        <v>541</v>
      </c>
      <c r="C53" s="14">
        <v>44244</v>
      </c>
      <c r="D53" s="14">
        <v>44251</v>
      </c>
      <c r="E53">
        <v>7</v>
      </c>
      <c r="F53" t="s">
        <v>35</v>
      </c>
      <c r="G53" t="s">
        <v>211</v>
      </c>
      <c r="H53" t="s">
        <v>212</v>
      </c>
      <c r="I53" t="s">
        <v>38</v>
      </c>
      <c r="J53" t="s">
        <v>39</v>
      </c>
      <c r="K53" t="s">
        <v>542</v>
      </c>
      <c r="L53" t="s">
        <v>52</v>
      </c>
      <c r="M53">
        <v>60653</v>
      </c>
      <c r="N53" t="s">
        <v>7</v>
      </c>
      <c r="O53" t="s">
        <v>543</v>
      </c>
      <c r="P53" t="s">
        <v>43</v>
      </c>
      <c r="Q53" t="s">
        <v>69</v>
      </c>
      <c r="R53" t="s">
        <v>544</v>
      </c>
      <c r="S53">
        <v>54</v>
      </c>
      <c r="T53">
        <v>14</v>
      </c>
      <c r="U53">
        <v>34.191200000000002</v>
      </c>
      <c r="V53" s="1">
        <v>0.2</v>
      </c>
      <c r="W53">
        <v>11</v>
      </c>
      <c r="X53">
        <v>8.8087999999999997</v>
      </c>
    </row>
    <row r="54" spans="1:24" x14ac:dyDescent="0.3">
      <c r="A54" t="s">
        <v>545</v>
      </c>
      <c r="B54" t="s">
        <v>546</v>
      </c>
      <c r="C54" s="14">
        <v>44245</v>
      </c>
      <c r="D54" s="14">
        <v>44245</v>
      </c>
      <c r="E54">
        <v>0</v>
      </c>
      <c r="F54" t="s">
        <v>547</v>
      </c>
      <c r="G54" t="s">
        <v>548</v>
      </c>
      <c r="H54" t="s">
        <v>549</v>
      </c>
      <c r="I54" t="s">
        <v>38</v>
      </c>
      <c r="J54" t="s">
        <v>39</v>
      </c>
      <c r="K54" t="s">
        <v>550</v>
      </c>
      <c r="L54" t="s">
        <v>41</v>
      </c>
      <c r="M54">
        <v>79424</v>
      </c>
      <c r="N54" t="s">
        <v>7</v>
      </c>
      <c r="O54" t="s">
        <v>551</v>
      </c>
      <c r="P54" t="s">
        <v>78</v>
      </c>
      <c r="Q54" t="s">
        <v>119</v>
      </c>
      <c r="R54" t="s">
        <v>552</v>
      </c>
      <c r="S54">
        <v>25</v>
      </c>
      <c r="T54">
        <v>5</v>
      </c>
      <c r="U54">
        <v>21.321999999999999</v>
      </c>
      <c r="V54" s="1">
        <v>0.6</v>
      </c>
      <c r="W54">
        <v>15</v>
      </c>
      <c r="X54">
        <v>-11.321999999999999</v>
      </c>
    </row>
    <row r="55" spans="1:24" x14ac:dyDescent="0.3">
      <c r="A55" t="s">
        <v>553</v>
      </c>
      <c r="B55" t="s">
        <v>554</v>
      </c>
      <c r="C55" s="14">
        <v>44245</v>
      </c>
      <c r="D55" s="14">
        <v>44251</v>
      </c>
      <c r="E55">
        <v>6</v>
      </c>
      <c r="F55" t="s">
        <v>35</v>
      </c>
      <c r="G55" t="s">
        <v>555</v>
      </c>
      <c r="H55" t="s">
        <v>556</v>
      </c>
      <c r="I55" t="s">
        <v>38</v>
      </c>
      <c r="J55" t="s">
        <v>39</v>
      </c>
      <c r="K55" t="s">
        <v>557</v>
      </c>
      <c r="L55" t="s">
        <v>41</v>
      </c>
      <c r="M55">
        <v>76017</v>
      </c>
      <c r="N55" t="s">
        <v>7</v>
      </c>
      <c r="O55" t="s">
        <v>558</v>
      </c>
      <c r="P55" t="s">
        <v>43</v>
      </c>
      <c r="Q55" t="s">
        <v>60</v>
      </c>
      <c r="R55" t="s">
        <v>559</v>
      </c>
      <c r="S55">
        <v>13</v>
      </c>
      <c r="T55">
        <v>2</v>
      </c>
      <c r="U55">
        <v>12.524799999999999</v>
      </c>
      <c r="V55" s="1">
        <v>0.2</v>
      </c>
      <c r="W55">
        <v>3</v>
      </c>
      <c r="X55">
        <v>-2.5247999999999999</v>
      </c>
    </row>
    <row r="56" spans="1:24" x14ac:dyDescent="0.3">
      <c r="A56" t="s">
        <v>560</v>
      </c>
      <c r="B56" t="s">
        <v>561</v>
      </c>
      <c r="C56" s="14">
        <v>44247</v>
      </c>
      <c r="D56" s="14">
        <v>44253</v>
      </c>
      <c r="E56">
        <v>6</v>
      </c>
      <c r="F56" t="s">
        <v>35</v>
      </c>
      <c r="G56" t="s">
        <v>562</v>
      </c>
      <c r="H56" t="s">
        <v>563</v>
      </c>
      <c r="I56" t="s">
        <v>88</v>
      </c>
      <c r="J56" t="s">
        <v>39</v>
      </c>
      <c r="K56" t="s">
        <v>564</v>
      </c>
      <c r="L56" t="s">
        <v>322</v>
      </c>
      <c r="M56">
        <v>47374</v>
      </c>
      <c r="N56" t="s">
        <v>7</v>
      </c>
      <c r="O56" t="s">
        <v>565</v>
      </c>
      <c r="P56" t="s">
        <v>78</v>
      </c>
      <c r="Q56" t="s">
        <v>119</v>
      </c>
      <c r="R56" t="s">
        <v>566</v>
      </c>
      <c r="S56">
        <v>20</v>
      </c>
      <c r="T56">
        <v>4</v>
      </c>
      <c r="U56">
        <v>13.091200000000001</v>
      </c>
      <c r="V56" s="1">
        <v>0</v>
      </c>
      <c r="W56">
        <v>0</v>
      </c>
      <c r="X56">
        <v>6.9088000000000003</v>
      </c>
    </row>
    <row r="57" spans="1:24" x14ac:dyDescent="0.3">
      <c r="A57" t="s">
        <v>567</v>
      </c>
      <c r="B57" t="s">
        <v>568</v>
      </c>
      <c r="C57" s="14">
        <v>44247</v>
      </c>
      <c r="D57" s="14">
        <v>44251</v>
      </c>
      <c r="E57">
        <v>4</v>
      </c>
      <c r="F57" t="s">
        <v>35</v>
      </c>
      <c r="G57" t="s">
        <v>569</v>
      </c>
      <c r="H57" t="s">
        <v>570</v>
      </c>
      <c r="I57" t="s">
        <v>50</v>
      </c>
      <c r="J57" t="s">
        <v>39</v>
      </c>
      <c r="K57" t="s">
        <v>103</v>
      </c>
      <c r="L57" t="s">
        <v>104</v>
      </c>
      <c r="M57">
        <v>90049</v>
      </c>
      <c r="N57" t="s">
        <v>3</v>
      </c>
      <c r="O57" t="s">
        <v>571</v>
      </c>
      <c r="P57" t="s">
        <v>43</v>
      </c>
      <c r="Q57" t="s">
        <v>44</v>
      </c>
      <c r="R57" t="s">
        <v>572</v>
      </c>
      <c r="S57">
        <v>13</v>
      </c>
      <c r="T57">
        <v>2</v>
      </c>
      <c r="U57">
        <v>6.7792000000000003</v>
      </c>
      <c r="V57" s="1">
        <v>0</v>
      </c>
      <c r="W57">
        <v>0</v>
      </c>
      <c r="X57">
        <v>6.2207999999999997</v>
      </c>
    </row>
    <row r="58" spans="1:24" x14ac:dyDescent="0.3">
      <c r="A58" t="s">
        <v>575</v>
      </c>
      <c r="B58" t="s">
        <v>576</v>
      </c>
      <c r="C58" s="14">
        <v>44248</v>
      </c>
      <c r="D58" s="14">
        <v>44252</v>
      </c>
      <c r="E58">
        <v>4</v>
      </c>
      <c r="F58" t="s">
        <v>35</v>
      </c>
      <c r="G58" t="s">
        <v>577</v>
      </c>
      <c r="H58" t="s">
        <v>578</v>
      </c>
      <c r="I58" t="s">
        <v>38</v>
      </c>
      <c r="J58" t="s">
        <v>39</v>
      </c>
      <c r="K58" t="s">
        <v>579</v>
      </c>
      <c r="L58" t="s">
        <v>52</v>
      </c>
      <c r="M58">
        <v>60098</v>
      </c>
      <c r="N58" t="s">
        <v>7</v>
      </c>
      <c r="O58" t="s">
        <v>53</v>
      </c>
      <c r="P58" t="s">
        <v>43</v>
      </c>
      <c r="Q58" t="s">
        <v>54</v>
      </c>
      <c r="R58" t="s">
        <v>55</v>
      </c>
      <c r="S58">
        <v>9</v>
      </c>
      <c r="T58">
        <v>5</v>
      </c>
      <c r="U58">
        <v>15.717499999999999</v>
      </c>
      <c r="V58" s="1">
        <v>0.8</v>
      </c>
      <c r="W58">
        <v>7</v>
      </c>
      <c r="X58">
        <v>-13.717499999999999</v>
      </c>
    </row>
    <row r="59" spans="1:24" x14ac:dyDescent="0.3">
      <c r="A59" t="s">
        <v>580</v>
      </c>
      <c r="B59" t="s">
        <v>581</v>
      </c>
      <c r="C59" s="14">
        <v>44249</v>
      </c>
      <c r="D59" s="14">
        <v>44251</v>
      </c>
      <c r="E59">
        <v>2</v>
      </c>
      <c r="F59" t="s">
        <v>85</v>
      </c>
      <c r="G59" t="s">
        <v>582</v>
      </c>
      <c r="H59" t="s">
        <v>583</v>
      </c>
      <c r="I59" t="s">
        <v>38</v>
      </c>
      <c r="J59" t="s">
        <v>39</v>
      </c>
      <c r="K59" t="s">
        <v>584</v>
      </c>
      <c r="L59" t="s">
        <v>104</v>
      </c>
      <c r="M59">
        <v>92553</v>
      </c>
      <c r="N59" t="s">
        <v>3</v>
      </c>
      <c r="O59" t="s">
        <v>585</v>
      </c>
      <c r="P59" t="s">
        <v>43</v>
      </c>
      <c r="Q59" t="s">
        <v>44</v>
      </c>
      <c r="R59" t="s">
        <v>586</v>
      </c>
      <c r="S59">
        <v>19</v>
      </c>
      <c r="T59">
        <v>3</v>
      </c>
      <c r="U59">
        <v>9.6687999999999992</v>
      </c>
      <c r="V59" s="1">
        <v>0</v>
      </c>
      <c r="W59">
        <v>0</v>
      </c>
      <c r="X59">
        <v>9.3312000000000008</v>
      </c>
    </row>
    <row r="60" spans="1:24" x14ac:dyDescent="0.3">
      <c r="A60" t="s">
        <v>587</v>
      </c>
      <c r="B60" t="s">
        <v>588</v>
      </c>
      <c r="C60" s="14">
        <v>44250</v>
      </c>
      <c r="D60" s="14">
        <v>44254</v>
      </c>
      <c r="E60">
        <v>4</v>
      </c>
      <c r="F60" t="s">
        <v>35</v>
      </c>
      <c r="G60" t="s">
        <v>589</v>
      </c>
      <c r="H60" t="s">
        <v>590</v>
      </c>
      <c r="I60" t="s">
        <v>50</v>
      </c>
      <c r="J60" t="s">
        <v>39</v>
      </c>
      <c r="K60" t="s">
        <v>591</v>
      </c>
      <c r="L60" t="s">
        <v>41</v>
      </c>
      <c r="M60">
        <v>79907</v>
      </c>
      <c r="N60" t="s">
        <v>7</v>
      </c>
      <c r="O60" t="s">
        <v>592</v>
      </c>
      <c r="P60" t="s">
        <v>43</v>
      </c>
      <c r="Q60" t="s">
        <v>54</v>
      </c>
      <c r="R60" t="s">
        <v>593</v>
      </c>
      <c r="S60">
        <v>4</v>
      </c>
      <c r="T60">
        <v>3</v>
      </c>
      <c r="U60">
        <v>7.8634000000000004</v>
      </c>
      <c r="V60" s="1">
        <v>0.8</v>
      </c>
      <c r="W60">
        <v>3</v>
      </c>
      <c r="X60">
        <v>-6.8634000000000004</v>
      </c>
    </row>
    <row r="61" spans="1:24" x14ac:dyDescent="0.3">
      <c r="A61" t="s">
        <v>596</v>
      </c>
      <c r="B61" t="s">
        <v>597</v>
      </c>
      <c r="C61" s="14">
        <v>44251</v>
      </c>
      <c r="D61" s="14">
        <v>44257</v>
      </c>
      <c r="E61">
        <v>6</v>
      </c>
      <c r="F61" t="s">
        <v>35</v>
      </c>
      <c r="G61" t="s">
        <v>598</v>
      </c>
      <c r="H61" t="s">
        <v>599</v>
      </c>
      <c r="I61" t="s">
        <v>38</v>
      </c>
      <c r="J61" t="s">
        <v>39</v>
      </c>
      <c r="K61" t="s">
        <v>600</v>
      </c>
      <c r="L61" t="s">
        <v>225</v>
      </c>
      <c r="M61">
        <v>97504</v>
      </c>
      <c r="N61" t="s">
        <v>3</v>
      </c>
      <c r="O61" t="s">
        <v>601</v>
      </c>
      <c r="P61" t="s">
        <v>43</v>
      </c>
      <c r="Q61" t="s">
        <v>44</v>
      </c>
      <c r="R61" t="s">
        <v>602</v>
      </c>
      <c r="S61">
        <v>23</v>
      </c>
      <c r="T61">
        <v>3</v>
      </c>
      <c r="U61">
        <v>10.3131</v>
      </c>
      <c r="V61" s="1">
        <v>0.2</v>
      </c>
      <c r="W61">
        <v>5</v>
      </c>
      <c r="X61">
        <v>7.6868999999999996</v>
      </c>
    </row>
    <row r="62" spans="1:24" x14ac:dyDescent="0.3">
      <c r="A62" t="s">
        <v>603</v>
      </c>
      <c r="B62" t="s">
        <v>604</v>
      </c>
      <c r="C62" s="14">
        <v>44254</v>
      </c>
      <c r="D62" s="14">
        <v>44258</v>
      </c>
      <c r="E62">
        <v>4</v>
      </c>
      <c r="F62" t="s">
        <v>85</v>
      </c>
      <c r="G62" t="s">
        <v>605</v>
      </c>
      <c r="H62" t="s">
        <v>606</v>
      </c>
      <c r="I62" t="s">
        <v>38</v>
      </c>
      <c r="J62" t="s">
        <v>39</v>
      </c>
      <c r="K62" t="s">
        <v>607</v>
      </c>
      <c r="L62" t="s">
        <v>174</v>
      </c>
      <c r="M62">
        <v>43229</v>
      </c>
      <c r="N62" t="s">
        <v>5</v>
      </c>
      <c r="O62" t="s">
        <v>608</v>
      </c>
      <c r="P62" t="s">
        <v>43</v>
      </c>
      <c r="Q62" t="s">
        <v>69</v>
      </c>
      <c r="R62" t="s">
        <v>609</v>
      </c>
      <c r="S62">
        <v>19</v>
      </c>
      <c r="T62">
        <v>4</v>
      </c>
      <c r="U62">
        <v>11.5952</v>
      </c>
      <c r="V62" s="1">
        <v>0.2</v>
      </c>
      <c r="W62">
        <v>4</v>
      </c>
      <c r="X62">
        <v>3.4047999999999998</v>
      </c>
    </row>
    <row r="63" spans="1:24" x14ac:dyDescent="0.3">
      <c r="A63" t="s">
        <v>610</v>
      </c>
      <c r="B63" t="s">
        <v>611</v>
      </c>
      <c r="C63" s="14">
        <v>44256</v>
      </c>
      <c r="D63" s="14">
        <v>44260</v>
      </c>
      <c r="E63">
        <v>4</v>
      </c>
      <c r="F63" t="s">
        <v>35</v>
      </c>
      <c r="G63" t="s">
        <v>612</v>
      </c>
      <c r="H63" t="s">
        <v>613</v>
      </c>
      <c r="I63" t="s">
        <v>50</v>
      </c>
      <c r="J63" t="s">
        <v>39</v>
      </c>
      <c r="K63" t="s">
        <v>614</v>
      </c>
      <c r="L63" t="s">
        <v>52</v>
      </c>
      <c r="M63">
        <v>60126</v>
      </c>
      <c r="N63" t="s">
        <v>7</v>
      </c>
      <c r="O63" t="s">
        <v>615</v>
      </c>
      <c r="P63" t="s">
        <v>78</v>
      </c>
      <c r="Q63" t="s">
        <v>79</v>
      </c>
      <c r="R63" t="s">
        <v>616</v>
      </c>
      <c r="S63">
        <v>634</v>
      </c>
      <c r="T63">
        <v>6</v>
      </c>
      <c r="U63">
        <v>616.11720000000003</v>
      </c>
      <c r="V63" s="1">
        <v>0.3</v>
      </c>
      <c r="W63">
        <v>190</v>
      </c>
      <c r="X63">
        <v>-172.1172</v>
      </c>
    </row>
    <row r="64" spans="1:24" x14ac:dyDescent="0.3">
      <c r="A64" t="s">
        <v>617</v>
      </c>
      <c r="B64" t="s">
        <v>618</v>
      </c>
      <c r="C64" s="14">
        <v>44256</v>
      </c>
      <c r="D64" s="14">
        <v>44260</v>
      </c>
      <c r="E64">
        <v>4</v>
      </c>
      <c r="F64" t="s">
        <v>35</v>
      </c>
      <c r="G64" t="s">
        <v>619</v>
      </c>
      <c r="H64" t="s">
        <v>620</v>
      </c>
      <c r="I64" t="s">
        <v>38</v>
      </c>
      <c r="J64" t="s">
        <v>39</v>
      </c>
      <c r="K64" t="s">
        <v>591</v>
      </c>
      <c r="L64" t="s">
        <v>41</v>
      </c>
      <c r="M64">
        <v>79907</v>
      </c>
      <c r="N64" t="s">
        <v>7</v>
      </c>
      <c r="O64" t="s">
        <v>621</v>
      </c>
      <c r="P64" t="s">
        <v>78</v>
      </c>
      <c r="Q64" t="s">
        <v>79</v>
      </c>
      <c r="R64" t="s">
        <v>622</v>
      </c>
      <c r="S64">
        <v>362</v>
      </c>
      <c r="T64">
        <v>6</v>
      </c>
      <c r="U64">
        <v>253</v>
      </c>
      <c r="V64" s="1">
        <v>0.3</v>
      </c>
      <c r="W64">
        <v>109</v>
      </c>
      <c r="X64">
        <v>0</v>
      </c>
    </row>
    <row r="65" spans="1:24" x14ac:dyDescent="0.3">
      <c r="A65" t="s">
        <v>623</v>
      </c>
      <c r="B65" t="s">
        <v>624</v>
      </c>
      <c r="C65" s="14">
        <v>44256</v>
      </c>
      <c r="D65" s="14">
        <v>44261</v>
      </c>
      <c r="E65">
        <v>5</v>
      </c>
      <c r="F65" t="s">
        <v>100</v>
      </c>
      <c r="G65" t="s">
        <v>625</v>
      </c>
      <c r="H65" t="s">
        <v>626</v>
      </c>
      <c r="I65" t="s">
        <v>38</v>
      </c>
      <c r="J65" t="s">
        <v>39</v>
      </c>
      <c r="K65" t="s">
        <v>423</v>
      </c>
      <c r="L65" t="s">
        <v>424</v>
      </c>
      <c r="M65">
        <v>98115</v>
      </c>
      <c r="N65" t="s">
        <v>3</v>
      </c>
      <c r="O65" t="s">
        <v>77</v>
      </c>
      <c r="P65" t="s">
        <v>78</v>
      </c>
      <c r="Q65" t="s">
        <v>79</v>
      </c>
      <c r="R65" t="s">
        <v>80</v>
      </c>
      <c r="S65">
        <v>458</v>
      </c>
      <c r="T65">
        <v>2</v>
      </c>
      <c r="U65">
        <v>314.52359999999999</v>
      </c>
      <c r="V65" s="1">
        <v>0.2</v>
      </c>
      <c r="W65">
        <v>92</v>
      </c>
      <c r="X65">
        <v>51.476399999999998</v>
      </c>
    </row>
    <row r="66" spans="1:24" x14ac:dyDescent="0.3">
      <c r="A66" t="s">
        <v>627</v>
      </c>
      <c r="B66" t="s">
        <v>628</v>
      </c>
      <c r="C66" s="14">
        <v>44256</v>
      </c>
      <c r="D66" s="14">
        <v>44262</v>
      </c>
      <c r="E66">
        <v>6</v>
      </c>
      <c r="F66" t="s">
        <v>35</v>
      </c>
      <c r="G66" t="s">
        <v>629</v>
      </c>
      <c r="H66" t="s">
        <v>630</v>
      </c>
      <c r="I66" t="s">
        <v>38</v>
      </c>
      <c r="J66" t="s">
        <v>39</v>
      </c>
      <c r="K66" t="s">
        <v>40</v>
      </c>
      <c r="L66" t="s">
        <v>41</v>
      </c>
      <c r="M66">
        <v>77036</v>
      </c>
      <c r="N66" t="s">
        <v>7</v>
      </c>
      <c r="O66" t="s">
        <v>631</v>
      </c>
      <c r="P66" t="s">
        <v>78</v>
      </c>
      <c r="Q66" t="s">
        <v>368</v>
      </c>
      <c r="R66" t="s">
        <v>632</v>
      </c>
      <c r="S66">
        <v>377</v>
      </c>
      <c r="T66">
        <v>3</v>
      </c>
      <c r="U66">
        <v>307.02960000000002</v>
      </c>
      <c r="V66" s="1">
        <v>0.3</v>
      </c>
      <c r="W66">
        <v>113</v>
      </c>
      <c r="X66">
        <v>-43.029600000000002</v>
      </c>
    </row>
    <row r="67" spans="1:24" x14ac:dyDescent="0.3">
      <c r="A67" t="s">
        <v>635</v>
      </c>
      <c r="B67" t="s">
        <v>636</v>
      </c>
      <c r="C67" s="14">
        <v>44256</v>
      </c>
      <c r="D67" s="14">
        <v>44260</v>
      </c>
      <c r="E67">
        <v>4</v>
      </c>
      <c r="F67" t="s">
        <v>35</v>
      </c>
      <c r="G67" t="s">
        <v>637</v>
      </c>
      <c r="H67" t="s">
        <v>638</v>
      </c>
      <c r="I67" t="s">
        <v>50</v>
      </c>
      <c r="J67" t="s">
        <v>39</v>
      </c>
      <c r="K67" t="s">
        <v>378</v>
      </c>
      <c r="L67" t="s">
        <v>379</v>
      </c>
      <c r="M67">
        <v>10035</v>
      </c>
      <c r="N67" t="s">
        <v>5</v>
      </c>
      <c r="O67" t="s">
        <v>639</v>
      </c>
      <c r="P67" t="s">
        <v>108</v>
      </c>
      <c r="Q67" t="s">
        <v>109</v>
      </c>
      <c r="R67" t="s">
        <v>640</v>
      </c>
      <c r="S67">
        <v>6</v>
      </c>
      <c r="T67">
        <v>3</v>
      </c>
      <c r="U67">
        <v>4.3962000000000003</v>
      </c>
      <c r="V67" s="1">
        <v>0</v>
      </c>
      <c r="W67">
        <v>0</v>
      </c>
      <c r="X67">
        <v>1.6037999999999999</v>
      </c>
    </row>
    <row r="68" spans="1:24" x14ac:dyDescent="0.3">
      <c r="A68" t="s">
        <v>641</v>
      </c>
      <c r="B68" t="s">
        <v>642</v>
      </c>
      <c r="C68" s="14">
        <v>44257</v>
      </c>
      <c r="D68" s="14">
        <v>44263</v>
      </c>
      <c r="E68">
        <v>6</v>
      </c>
      <c r="F68" t="s">
        <v>35</v>
      </c>
      <c r="G68" t="s">
        <v>643</v>
      </c>
      <c r="H68" t="s">
        <v>644</v>
      </c>
      <c r="I68" t="s">
        <v>50</v>
      </c>
      <c r="J68" t="s">
        <v>39</v>
      </c>
      <c r="K68" t="s">
        <v>378</v>
      </c>
      <c r="L68" t="s">
        <v>379</v>
      </c>
      <c r="M68">
        <v>10009</v>
      </c>
      <c r="N68" t="s">
        <v>5</v>
      </c>
      <c r="O68" t="s">
        <v>188</v>
      </c>
      <c r="P68" t="s">
        <v>43</v>
      </c>
      <c r="Q68" t="s">
        <v>186</v>
      </c>
      <c r="R68" t="s">
        <v>189</v>
      </c>
      <c r="S68">
        <v>11</v>
      </c>
      <c r="T68">
        <v>2</v>
      </c>
      <c r="U68">
        <v>5.6608000000000001</v>
      </c>
      <c r="V68" s="1">
        <v>0</v>
      </c>
      <c r="W68">
        <v>0</v>
      </c>
      <c r="X68">
        <v>5.3391999999999999</v>
      </c>
    </row>
    <row r="69" spans="1:24" x14ac:dyDescent="0.3">
      <c r="A69" t="s">
        <v>645</v>
      </c>
      <c r="B69" t="s">
        <v>646</v>
      </c>
      <c r="C69" s="14">
        <v>44257</v>
      </c>
      <c r="D69" s="14">
        <v>44261</v>
      </c>
      <c r="E69">
        <v>4</v>
      </c>
      <c r="F69" t="s">
        <v>35</v>
      </c>
      <c r="G69" t="s">
        <v>647</v>
      </c>
      <c r="H69" t="s">
        <v>648</v>
      </c>
      <c r="I69" t="s">
        <v>88</v>
      </c>
      <c r="J69" t="s">
        <v>39</v>
      </c>
      <c r="K69" t="s">
        <v>66</v>
      </c>
      <c r="L69" t="s">
        <v>67</v>
      </c>
      <c r="M69">
        <v>19120</v>
      </c>
      <c r="N69" t="s">
        <v>5</v>
      </c>
      <c r="O69" t="s">
        <v>649</v>
      </c>
      <c r="P69" t="s">
        <v>43</v>
      </c>
      <c r="Q69" t="s">
        <v>44</v>
      </c>
      <c r="R69" t="s">
        <v>650</v>
      </c>
      <c r="S69">
        <v>3</v>
      </c>
      <c r="T69">
        <v>1</v>
      </c>
      <c r="U69">
        <v>0.92999999999999972</v>
      </c>
      <c r="V69" s="1">
        <v>0.2</v>
      </c>
      <c r="W69">
        <v>1</v>
      </c>
      <c r="X69">
        <v>1.07</v>
      </c>
    </row>
    <row r="70" spans="1:24" x14ac:dyDescent="0.3">
      <c r="A70" t="s">
        <v>655</v>
      </c>
      <c r="B70" t="s">
        <v>656</v>
      </c>
      <c r="C70" s="14">
        <v>44258</v>
      </c>
      <c r="D70" s="14">
        <v>44263</v>
      </c>
      <c r="E70">
        <v>5</v>
      </c>
      <c r="F70" t="s">
        <v>35</v>
      </c>
      <c r="G70" t="s">
        <v>657</v>
      </c>
      <c r="H70" t="s">
        <v>658</v>
      </c>
      <c r="I70" t="s">
        <v>88</v>
      </c>
      <c r="J70" t="s">
        <v>39</v>
      </c>
      <c r="K70" t="s">
        <v>607</v>
      </c>
      <c r="L70" t="s">
        <v>174</v>
      </c>
      <c r="M70">
        <v>43229</v>
      </c>
      <c r="N70" t="s">
        <v>5</v>
      </c>
      <c r="O70" t="s">
        <v>235</v>
      </c>
      <c r="P70" t="s">
        <v>78</v>
      </c>
      <c r="Q70" t="s">
        <v>157</v>
      </c>
      <c r="R70" t="s">
        <v>236</v>
      </c>
      <c r="S70">
        <v>302</v>
      </c>
      <c r="T70">
        <v>5</v>
      </c>
      <c r="U70">
        <v>350.61699999999996</v>
      </c>
      <c r="V70" s="1">
        <v>0.5</v>
      </c>
      <c r="W70">
        <v>151</v>
      </c>
      <c r="X70">
        <v>-199.61699999999999</v>
      </c>
    </row>
    <row r="71" spans="1:24" x14ac:dyDescent="0.3">
      <c r="A71" t="s">
        <v>659</v>
      </c>
      <c r="B71" t="s">
        <v>660</v>
      </c>
      <c r="C71" s="14">
        <v>44258</v>
      </c>
      <c r="D71" s="14">
        <v>44262</v>
      </c>
      <c r="E71">
        <v>4</v>
      </c>
      <c r="F71" t="s">
        <v>35</v>
      </c>
      <c r="G71" t="s">
        <v>661</v>
      </c>
      <c r="H71" t="s">
        <v>662</v>
      </c>
      <c r="I71" t="s">
        <v>38</v>
      </c>
      <c r="J71" t="s">
        <v>39</v>
      </c>
      <c r="K71" t="s">
        <v>366</v>
      </c>
      <c r="L71" t="s">
        <v>104</v>
      </c>
      <c r="M71">
        <v>92037</v>
      </c>
      <c r="N71" t="s">
        <v>3</v>
      </c>
      <c r="O71" t="s">
        <v>663</v>
      </c>
      <c r="P71" t="s">
        <v>78</v>
      </c>
      <c r="Q71" t="s">
        <v>368</v>
      </c>
      <c r="R71" t="s">
        <v>664</v>
      </c>
      <c r="S71">
        <v>626</v>
      </c>
      <c r="T71">
        <v>3</v>
      </c>
      <c r="U71">
        <v>524.48820000000001</v>
      </c>
      <c r="V71" s="1">
        <v>0.2</v>
      </c>
      <c r="W71">
        <v>125</v>
      </c>
      <c r="X71">
        <v>-23.488199999999999</v>
      </c>
    </row>
    <row r="72" spans="1:24" x14ac:dyDescent="0.3">
      <c r="A72" t="s">
        <v>665</v>
      </c>
      <c r="B72" t="s">
        <v>666</v>
      </c>
      <c r="C72" s="14">
        <v>44258</v>
      </c>
      <c r="D72" s="14">
        <v>44262</v>
      </c>
      <c r="E72">
        <v>4</v>
      </c>
      <c r="F72" t="s">
        <v>35</v>
      </c>
      <c r="G72" t="s">
        <v>667</v>
      </c>
      <c r="H72" t="s">
        <v>668</v>
      </c>
      <c r="I72" t="s">
        <v>38</v>
      </c>
      <c r="J72" t="s">
        <v>39</v>
      </c>
      <c r="K72" t="s">
        <v>40</v>
      </c>
      <c r="L72" t="s">
        <v>41</v>
      </c>
      <c r="M72">
        <v>77095</v>
      </c>
      <c r="N72" t="s">
        <v>7</v>
      </c>
      <c r="O72" t="s">
        <v>669</v>
      </c>
      <c r="P72" t="s">
        <v>43</v>
      </c>
      <c r="Q72" t="s">
        <v>227</v>
      </c>
      <c r="R72" t="s">
        <v>670</v>
      </c>
      <c r="S72">
        <v>177</v>
      </c>
      <c r="T72">
        <v>3</v>
      </c>
      <c r="U72">
        <v>494.60719999999998</v>
      </c>
      <c r="V72" s="1">
        <v>0.8</v>
      </c>
      <c r="W72">
        <v>142</v>
      </c>
      <c r="X72">
        <v>-459.60719999999998</v>
      </c>
    </row>
    <row r="73" spans="1:24" x14ac:dyDescent="0.3">
      <c r="A73" t="s">
        <v>671</v>
      </c>
      <c r="B73" t="s">
        <v>672</v>
      </c>
      <c r="C73" s="14">
        <v>44258</v>
      </c>
      <c r="D73" s="14">
        <v>44262</v>
      </c>
      <c r="E73">
        <v>4</v>
      </c>
      <c r="F73" t="s">
        <v>100</v>
      </c>
      <c r="G73" t="s">
        <v>673</v>
      </c>
      <c r="H73" t="s">
        <v>674</v>
      </c>
      <c r="I73" t="s">
        <v>38</v>
      </c>
      <c r="J73" t="s">
        <v>39</v>
      </c>
      <c r="K73" t="s">
        <v>675</v>
      </c>
      <c r="L73" t="s">
        <v>676</v>
      </c>
      <c r="M73">
        <v>28403</v>
      </c>
      <c r="N73" t="s">
        <v>9</v>
      </c>
      <c r="O73" t="s">
        <v>608</v>
      </c>
      <c r="P73" t="s">
        <v>43</v>
      </c>
      <c r="Q73" t="s">
        <v>69</v>
      </c>
      <c r="R73" t="s">
        <v>609</v>
      </c>
      <c r="S73">
        <v>19</v>
      </c>
      <c r="T73">
        <v>4</v>
      </c>
      <c r="U73">
        <v>11.5952</v>
      </c>
      <c r="V73" s="1">
        <v>0.2</v>
      </c>
      <c r="W73">
        <v>4</v>
      </c>
      <c r="X73">
        <v>3.4047999999999998</v>
      </c>
    </row>
    <row r="74" spans="1:24" x14ac:dyDescent="0.3">
      <c r="A74" t="s">
        <v>677</v>
      </c>
      <c r="B74" t="s">
        <v>678</v>
      </c>
      <c r="C74" s="14">
        <v>44258</v>
      </c>
      <c r="D74" s="14">
        <v>44263</v>
      </c>
      <c r="E74">
        <v>5</v>
      </c>
      <c r="F74" t="s">
        <v>35</v>
      </c>
      <c r="G74" t="s">
        <v>679</v>
      </c>
      <c r="H74" t="s">
        <v>680</v>
      </c>
      <c r="I74" t="s">
        <v>50</v>
      </c>
      <c r="J74" t="s">
        <v>39</v>
      </c>
      <c r="K74" t="s">
        <v>378</v>
      </c>
      <c r="L74" t="s">
        <v>379</v>
      </c>
      <c r="M74">
        <v>10035</v>
      </c>
      <c r="N74" t="s">
        <v>5</v>
      </c>
      <c r="O74" t="s">
        <v>681</v>
      </c>
      <c r="P74" t="s">
        <v>43</v>
      </c>
      <c r="Q74" t="s">
        <v>54</v>
      </c>
      <c r="R74" t="s">
        <v>682</v>
      </c>
      <c r="S74">
        <v>25</v>
      </c>
      <c r="T74">
        <v>5</v>
      </c>
      <c r="U74">
        <v>10.8215</v>
      </c>
      <c r="V74" s="1">
        <v>0.2</v>
      </c>
      <c r="W74">
        <v>5</v>
      </c>
      <c r="X74">
        <v>9.1784999999999997</v>
      </c>
    </row>
    <row r="75" spans="1:24" x14ac:dyDescent="0.3">
      <c r="A75" t="s">
        <v>689</v>
      </c>
      <c r="B75" t="s">
        <v>690</v>
      </c>
      <c r="C75" s="14">
        <v>44259</v>
      </c>
      <c r="D75" s="14">
        <v>44264</v>
      </c>
      <c r="E75">
        <v>5</v>
      </c>
      <c r="F75" t="s">
        <v>35</v>
      </c>
      <c r="G75" t="s">
        <v>503</v>
      </c>
      <c r="H75" t="s">
        <v>504</v>
      </c>
      <c r="I75" t="s">
        <v>38</v>
      </c>
      <c r="J75" t="s">
        <v>39</v>
      </c>
      <c r="K75" t="s">
        <v>691</v>
      </c>
      <c r="L75" t="s">
        <v>301</v>
      </c>
      <c r="M75">
        <v>33063</v>
      </c>
      <c r="N75" t="s">
        <v>9</v>
      </c>
      <c r="O75" t="s">
        <v>692</v>
      </c>
      <c r="P75" t="s">
        <v>43</v>
      </c>
      <c r="Q75" t="s">
        <v>69</v>
      </c>
      <c r="R75" t="s">
        <v>693</v>
      </c>
      <c r="S75">
        <v>16</v>
      </c>
      <c r="T75">
        <v>3</v>
      </c>
      <c r="U75">
        <v>10.667199999999999</v>
      </c>
      <c r="V75" s="1">
        <v>0.2</v>
      </c>
      <c r="W75">
        <v>3</v>
      </c>
      <c r="X75">
        <v>2.3328000000000002</v>
      </c>
    </row>
    <row r="76" spans="1:24" x14ac:dyDescent="0.3">
      <c r="A76" t="s">
        <v>694</v>
      </c>
      <c r="B76" t="s">
        <v>695</v>
      </c>
      <c r="C76" s="14">
        <v>44259</v>
      </c>
      <c r="D76" s="14">
        <v>44259</v>
      </c>
      <c r="E76">
        <v>0</v>
      </c>
      <c r="F76" t="s">
        <v>547</v>
      </c>
      <c r="G76" t="s">
        <v>696</v>
      </c>
      <c r="H76" t="s">
        <v>697</v>
      </c>
      <c r="I76" t="s">
        <v>38</v>
      </c>
      <c r="J76" t="s">
        <v>39</v>
      </c>
      <c r="K76" t="s">
        <v>479</v>
      </c>
      <c r="L76" t="s">
        <v>164</v>
      </c>
      <c r="M76">
        <v>29203</v>
      </c>
      <c r="N76" t="s">
        <v>9</v>
      </c>
      <c r="O76" t="s">
        <v>698</v>
      </c>
      <c r="P76" t="s">
        <v>43</v>
      </c>
      <c r="Q76" t="s">
        <v>60</v>
      </c>
      <c r="R76" t="s">
        <v>699</v>
      </c>
      <c r="S76">
        <v>355</v>
      </c>
      <c r="T76">
        <v>5</v>
      </c>
      <c r="U76">
        <v>337.255</v>
      </c>
      <c r="V76" s="1">
        <v>0</v>
      </c>
      <c r="W76">
        <v>0</v>
      </c>
      <c r="X76">
        <v>17.745000000000001</v>
      </c>
    </row>
    <row r="77" spans="1:24" x14ac:dyDescent="0.3">
      <c r="A77" t="s">
        <v>700</v>
      </c>
      <c r="B77" t="s">
        <v>701</v>
      </c>
      <c r="C77" s="14">
        <v>44260</v>
      </c>
      <c r="D77" s="14">
        <v>44263</v>
      </c>
      <c r="E77">
        <v>3</v>
      </c>
      <c r="F77" t="s">
        <v>100</v>
      </c>
      <c r="G77" t="s">
        <v>702</v>
      </c>
      <c r="H77" t="s">
        <v>703</v>
      </c>
      <c r="I77" t="s">
        <v>38</v>
      </c>
      <c r="J77" t="s">
        <v>39</v>
      </c>
      <c r="K77" t="s">
        <v>704</v>
      </c>
      <c r="L77" t="s">
        <v>379</v>
      </c>
      <c r="M77">
        <v>10701</v>
      </c>
      <c r="N77" t="s">
        <v>5</v>
      </c>
      <c r="O77" t="s">
        <v>705</v>
      </c>
      <c r="P77" t="s">
        <v>43</v>
      </c>
      <c r="Q77" t="s">
        <v>69</v>
      </c>
      <c r="R77" t="s">
        <v>706</v>
      </c>
      <c r="S77">
        <v>60</v>
      </c>
      <c r="T77">
        <v>3</v>
      </c>
      <c r="U77">
        <v>44.524799999999999</v>
      </c>
      <c r="V77" s="1">
        <v>0</v>
      </c>
      <c r="W77">
        <v>0</v>
      </c>
      <c r="X77">
        <v>15.475199999999999</v>
      </c>
    </row>
    <row r="78" spans="1:24" x14ac:dyDescent="0.3">
      <c r="A78" t="s">
        <v>715</v>
      </c>
      <c r="B78" t="s">
        <v>716</v>
      </c>
      <c r="C78" s="14">
        <v>44262</v>
      </c>
      <c r="D78" s="14">
        <v>44267</v>
      </c>
      <c r="E78">
        <v>5</v>
      </c>
      <c r="F78" t="s">
        <v>35</v>
      </c>
      <c r="G78" t="s">
        <v>717</v>
      </c>
      <c r="H78" t="s">
        <v>718</v>
      </c>
      <c r="I78" t="s">
        <v>88</v>
      </c>
      <c r="J78" t="s">
        <v>39</v>
      </c>
      <c r="K78" t="s">
        <v>423</v>
      </c>
      <c r="L78" t="s">
        <v>424</v>
      </c>
      <c r="M78">
        <v>98103</v>
      </c>
      <c r="N78" t="s">
        <v>3</v>
      </c>
      <c r="O78" t="s">
        <v>719</v>
      </c>
      <c r="P78" t="s">
        <v>78</v>
      </c>
      <c r="Q78" t="s">
        <v>79</v>
      </c>
      <c r="R78" t="s">
        <v>720</v>
      </c>
      <c r="S78">
        <v>437</v>
      </c>
      <c r="T78">
        <v>6</v>
      </c>
      <c r="U78">
        <v>328.16480000000001</v>
      </c>
      <c r="V78" s="1">
        <v>0.2</v>
      </c>
      <c r="W78">
        <v>87</v>
      </c>
      <c r="X78">
        <v>21.8352</v>
      </c>
    </row>
    <row r="79" spans="1:24" x14ac:dyDescent="0.3">
      <c r="A79" t="s">
        <v>721</v>
      </c>
      <c r="B79" t="s">
        <v>722</v>
      </c>
      <c r="C79" s="14">
        <v>44262</v>
      </c>
      <c r="D79" s="14">
        <v>44263</v>
      </c>
      <c r="E79">
        <v>1</v>
      </c>
      <c r="F79" t="s">
        <v>85</v>
      </c>
      <c r="G79" t="s">
        <v>555</v>
      </c>
      <c r="H79" t="s">
        <v>556</v>
      </c>
      <c r="I79" t="s">
        <v>38</v>
      </c>
      <c r="J79" t="s">
        <v>39</v>
      </c>
      <c r="K79" t="s">
        <v>423</v>
      </c>
      <c r="L79" t="s">
        <v>424</v>
      </c>
      <c r="M79">
        <v>98103</v>
      </c>
      <c r="N79" t="s">
        <v>3</v>
      </c>
      <c r="O79" t="s">
        <v>723</v>
      </c>
      <c r="P79" t="s">
        <v>78</v>
      </c>
      <c r="Q79" t="s">
        <v>79</v>
      </c>
      <c r="R79" t="s">
        <v>724</v>
      </c>
      <c r="S79">
        <v>49</v>
      </c>
      <c r="T79">
        <v>1</v>
      </c>
      <c r="U79">
        <v>33.5199</v>
      </c>
      <c r="V79" s="1">
        <v>0.2</v>
      </c>
      <c r="W79">
        <v>10</v>
      </c>
      <c r="X79">
        <v>5.4801000000000002</v>
      </c>
    </row>
    <row r="80" spans="1:24" x14ac:dyDescent="0.3">
      <c r="A80" t="s">
        <v>731</v>
      </c>
      <c r="B80" t="s">
        <v>732</v>
      </c>
      <c r="C80" s="14">
        <v>44262</v>
      </c>
      <c r="D80" s="14">
        <v>44266</v>
      </c>
      <c r="E80">
        <v>4</v>
      </c>
      <c r="F80" t="s">
        <v>100</v>
      </c>
      <c r="G80" t="s">
        <v>733</v>
      </c>
      <c r="H80" t="s">
        <v>734</v>
      </c>
      <c r="I80" t="s">
        <v>50</v>
      </c>
      <c r="J80" t="s">
        <v>39</v>
      </c>
      <c r="K80" t="s">
        <v>735</v>
      </c>
      <c r="L80" t="s">
        <v>424</v>
      </c>
      <c r="M80">
        <v>98198</v>
      </c>
      <c r="N80" t="s">
        <v>3</v>
      </c>
      <c r="O80" t="s">
        <v>736</v>
      </c>
      <c r="P80" t="s">
        <v>43</v>
      </c>
      <c r="Q80" t="s">
        <v>54</v>
      </c>
      <c r="R80" t="s">
        <v>737</v>
      </c>
      <c r="S80">
        <v>108</v>
      </c>
      <c r="T80">
        <v>2</v>
      </c>
      <c r="U80">
        <v>52.36</v>
      </c>
      <c r="V80" s="1">
        <v>0.2</v>
      </c>
      <c r="W80">
        <v>22</v>
      </c>
      <c r="X80">
        <v>33.64</v>
      </c>
    </row>
    <row r="81" spans="1:24" x14ac:dyDescent="0.3">
      <c r="A81" t="s">
        <v>742</v>
      </c>
      <c r="B81" t="s">
        <v>743</v>
      </c>
      <c r="C81" s="14">
        <v>44265</v>
      </c>
      <c r="D81" s="14">
        <v>44272</v>
      </c>
      <c r="E81">
        <v>7</v>
      </c>
      <c r="F81" t="s">
        <v>35</v>
      </c>
      <c r="G81" t="s">
        <v>744</v>
      </c>
      <c r="H81" t="s">
        <v>745</v>
      </c>
      <c r="I81" t="s">
        <v>38</v>
      </c>
      <c r="J81" t="s">
        <v>39</v>
      </c>
      <c r="K81" t="s">
        <v>746</v>
      </c>
      <c r="L81" t="s">
        <v>747</v>
      </c>
      <c r="M81">
        <v>80219</v>
      </c>
      <c r="N81" t="s">
        <v>3</v>
      </c>
      <c r="O81" t="s">
        <v>748</v>
      </c>
      <c r="P81" t="s">
        <v>43</v>
      </c>
      <c r="Q81" t="s">
        <v>69</v>
      </c>
      <c r="R81" t="s">
        <v>749</v>
      </c>
      <c r="S81">
        <v>83</v>
      </c>
      <c r="T81">
        <v>4</v>
      </c>
      <c r="U81">
        <v>56.643599999999999</v>
      </c>
      <c r="V81" s="1">
        <v>0.2</v>
      </c>
      <c r="W81">
        <v>17</v>
      </c>
      <c r="X81">
        <v>9.3564000000000007</v>
      </c>
    </row>
    <row r="82" spans="1:24" x14ac:dyDescent="0.3">
      <c r="A82" t="s">
        <v>750</v>
      </c>
      <c r="B82" t="s">
        <v>751</v>
      </c>
      <c r="C82" s="14">
        <v>44265</v>
      </c>
      <c r="D82" s="14">
        <v>44269</v>
      </c>
      <c r="E82">
        <v>4</v>
      </c>
      <c r="F82" t="s">
        <v>35</v>
      </c>
      <c r="G82" t="s">
        <v>752</v>
      </c>
      <c r="H82" t="s">
        <v>753</v>
      </c>
      <c r="I82" t="s">
        <v>38</v>
      </c>
      <c r="J82" t="s">
        <v>39</v>
      </c>
      <c r="K82" t="s">
        <v>754</v>
      </c>
      <c r="L82" t="s">
        <v>256</v>
      </c>
      <c r="M82">
        <v>48073</v>
      </c>
      <c r="N82" t="s">
        <v>7</v>
      </c>
      <c r="O82" t="s">
        <v>755</v>
      </c>
      <c r="P82" t="s">
        <v>43</v>
      </c>
      <c r="Q82" t="s">
        <v>44</v>
      </c>
      <c r="R82" t="s">
        <v>756</v>
      </c>
      <c r="S82">
        <v>22</v>
      </c>
      <c r="T82">
        <v>2</v>
      </c>
      <c r="U82">
        <v>11.2576</v>
      </c>
      <c r="V82" s="1">
        <v>0</v>
      </c>
      <c r="W82">
        <v>0</v>
      </c>
      <c r="X82">
        <v>10.7424</v>
      </c>
    </row>
    <row r="83" spans="1:24" x14ac:dyDescent="0.3">
      <c r="A83" t="s">
        <v>757</v>
      </c>
      <c r="B83" t="s">
        <v>758</v>
      </c>
      <c r="C83" s="14">
        <v>44266</v>
      </c>
      <c r="D83" s="14">
        <v>44271</v>
      </c>
      <c r="E83">
        <v>5</v>
      </c>
      <c r="F83" t="s">
        <v>100</v>
      </c>
      <c r="G83" t="s">
        <v>759</v>
      </c>
      <c r="H83" t="s">
        <v>760</v>
      </c>
      <c r="I83" t="s">
        <v>38</v>
      </c>
      <c r="J83" t="s">
        <v>39</v>
      </c>
      <c r="K83" t="s">
        <v>607</v>
      </c>
      <c r="L83" t="s">
        <v>174</v>
      </c>
      <c r="M83">
        <v>43229</v>
      </c>
      <c r="N83" t="s">
        <v>5</v>
      </c>
      <c r="O83" t="s">
        <v>761</v>
      </c>
      <c r="P83" t="s">
        <v>78</v>
      </c>
      <c r="Q83" t="s">
        <v>119</v>
      </c>
      <c r="R83" t="s">
        <v>762</v>
      </c>
      <c r="S83">
        <v>8</v>
      </c>
      <c r="T83">
        <v>5</v>
      </c>
      <c r="U83">
        <v>3.7119999999999997</v>
      </c>
      <c r="V83" s="1">
        <v>0.2</v>
      </c>
      <c r="W83">
        <v>2</v>
      </c>
      <c r="X83">
        <v>2.2879999999999998</v>
      </c>
    </row>
    <row r="84" spans="1:24" x14ac:dyDescent="0.3">
      <c r="A84" t="s">
        <v>763</v>
      </c>
      <c r="B84" t="s">
        <v>764</v>
      </c>
      <c r="C84" s="14">
        <v>44266</v>
      </c>
      <c r="D84" s="14">
        <v>44268</v>
      </c>
      <c r="E84">
        <v>2</v>
      </c>
      <c r="F84" t="s">
        <v>100</v>
      </c>
      <c r="G84" t="s">
        <v>765</v>
      </c>
      <c r="H84" t="s">
        <v>766</v>
      </c>
      <c r="I84" t="s">
        <v>88</v>
      </c>
      <c r="J84" t="s">
        <v>39</v>
      </c>
      <c r="K84" t="s">
        <v>564</v>
      </c>
      <c r="L84" t="s">
        <v>76</v>
      </c>
      <c r="M84">
        <v>40475</v>
      </c>
      <c r="N84" t="s">
        <v>9</v>
      </c>
      <c r="O84" t="s">
        <v>767</v>
      </c>
      <c r="P84" t="s">
        <v>43</v>
      </c>
      <c r="Q84" t="s">
        <v>227</v>
      </c>
      <c r="R84" t="s">
        <v>768</v>
      </c>
      <c r="S84">
        <v>147</v>
      </c>
      <c r="T84">
        <v>3</v>
      </c>
      <c r="U84">
        <v>108.8424</v>
      </c>
      <c r="V84" s="1">
        <v>0</v>
      </c>
      <c r="W84">
        <v>0</v>
      </c>
      <c r="X84">
        <v>38.157600000000002</v>
      </c>
    </row>
    <row r="85" spans="1:24" x14ac:dyDescent="0.3">
      <c r="A85" t="s">
        <v>769</v>
      </c>
      <c r="B85" t="s">
        <v>770</v>
      </c>
      <c r="C85" s="14">
        <v>44266</v>
      </c>
      <c r="D85" s="14">
        <v>44270</v>
      </c>
      <c r="E85">
        <v>4</v>
      </c>
      <c r="F85" t="s">
        <v>35</v>
      </c>
      <c r="G85" t="s">
        <v>771</v>
      </c>
      <c r="H85" t="s">
        <v>772</v>
      </c>
      <c r="I85" t="s">
        <v>38</v>
      </c>
      <c r="J85" t="s">
        <v>39</v>
      </c>
      <c r="K85" t="s">
        <v>773</v>
      </c>
      <c r="L85" t="s">
        <v>104</v>
      </c>
      <c r="M85">
        <v>95661</v>
      </c>
      <c r="N85" t="s">
        <v>3</v>
      </c>
      <c r="O85" t="s">
        <v>774</v>
      </c>
      <c r="P85" t="s">
        <v>43</v>
      </c>
      <c r="Q85" t="s">
        <v>69</v>
      </c>
      <c r="R85" t="s">
        <v>775</v>
      </c>
      <c r="S85">
        <v>8</v>
      </c>
      <c r="T85">
        <v>3</v>
      </c>
      <c r="U85">
        <v>5.9252000000000002</v>
      </c>
      <c r="V85" s="1">
        <v>0</v>
      </c>
      <c r="W85">
        <v>0</v>
      </c>
      <c r="X85">
        <v>2.0748000000000002</v>
      </c>
    </row>
    <row r="86" spans="1:24" x14ac:dyDescent="0.3">
      <c r="A86" t="s">
        <v>778</v>
      </c>
      <c r="B86" t="s">
        <v>779</v>
      </c>
      <c r="C86" s="14">
        <v>44266</v>
      </c>
      <c r="D86" s="14">
        <v>44269</v>
      </c>
      <c r="E86">
        <v>3</v>
      </c>
      <c r="F86" t="s">
        <v>100</v>
      </c>
      <c r="G86" t="s">
        <v>780</v>
      </c>
      <c r="H86" t="s">
        <v>781</v>
      </c>
      <c r="I86" t="s">
        <v>38</v>
      </c>
      <c r="J86" t="s">
        <v>39</v>
      </c>
      <c r="K86" t="s">
        <v>378</v>
      </c>
      <c r="L86" t="s">
        <v>379</v>
      </c>
      <c r="M86">
        <v>10024</v>
      </c>
      <c r="N86" t="s">
        <v>5</v>
      </c>
      <c r="O86" t="s">
        <v>782</v>
      </c>
      <c r="P86" t="s">
        <v>43</v>
      </c>
      <c r="Q86" t="s">
        <v>44</v>
      </c>
      <c r="R86" t="s">
        <v>783</v>
      </c>
      <c r="S86">
        <v>109</v>
      </c>
      <c r="T86">
        <v>14</v>
      </c>
      <c r="U86">
        <v>59.985999999999997</v>
      </c>
      <c r="V86" s="1">
        <v>0</v>
      </c>
      <c r="W86">
        <v>0</v>
      </c>
      <c r="X86">
        <v>49.014000000000003</v>
      </c>
    </row>
    <row r="87" spans="1:24" x14ac:dyDescent="0.3">
      <c r="A87" t="s">
        <v>786</v>
      </c>
      <c r="B87" t="s">
        <v>787</v>
      </c>
      <c r="C87" s="14">
        <v>44268</v>
      </c>
      <c r="D87" s="14">
        <v>44273</v>
      </c>
      <c r="E87">
        <v>5</v>
      </c>
      <c r="F87" t="s">
        <v>100</v>
      </c>
      <c r="G87" t="s">
        <v>788</v>
      </c>
      <c r="H87" t="s">
        <v>789</v>
      </c>
      <c r="I87" t="s">
        <v>50</v>
      </c>
      <c r="J87" t="s">
        <v>308</v>
      </c>
      <c r="K87" t="s">
        <v>790</v>
      </c>
      <c r="L87" t="s">
        <v>791</v>
      </c>
      <c r="N87" t="s">
        <v>3</v>
      </c>
      <c r="O87" t="s">
        <v>77</v>
      </c>
      <c r="P87" t="s">
        <v>78</v>
      </c>
      <c r="Q87" t="s">
        <v>79</v>
      </c>
      <c r="R87" t="s">
        <v>80</v>
      </c>
      <c r="S87">
        <v>915</v>
      </c>
      <c r="T87">
        <v>4</v>
      </c>
      <c r="U87">
        <v>629.04999999999995</v>
      </c>
      <c r="V87" s="1">
        <v>0.2</v>
      </c>
      <c r="W87">
        <v>183</v>
      </c>
      <c r="X87">
        <v>102.95</v>
      </c>
    </row>
    <row r="88" spans="1:24" x14ac:dyDescent="0.3">
      <c r="A88" t="s">
        <v>794</v>
      </c>
      <c r="B88" t="s">
        <v>795</v>
      </c>
      <c r="C88" s="14">
        <v>44269</v>
      </c>
      <c r="D88" s="14">
        <v>44274</v>
      </c>
      <c r="E88">
        <v>5</v>
      </c>
      <c r="F88" t="s">
        <v>35</v>
      </c>
      <c r="G88" t="s">
        <v>796</v>
      </c>
      <c r="H88" t="s">
        <v>797</v>
      </c>
      <c r="I88" t="s">
        <v>50</v>
      </c>
      <c r="J88" t="s">
        <v>39</v>
      </c>
      <c r="K88" t="s">
        <v>451</v>
      </c>
      <c r="L88" t="s">
        <v>138</v>
      </c>
      <c r="M88">
        <v>23320</v>
      </c>
      <c r="N88" t="s">
        <v>9</v>
      </c>
      <c r="O88" t="s">
        <v>798</v>
      </c>
      <c r="P88" t="s">
        <v>78</v>
      </c>
      <c r="Q88" t="s">
        <v>79</v>
      </c>
      <c r="R88" t="s">
        <v>799</v>
      </c>
      <c r="S88">
        <v>1140</v>
      </c>
      <c r="T88">
        <v>4</v>
      </c>
      <c r="U88">
        <v>855.02</v>
      </c>
      <c r="V88" s="1">
        <v>0</v>
      </c>
      <c r="W88">
        <v>0</v>
      </c>
      <c r="X88">
        <v>284.98</v>
      </c>
    </row>
    <row r="89" spans="1:24" x14ac:dyDescent="0.3">
      <c r="A89" t="s">
        <v>800</v>
      </c>
      <c r="B89" t="s">
        <v>801</v>
      </c>
      <c r="C89" s="14">
        <v>44269</v>
      </c>
      <c r="D89" s="14">
        <v>44273</v>
      </c>
      <c r="E89">
        <v>4</v>
      </c>
      <c r="F89" t="s">
        <v>35</v>
      </c>
      <c r="G89" t="s">
        <v>802</v>
      </c>
      <c r="H89" t="s">
        <v>803</v>
      </c>
      <c r="I89" t="s">
        <v>88</v>
      </c>
      <c r="J89" t="s">
        <v>39</v>
      </c>
      <c r="K89" t="s">
        <v>804</v>
      </c>
      <c r="L89" t="s">
        <v>104</v>
      </c>
      <c r="M89">
        <v>92646</v>
      </c>
      <c r="N89" t="s">
        <v>3</v>
      </c>
      <c r="O89" t="s">
        <v>805</v>
      </c>
      <c r="P89" t="s">
        <v>43</v>
      </c>
      <c r="Q89" t="s">
        <v>69</v>
      </c>
      <c r="R89" t="s">
        <v>806</v>
      </c>
      <c r="S89">
        <v>3</v>
      </c>
      <c r="T89">
        <v>1</v>
      </c>
      <c r="U89">
        <v>1.7494000000000001</v>
      </c>
      <c r="V89" s="1">
        <v>0</v>
      </c>
      <c r="W89">
        <v>0</v>
      </c>
      <c r="X89">
        <v>1.2505999999999999</v>
      </c>
    </row>
    <row r="90" spans="1:24" x14ac:dyDescent="0.3">
      <c r="A90" t="s">
        <v>807</v>
      </c>
      <c r="B90" t="s">
        <v>808</v>
      </c>
      <c r="C90" s="14">
        <v>44269</v>
      </c>
      <c r="D90" s="14">
        <v>44274</v>
      </c>
      <c r="E90">
        <v>5</v>
      </c>
      <c r="F90" t="s">
        <v>35</v>
      </c>
      <c r="G90" t="s">
        <v>809</v>
      </c>
      <c r="H90" t="s">
        <v>810</v>
      </c>
      <c r="I90" t="s">
        <v>38</v>
      </c>
      <c r="J90" t="s">
        <v>39</v>
      </c>
      <c r="K90" t="s">
        <v>811</v>
      </c>
      <c r="L90" t="s">
        <v>812</v>
      </c>
      <c r="M90">
        <v>84321</v>
      </c>
      <c r="N90" t="s">
        <v>3</v>
      </c>
      <c r="O90" t="s">
        <v>707</v>
      </c>
      <c r="P90" t="s">
        <v>43</v>
      </c>
      <c r="Q90" t="s">
        <v>54</v>
      </c>
      <c r="R90" t="s">
        <v>708</v>
      </c>
      <c r="S90">
        <v>33</v>
      </c>
      <c r="T90">
        <v>4</v>
      </c>
      <c r="U90">
        <v>14.832799999999999</v>
      </c>
      <c r="V90" s="1">
        <v>0.2</v>
      </c>
      <c r="W90">
        <v>7</v>
      </c>
      <c r="X90">
        <v>11.167199999999999</v>
      </c>
    </row>
    <row r="91" spans="1:24" x14ac:dyDescent="0.3">
      <c r="A91" t="s">
        <v>815</v>
      </c>
      <c r="B91" t="s">
        <v>816</v>
      </c>
      <c r="C91" s="14">
        <v>44269</v>
      </c>
      <c r="D91" s="14">
        <v>44273</v>
      </c>
      <c r="E91">
        <v>4</v>
      </c>
      <c r="F91" t="s">
        <v>35</v>
      </c>
      <c r="G91" t="s">
        <v>817</v>
      </c>
      <c r="H91" t="s">
        <v>818</v>
      </c>
      <c r="I91" t="s">
        <v>50</v>
      </c>
      <c r="J91" t="s">
        <v>39</v>
      </c>
      <c r="K91" t="s">
        <v>819</v>
      </c>
      <c r="L91" t="s">
        <v>301</v>
      </c>
      <c r="M91">
        <v>32216</v>
      </c>
      <c r="N91" t="s">
        <v>9</v>
      </c>
      <c r="O91" t="s">
        <v>820</v>
      </c>
      <c r="P91" t="s">
        <v>43</v>
      </c>
      <c r="Q91" t="s">
        <v>44</v>
      </c>
      <c r="R91" t="s">
        <v>821</v>
      </c>
      <c r="S91">
        <v>91</v>
      </c>
      <c r="T91">
        <v>6</v>
      </c>
      <c r="U91">
        <v>41.130400000000002</v>
      </c>
      <c r="V91" s="1">
        <v>0.2</v>
      </c>
      <c r="W91">
        <v>18</v>
      </c>
      <c r="X91">
        <v>31.869599999999998</v>
      </c>
    </row>
    <row r="92" spans="1:24" x14ac:dyDescent="0.3">
      <c r="A92" t="s">
        <v>822</v>
      </c>
      <c r="B92" t="s">
        <v>823</v>
      </c>
      <c r="C92" s="14">
        <v>44269</v>
      </c>
      <c r="D92" s="14">
        <v>44272</v>
      </c>
      <c r="E92">
        <v>3</v>
      </c>
      <c r="F92" t="s">
        <v>85</v>
      </c>
      <c r="G92" t="s">
        <v>824</v>
      </c>
      <c r="H92" t="s">
        <v>825</v>
      </c>
      <c r="I92" t="s">
        <v>50</v>
      </c>
      <c r="J92" t="s">
        <v>39</v>
      </c>
      <c r="K92" t="s">
        <v>542</v>
      </c>
      <c r="L92" t="s">
        <v>52</v>
      </c>
      <c r="M92">
        <v>60653</v>
      </c>
      <c r="N92" t="s">
        <v>7</v>
      </c>
      <c r="O92" t="s">
        <v>826</v>
      </c>
      <c r="P92" t="s">
        <v>43</v>
      </c>
      <c r="Q92" t="s">
        <v>44</v>
      </c>
      <c r="R92" t="s">
        <v>827</v>
      </c>
      <c r="S92">
        <v>8</v>
      </c>
      <c r="T92">
        <v>2</v>
      </c>
      <c r="U92">
        <v>3.3599999999999994</v>
      </c>
      <c r="V92" s="1">
        <v>0.2</v>
      </c>
      <c r="W92">
        <v>2</v>
      </c>
      <c r="X92">
        <v>2.64</v>
      </c>
    </row>
    <row r="93" spans="1:24" x14ac:dyDescent="0.3">
      <c r="A93" t="s">
        <v>835</v>
      </c>
      <c r="B93" t="s">
        <v>836</v>
      </c>
      <c r="C93" s="14">
        <v>44270</v>
      </c>
      <c r="D93" s="14">
        <v>44274</v>
      </c>
      <c r="E93">
        <v>4</v>
      </c>
      <c r="F93" t="s">
        <v>35</v>
      </c>
      <c r="G93" t="s">
        <v>837</v>
      </c>
      <c r="H93" t="s">
        <v>838</v>
      </c>
      <c r="I93" t="s">
        <v>38</v>
      </c>
      <c r="J93" t="s">
        <v>39</v>
      </c>
      <c r="K93" t="s">
        <v>839</v>
      </c>
      <c r="L93" t="s">
        <v>301</v>
      </c>
      <c r="M93">
        <v>33614</v>
      </c>
      <c r="N93" t="s">
        <v>9</v>
      </c>
      <c r="O93" t="s">
        <v>840</v>
      </c>
      <c r="P93" t="s">
        <v>78</v>
      </c>
      <c r="Q93" t="s">
        <v>119</v>
      </c>
      <c r="R93" t="s">
        <v>841</v>
      </c>
      <c r="S93">
        <v>46</v>
      </c>
      <c r="T93">
        <v>3</v>
      </c>
      <c r="U93">
        <v>31.859200000000001</v>
      </c>
      <c r="V93" s="1">
        <v>0.2</v>
      </c>
      <c r="W93">
        <v>9</v>
      </c>
      <c r="X93">
        <v>5.1407999999999996</v>
      </c>
    </row>
    <row r="94" spans="1:24" x14ac:dyDescent="0.3">
      <c r="A94" t="s">
        <v>848</v>
      </c>
      <c r="B94" t="s">
        <v>849</v>
      </c>
      <c r="C94" s="14">
        <v>44271</v>
      </c>
      <c r="D94" s="14">
        <v>44276</v>
      </c>
      <c r="E94">
        <v>5</v>
      </c>
      <c r="F94" t="s">
        <v>100</v>
      </c>
      <c r="G94" t="s">
        <v>643</v>
      </c>
      <c r="H94" t="s">
        <v>644</v>
      </c>
      <c r="I94" t="s">
        <v>50</v>
      </c>
      <c r="J94" t="s">
        <v>39</v>
      </c>
      <c r="K94" t="s">
        <v>850</v>
      </c>
      <c r="L94" t="s">
        <v>676</v>
      </c>
      <c r="M94">
        <v>27604</v>
      </c>
      <c r="N94" t="s">
        <v>9</v>
      </c>
      <c r="O94" t="s">
        <v>851</v>
      </c>
      <c r="P94" t="s">
        <v>108</v>
      </c>
      <c r="Q94" t="s">
        <v>109</v>
      </c>
      <c r="R94" t="s">
        <v>852</v>
      </c>
      <c r="S94">
        <v>472</v>
      </c>
      <c r="T94">
        <v>2</v>
      </c>
      <c r="U94">
        <v>348.505</v>
      </c>
      <c r="V94" s="1">
        <v>0.2</v>
      </c>
      <c r="W94">
        <v>94</v>
      </c>
      <c r="X94">
        <v>29.495000000000001</v>
      </c>
    </row>
    <row r="95" spans="1:24" x14ac:dyDescent="0.3">
      <c r="A95" t="s">
        <v>853</v>
      </c>
      <c r="B95" t="s">
        <v>854</v>
      </c>
      <c r="C95" s="14">
        <v>44272</v>
      </c>
      <c r="D95" s="14">
        <v>44276</v>
      </c>
      <c r="E95">
        <v>4</v>
      </c>
      <c r="F95" t="s">
        <v>35</v>
      </c>
      <c r="G95" t="s">
        <v>855</v>
      </c>
      <c r="H95" t="s">
        <v>856</v>
      </c>
      <c r="I95" t="s">
        <v>88</v>
      </c>
      <c r="J95" t="s">
        <v>39</v>
      </c>
      <c r="K95" t="s">
        <v>378</v>
      </c>
      <c r="L95" t="s">
        <v>379</v>
      </c>
      <c r="M95">
        <v>10024</v>
      </c>
      <c r="N95" t="s">
        <v>5</v>
      </c>
      <c r="O95" t="s">
        <v>857</v>
      </c>
      <c r="P95" t="s">
        <v>78</v>
      </c>
      <c r="Q95" t="s">
        <v>368</v>
      </c>
      <c r="R95" t="s">
        <v>858</v>
      </c>
      <c r="S95">
        <v>1072</v>
      </c>
      <c r="T95">
        <v>4</v>
      </c>
      <c r="U95">
        <v>1196.6476</v>
      </c>
      <c r="V95" s="1">
        <v>0.4</v>
      </c>
      <c r="W95">
        <v>429</v>
      </c>
      <c r="X95">
        <v>-553.64760000000001</v>
      </c>
    </row>
    <row r="96" spans="1:24" x14ac:dyDescent="0.3">
      <c r="A96" t="s">
        <v>861</v>
      </c>
      <c r="B96" t="s">
        <v>862</v>
      </c>
      <c r="C96" s="14">
        <v>44272</v>
      </c>
      <c r="D96" s="14">
        <v>44279</v>
      </c>
      <c r="E96">
        <v>7</v>
      </c>
      <c r="F96" t="s">
        <v>35</v>
      </c>
      <c r="G96" t="s">
        <v>863</v>
      </c>
      <c r="H96" t="s">
        <v>864</v>
      </c>
      <c r="I96" t="s">
        <v>38</v>
      </c>
      <c r="J96" t="s">
        <v>39</v>
      </c>
      <c r="K96" t="s">
        <v>865</v>
      </c>
      <c r="L96" t="s">
        <v>866</v>
      </c>
      <c r="M96">
        <v>55044</v>
      </c>
      <c r="N96" t="s">
        <v>7</v>
      </c>
      <c r="O96" t="s">
        <v>867</v>
      </c>
      <c r="P96" t="s">
        <v>43</v>
      </c>
      <c r="Q96" t="s">
        <v>227</v>
      </c>
      <c r="R96" t="s">
        <v>868</v>
      </c>
      <c r="S96">
        <v>94</v>
      </c>
      <c r="T96">
        <v>2</v>
      </c>
      <c r="U96">
        <v>57.425800000000002</v>
      </c>
      <c r="V96" s="1">
        <v>0</v>
      </c>
      <c r="W96">
        <v>0</v>
      </c>
      <c r="X96">
        <v>36.574199999999998</v>
      </c>
    </row>
    <row r="97" spans="1:24" x14ac:dyDescent="0.3">
      <c r="A97" t="s">
        <v>869</v>
      </c>
      <c r="B97" t="s">
        <v>870</v>
      </c>
      <c r="C97" s="14">
        <v>44272</v>
      </c>
      <c r="D97" s="14">
        <v>44276</v>
      </c>
      <c r="E97">
        <v>4</v>
      </c>
      <c r="F97" t="s">
        <v>35</v>
      </c>
      <c r="G97" t="s">
        <v>431</v>
      </c>
      <c r="H97" t="s">
        <v>432</v>
      </c>
      <c r="I97" t="s">
        <v>88</v>
      </c>
      <c r="J97" t="s">
        <v>39</v>
      </c>
      <c r="K97" t="s">
        <v>871</v>
      </c>
      <c r="L97" t="s">
        <v>872</v>
      </c>
      <c r="M97">
        <v>39212</v>
      </c>
      <c r="N97" t="s">
        <v>9</v>
      </c>
      <c r="O97" t="s">
        <v>873</v>
      </c>
      <c r="P97" t="s">
        <v>43</v>
      </c>
      <c r="Q97" t="s">
        <v>227</v>
      </c>
      <c r="R97" t="s">
        <v>874</v>
      </c>
      <c r="S97">
        <v>33</v>
      </c>
      <c r="T97">
        <v>3</v>
      </c>
      <c r="U97">
        <v>24.505800000000001</v>
      </c>
      <c r="V97" s="1">
        <v>0</v>
      </c>
      <c r="W97">
        <v>0</v>
      </c>
      <c r="X97">
        <v>8.4941999999999993</v>
      </c>
    </row>
    <row r="98" spans="1:24" x14ac:dyDescent="0.3">
      <c r="A98" t="s">
        <v>875</v>
      </c>
      <c r="B98" t="s">
        <v>876</v>
      </c>
      <c r="C98" s="14">
        <v>44272</v>
      </c>
      <c r="D98" s="14">
        <v>44272</v>
      </c>
      <c r="E98">
        <v>0</v>
      </c>
      <c r="F98" t="s">
        <v>547</v>
      </c>
      <c r="G98" t="s">
        <v>877</v>
      </c>
      <c r="H98" t="s">
        <v>878</v>
      </c>
      <c r="I98" t="s">
        <v>38</v>
      </c>
      <c r="J98" t="s">
        <v>39</v>
      </c>
      <c r="K98" t="s">
        <v>535</v>
      </c>
      <c r="L98" t="s">
        <v>41</v>
      </c>
      <c r="M98">
        <v>75217</v>
      </c>
      <c r="N98" t="s">
        <v>7</v>
      </c>
      <c r="O98" t="s">
        <v>879</v>
      </c>
      <c r="P98" t="s">
        <v>43</v>
      </c>
      <c r="Q98" t="s">
        <v>69</v>
      </c>
      <c r="R98" t="s">
        <v>880</v>
      </c>
      <c r="S98">
        <v>4</v>
      </c>
      <c r="T98">
        <v>2</v>
      </c>
      <c r="U98">
        <v>2.6663999999999999</v>
      </c>
      <c r="V98" s="1">
        <v>0.2</v>
      </c>
      <c r="W98">
        <v>1</v>
      </c>
      <c r="X98">
        <v>0.33360000000000001</v>
      </c>
    </row>
    <row r="99" spans="1:24" x14ac:dyDescent="0.3">
      <c r="A99" t="s">
        <v>893</v>
      </c>
      <c r="B99" t="s">
        <v>894</v>
      </c>
      <c r="C99" s="14">
        <v>44272</v>
      </c>
      <c r="D99" s="14">
        <v>44275</v>
      </c>
      <c r="E99">
        <v>3</v>
      </c>
      <c r="F99" t="s">
        <v>100</v>
      </c>
      <c r="G99" t="s">
        <v>895</v>
      </c>
      <c r="H99" t="s">
        <v>896</v>
      </c>
      <c r="I99" t="s">
        <v>88</v>
      </c>
      <c r="J99" t="s">
        <v>39</v>
      </c>
      <c r="K99" t="s">
        <v>66</v>
      </c>
      <c r="L99" t="s">
        <v>67</v>
      </c>
      <c r="M99">
        <v>19134</v>
      </c>
      <c r="N99" t="s">
        <v>5</v>
      </c>
      <c r="O99" t="s">
        <v>897</v>
      </c>
      <c r="P99" t="s">
        <v>43</v>
      </c>
      <c r="Q99" t="s">
        <v>44</v>
      </c>
      <c r="R99" t="s">
        <v>898</v>
      </c>
      <c r="S99">
        <v>127</v>
      </c>
      <c r="T99">
        <v>6</v>
      </c>
      <c r="U99">
        <v>60.847200000000001</v>
      </c>
      <c r="V99" s="1">
        <v>0.2</v>
      </c>
      <c r="W99">
        <v>25</v>
      </c>
      <c r="X99">
        <v>41.152799999999999</v>
      </c>
    </row>
    <row r="100" spans="1:24" x14ac:dyDescent="0.3">
      <c r="A100" t="s">
        <v>899</v>
      </c>
      <c r="B100" t="s">
        <v>900</v>
      </c>
      <c r="C100" s="14">
        <v>44273</v>
      </c>
      <c r="D100" s="14">
        <v>44276</v>
      </c>
      <c r="E100">
        <v>3</v>
      </c>
      <c r="F100" t="s">
        <v>100</v>
      </c>
      <c r="G100" t="s">
        <v>901</v>
      </c>
      <c r="H100" t="s">
        <v>902</v>
      </c>
      <c r="I100" t="s">
        <v>50</v>
      </c>
      <c r="J100" t="s">
        <v>39</v>
      </c>
      <c r="K100" t="s">
        <v>155</v>
      </c>
      <c r="L100" t="s">
        <v>104</v>
      </c>
      <c r="M100">
        <v>94110</v>
      </c>
      <c r="N100" t="s">
        <v>3</v>
      </c>
      <c r="O100" t="s">
        <v>903</v>
      </c>
      <c r="P100" t="s">
        <v>78</v>
      </c>
      <c r="Q100" t="s">
        <v>157</v>
      </c>
      <c r="R100" t="s">
        <v>904</v>
      </c>
      <c r="S100">
        <v>1198</v>
      </c>
      <c r="T100">
        <v>10</v>
      </c>
      <c r="U100">
        <v>947.51</v>
      </c>
      <c r="V100" s="1">
        <v>0.15</v>
      </c>
      <c r="W100">
        <v>180</v>
      </c>
      <c r="X100">
        <v>70.489999999999995</v>
      </c>
    </row>
    <row r="101" spans="1:24" x14ac:dyDescent="0.3">
      <c r="A101" t="s">
        <v>905</v>
      </c>
      <c r="B101" t="s">
        <v>906</v>
      </c>
      <c r="C101" s="14">
        <v>44273</v>
      </c>
      <c r="D101" s="14">
        <v>44278</v>
      </c>
      <c r="E101">
        <v>5</v>
      </c>
      <c r="F101" t="s">
        <v>35</v>
      </c>
      <c r="G101" t="s">
        <v>907</v>
      </c>
      <c r="H101" t="s">
        <v>908</v>
      </c>
      <c r="I101" t="s">
        <v>50</v>
      </c>
      <c r="J101" t="s">
        <v>39</v>
      </c>
      <c r="K101" t="s">
        <v>819</v>
      </c>
      <c r="L101" t="s">
        <v>301</v>
      </c>
      <c r="M101">
        <v>32216</v>
      </c>
      <c r="N101" t="s">
        <v>9</v>
      </c>
      <c r="O101" t="s">
        <v>909</v>
      </c>
      <c r="P101" t="s">
        <v>78</v>
      </c>
      <c r="Q101" t="s">
        <v>119</v>
      </c>
      <c r="R101" t="s">
        <v>910</v>
      </c>
      <c r="S101">
        <v>122</v>
      </c>
      <c r="T101">
        <v>3</v>
      </c>
      <c r="U101">
        <v>82.706000000000003</v>
      </c>
      <c r="V101" s="1">
        <v>0.2</v>
      </c>
      <c r="W101">
        <v>24</v>
      </c>
      <c r="X101">
        <v>15.294</v>
      </c>
    </row>
    <row r="102" spans="1:24" x14ac:dyDescent="0.3">
      <c r="A102" t="s">
        <v>913</v>
      </c>
      <c r="B102" t="s">
        <v>914</v>
      </c>
      <c r="C102" s="14">
        <v>44273</v>
      </c>
      <c r="D102" s="14">
        <v>44279</v>
      </c>
      <c r="E102">
        <v>6</v>
      </c>
      <c r="F102" t="s">
        <v>35</v>
      </c>
      <c r="G102" t="s">
        <v>915</v>
      </c>
      <c r="H102" t="s">
        <v>916</v>
      </c>
      <c r="I102" t="s">
        <v>50</v>
      </c>
      <c r="J102" t="s">
        <v>39</v>
      </c>
      <c r="K102" t="s">
        <v>917</v>
      </c>
      <c r="L102" t="s">
        <v>104</v>
      </c>
      <c r="M102">
        <v>91505</v>
      </c>
      <c r="N102" t="s">
        <v>3</v>
      </c>
      <c r="O102" t="s">
        <v>918</v>
      </c>
      <c r="P102" t="s">
        <v>78</v>
      </c>
      <c r="Q102" t="s">
        <v>119</v>
      </c>
      <c r="R102" t="s">
        <v>919</v>
      </c>
      <c r="S102">
        <v>111</v>
      </c>
      <c r="T102">
        <v>2</v>
      </c>
      <c r="U102">
        <v>96.57</v>
      </c>
      <c r="V102" s="1">
        <v>0</v>
      </c>
      <c r="W102">
        <v>0</v>
      </c>
      <c r="X102">
        <v>14.43</v>
      </c>
    </row>
    <row r="103" spans="1:24" x14ac:dyDescent="0.3">
      <c r="A103" t="s">
        <v>925</v>
      </c>
      <c r="B103" t="s">
        <v>926</v>
      </c>
      <c r="C103" s="14">
        <v>44274</v>
      </c>
      <c r="D103" s="14">
        <v>44276</v>
      </c>
      <c r="E103">
        <v>2</v>
      </c>
      <c r="F103" t="s">
        <v>85</v>
      </c>
      <c r="G103" t="s">
        <v>927</v>
      </c>
      <c r="H103" t="s">
        <v>928</v>
      </c>
      <c r="I103" t="s">
        <v>88</v>
      </c>
      <c r="J103" t="s">
        <v>39</v>
      </c>
      <c r="K103" t="s">
        <v>929</v>
      </c>
      <c r="L103" t="s">
        <v>301</v>
      </c>
      <c r="M103">
        <v>33801</v>
      </c>
      <c r="N103" t="s">
        <v>9</v>
      </c>
      <c r="O103" t="s">
        <v>930</v>
      </c>
      <c r="P103" t="s">
        <v>78</v>
      </c>
      <c r="Q103" t="s">
        <v>119</v>
      </c>
      <c r="R103" t="s">
        <v>931</v>
      </c>
      <c r="S103">
        <v>20</v>
      </c>
      <c r="T103">
        <v>3</v>
      </c>
      <c r="U103">
        <v>10.4956</v>
      </c>
      <c r="V103" s="1">
        <v>0.2</v>
      </c>
      <c r="W103">
        <v>4</v>
      </c>
      <c r="X103">
        <v>5.5044000000000004</v>
      </c>
    </row>
    <row r="104" spans="1:24" x14ac:dyDescent="0.3">
      <c r="A104" t="s">
        <v>938</v>
      </c>
      <c r="B104" t="s">
        <v>939</v>
      </c>
      <c r="C104" s="14">
        <v>44276</v>
      </c>
      <c r="D104" s="14">
        <v>44280</v>
      </c>
      <c r="E104">
        <v>4</v>
      </c>
      <c r="F104" t="s">
        <v>35</v>
      </c>
      <c r="G104" t="s">
        <v>940</v>
      </c>
      <c r="H104" t="s">
        <v>941</v>
      </c>
      <c r="I104" t="s">
        <v>38</v>
      </c>
      <c r="J104" t="s">
        <v>39</v>
      </c>
      <c r="K104" t="s">
        <v>942</v>
      </c>
      <c r="L104" t="s">
        <v>282</v>
      </c>
      <c r="M104">
        <v>37918</v>
      </c>
      <c r="N104" t="s">
        <v>9</v>
      </c>
      <c r="O104" t="s">
        <v>165</v>
      </c>
      <c r="P104" t="s">
        <v>78</v>
      </c>
      <c r="Q104" t="s">
        <v>79</v>
      </c>
      <c r="R104" t="s">
        <v>166</v>
      </c>
      <c r="S104">
        <v>218</v>
      </c>
      <c r="T104">
        <v>3</v>
      </c>
      <c r="U104">
        <v>184.9188</v>
      </c>
      <c r="V104" s="1">
        <v>0.2</v>
      </c>
      <c r="W104">
        <v>44</v>
      </c>
      <c r="X104">
        <v>-10.918799999999999</v>
      </c>
    </row>
    <row r="105" spans="1:24" x14ac:dyDescent="0.3">
      <c r="A105" t="s">
        <v>945</v>
      </c>
      <c r="B105" t="s">
        <v>946</v>
      </c>
      <c r="C105" s="14">
        <v>44276</v>
      </c>
      <c r="D105" s="14">
        <v>44280</v>
      </c>
      <c r="E105">
        <v>4</v>
      </c>
      <c r="F105" t="s">
        <v>35</v>
      </c>
      <c r="G105" t="s">
        <v>947</v>
      </c>
      <c r="H105" t="s">
        <v>948</v>
      </c>
      <c r="I105" t="s">
        <v>88</v>
      </c>
      <c r="J105" t="s">
        <v>39</v>
      </c>
      <c r="K105" t="s">
        <v>137</v>
      </c>
      <c r="L105" t="s">
        <v>138</v>
      </c>
      <c r="M105">
        <v>22153</v>
      </c>
      <c r="N105" t="s">
        <v>9</v>
      </c>
      <c r="O105" t="s">
        <v>949</v>
      </c>
      <c r="P105" t="s">
        <v>43</v>
      </c>
      <c r="Q105" t="s">
        <v>69</v>
      </c>
      <c r="R105" t="s">
        <v>950</v>
      </c>
      <c r="S105">
        <v>9</v>
      </c>
      <c r="T105">
        <v>4</v>
      </c>
      <c r="U105">
        <v>6.2972000000000001</v>
      </c>
      <c r="V105" s="1">
        <v>0</v>
      </c>
      <c r="W105">
        <v>0</v>
      </c>
      <c r="X105">
        <v>2.7027999999999999</v>
      </c>
    </row>
    <row r="106" spans="1:24" x14ac:dyDescent="0.3">
      <c r="A106" t="s">
        <v>951</v>
      </c>
      <c r="B106" t="s">
        <v>952</v>
      </c>
      <c r="C106" s="14">
        <v>44276</v>
      </c>
      <c r="D106" s="14">
        <v>44280</v>
      </c>
      <c r="E106">
        <v>4</v>
      </c>
      <c r="F106" t="s">
        <v>35</v>
      </c>
      <c r="G106" t="s">
        <v>953</v>
      </c>
      <c r="H106" t="s">
        <v>954</v>
      </c>
      <c r="I106" t="s">
        <v>38</v>
      </c>
      <c r="J106" t="s">
        <v>39</v>
      </c>
      <c r="K106" t="s">
        <v>955</v>
      </c>
      <c r="L106" t="s">
        <v>174</v>
      </c>
      <c r="M106">
        <v>45011</v>
      </c>
      <c r="N106" t="s">
        <v>5</v>
      </c>
      <c r="O106" t="s">
        <v>956</v>
      </c>
      <c r="P106" t="s">
        <v>43</v>
      </c>
      <c r="Q106" t="s">
        <v>69</v>
      </c>
      <c r="R106" t="s">
        <v>957</v>
      </c>
      <c r="S106">
        <v>6</v>
      </c>
      <c r="T106">
        <v>3</v>
      </c>
      <c r="U106">
        <v>3.4123999999999999</v>
      </c>
      <c r="V106" s="1">
        <v>0.2</v>
      </c>
      <c r="W106">
        <v>1</v>
      </c>
      <c r="X106">
        <v>1.5875999999999999</v>
      </c>
    </row>
    <row r="107" spans="1:24" x14ac:dyDescent="0.3">
      <c r="A107" t="s">
        <v>968</v>
      </c>
      <c r="B107" t="s">
        <v>969</v>
      </c>
      <c r="C107" s="14">
        <v>44276</v>
      </c>
      <c r="D107" s="14">
        <v>44280</v>
      </c>
      <c r="E107">
        <v>4</v>
      </c>
      <c r="F107" t="s">
        <v>35</v>
      </c>
      <c r="G107" t="s">
        <v>970</v>
      </c>
      <c r="H107" t="s">
        <v>971</v>
      </c>
      <c r="I107" t="s">
        <v>88</v>
      </c>
      <c r="J107" t="s">
        <v>39</v>
      </c>
      <c r="K107" t="s">
        <v>972</v>
      </c>
      <c r="L107" t="s">
        <v>676</v>
      </c>
      <c r="M107">
        <v>28806</v>
      </c>
      <c r="N107" t="s">
        <v>9</v>
      </c>
      <c r="O107" t="s">
        <v>973</v>
      </c>
      <c r="P107" t="s">
        <v>43</v>
      </c>
      <c r="Q107" t="s">
        <v>60</v>
      </c>
      <c r="R107" t="s">
        <v>974</v>
      </c>
      <c r="S107">
        <v>16</v>
      </c>
      <c r="T107">
        <v>1</v>
      </c>
      <c r="U107">
        <v>16.864599999999999</v>
      </c>
      <c r="V107" s="1">
        <v>0.2</v>
      </c>
      <c r="W107">
        <v>3</v>
      </c>
      <c r="X107">
        <v>-3.8645999999999998</v>
      </c>
    </row>
    <row r="108" spans="1:24" x14ac:dyDescent="0.3">
      <c r="A108" t="s">
        <v>975</v>
      </c>
      <c r="B108" t="s">
        <v>976</v>
      </c>
      <c r="C108" s="14">
        <v>44277</v>
      </c>
      <c r="D108" s="14">
        <v>44281</v>
      </c>
      <c r="E108">
        <v>4</v>
      </c>
      <c r="F108" t="s">
        <v>35</v>
      </c>
      <c r="G108" t="s">
        <v>977</v>
      </c>
      <c r="H108" t="s">
        <v>978</v>
      </c>
      <c r="I108" t="s">
        <v>88</v>
      </c>
      <c r="J108" t="s">
        <v>39</v>
      </c>
      <c r="K108" t="s">
        <v>979</v>
      </c>
      <c r="L108" t="s">
        <v>234</v>
      </c>
      <c r="M108">
        <v>85705</v>
      </c>
      <c r="N108" t="s">
        <v>3</v>
      </c>
      <c r="O108" t="s">
        <v>980</v>
      </c>
      <c r="P108" t="s">
        <v>78</v>
      </c>
      <c r="Q108" t="s">
        <v>79</v>
      </c>
      <c r="R108" t="s">
        <v>981</v>
      </c>
      <c r="S108">
        <v>314</v>
      </c>
      <c r="T108">
        <v>3</v>
      </c>
      <c r="U108">
        <v>286.3646</v>
      </c>
      <c r="V108" s="1">
        <v>0.2</v>
      </c>
      <c r="W108">
        <v>63</v>
      </c>
      <c r="X108">
        <v>-35.364600000000003</v>
      </c>
    </row>
    <row r="109" spans="1:24" x14ac:dyDescent="0.3">
      <c r="A109" t="s">
        <v>982</v>
      </c>
      <c r="B109" t="s">
        <v>983</v>
      </c>
      <c r="C109" s="14">
        <v>44277</v>
      </c>
      <c r="D109" s="14">
        <v>44277</v>
      </c>
      <c r="E109">
        <v>0</v>
      </c>
      <c r="F109" t="s">
        <v>547</v>
      </c>
      <c r="G109" t="s">
        <v>984</v>
      </c>
      <c r="H109" t="s">
        <v>985</v>
      </c>
      <c r="I109" t="s">
        <v>38</v>
      </c>
      <c r="J109" t="s">
        <v>39</v>
      </c>
      <c r="K109" t="s">
        <v>986</v>
      </c>
      <c r="L109" t="s">
        <v>322</v>
      </c>
      <c r="M109">
        <v>46368</v>
      </c>
      <c r="N109" t="s">
        <v>7</v>
      </c>
      <c r="O109" t="s">
        <v>68</v>
      </c>
      <c r="P109" t="s">
        <v>43</v>
      </c>
      <c r="Q109" t="s">
        <v>69</v>
      </c>
      <c r="R109" t="s">
        <v>70</v>
      </c>
      <c r="S109">
        <v>16</v>
      </c>
      <c r="T109">
        <v>2</v>
      </c>
      <c r="U109">
        <v>9.4879999999999995</v>
      </c>
      <c r="V109" s="1">
        <v>0</v>
      </c>
      <c r="W109">
        <v>0</v>
      </c>
      <c r="X109">
        <v>6.5119999999999996</v>
      </c>
    </row>
    <row r="110" spans="1:24" x14ac:dyDescent="0.3">
      <c r="A110" t="s">
        <v>987</v>
      </c>
      <c r="B110" t="s">
        <v>988</v>
      </c>
      <c r="C110" s="14">
        <v>44277</v>
      </c>
      <c r="D110" s="14">
        <v>44281</v>
      </c>
      <c r="E110">
        <v>4</v>
      </c>
      <c r="F110" t="s">
        <v>35</v>
      </c>
      <c r="G110" t="s">
        <v>989</v>
      </c>
      <c r="H110" t="s">
        <v>990</v>
      </c>
      <c r="I110" t="s">
        <v>38</v>
      </c>
      <c r="J110" t="s">
        <v>39</v>
      </c>
      <c r="K110" t="s">
        <v>991</v>
      </c>
      <c r="L110" t="s">
        <v>676</v>
      </c>
      <c r="M110">
        <v>27405</v>
      </c>
      <c r="N110" t="s">
        <v>9</v>
      </c>
      <c r="O110" t="s">
        <v>992</v>
      </c>
      <c r="P110" t="s">
        <v>43</v>
      </c>
      <c r="Q110" t="s">
        <v>54</v>
      </c>
      <c r="R110" t="s">
        <v>993</v>
      </c>
      <c r="S110">
        <v>51</v>
      </c>
      <c r="T110">
        <v>5</v>
      </c>
      <c r="U110">
        <v>54.456499999999998</v>
      </c>
      <c r="V110" s="1">
        <v>0.7</v>
      </c>
      <c r="W110">
        <v>36</v>
      </c>
      <c r="X110">
        <v>-39.456499999999998</v>
      </c>
    </row>
    <row r="111" spans="1:24" x14ac:dyDescent="0.3">
      <c r="A111" t="s">
        <v>996</v>
      </c>
      <c r="B111" t="s">
        <v>997</v>
      </c>
      <c r="C111" s="14">
        <v>44278</v>
      </c>
      <c r="D111" s="14">
        <v>44281</v>
      </c>
      <c r="E111">
        <v>3</v>
      </c>
      <c r="F111" t="s">
        <v>85</v>
      </c>
      <c r="G111" t="s">
        <v>998</v>
      </c>
      <c r="H111" t="s">
        <v>999</v>
      </c>
      <c r="I111" t="s">
        <v>38</v>
      </c>
      <c r="J111" t="s">
        <v>39</v>
      </c>
      <c r="K111" t="s">
        <v>1000</v>
      </c>
      <c r="L111" t="s">
        <v>301</v>
      </c>
      <c r="M111">
        <v>33445</v>
      </c>
      <c r="N111" t="s">
        <v>9</v>
      </c>
      <c r="O111" t="s">
        <v>1001</v>
      </c>
      <c r="P111" t="s">
        <v>43</v>
      </c>
      <c r="Q111" t="s">
        <v>57</v>
      </c>
      <c r="R111" t="s">
        <v>1002</v>
      </c>
      <c r="S111">
        <v>10</v>
      </c>
      <c r="T111">
        <v>3</v>
      </c>
      <c r="U111">
        <v>4.7786</v>
      </c>
      <c r="V111" s="1">
        <v>0.2</v>
      </c>
      <c r="W111">
        <v>2</v>
      </c>
      <c r="X111">
        <v>3.2214</v>
      </c>
    </row>
    <row r="112" spans="1:24" x14ac:dyDescent="0.3">
      <c r="A112" t="s">
        <v>1003</v>
      </c>
      <c r="B112" t="s">
        <v>1004</v>
      </c>
      <c r="C112" s="14">
        <v>44278</v>
      </c>
      <c r="D112" s="14">
        <v>44281</v>
      </c>
      <c r="E112">
        <v>3</v>
      </c>
      <c r="F112" t="s">
        <v>100</v>
      </c>
      <c r="G112" t="s">
        <v>1005</v>
      </c>
      <c r="H112" t="s">
        <v>1006</v>
      </c>
      <c r="I112" t="s">
        <v>38</v>
      </c>
      <c r="J112" t="s">
        <v>39</v>
      </c>
      <c r="K112" t="s">
        <v>103</v>
      </c>
      <c r="L112" t="s">
        <v>104</v>
      </c>
      <c r="M112">
        <v>90036</v>
      </c>
      <c r="N112" t="s">
        <v>3</v>
      </c>
      <c r="O112" t="s">
        <v>1007</v>
      </c>
      <c r="P112" t="s">
        <v>43</v>
      </c>
      <c r="Q112" t="s">
        <v>60</v>
      </c>
      <c r="R112" t="s">
        <v>1008</v>
      </c>
      <c r="S112">
        <v>330</v>
      </c>
      <c r="T112">
        <v>2</v>
      </c>
      <c r="U112">
        <v>244.096</v>
      </c>
      <c r="V112" s="1">
        <v>0</v>
      </c>
      <c r="W112">
        <v>0</v>
      </c>
      <c r="X112">
        <v>85.903999999999996</v>
      </c>
    </row>
    <row r="113" spans="1:24" x14ac:dyDescent="0.3">
      <c r="A113" t="s">
        <v>1011</v>
      </c>
      <c r="B113" t="s">
        <v>1012</v>
      </c>
      <c r="C113" s="14">
        <v>44279</v>
      </c>
      <c r="D113" s="14">
        <v>44284</v>
      </c>
      <c r="E113">
        <v>5</v>
      </c>
      <c r="F113" t="s">
        <v>100</v>
      </c>
      <c r="G113" t="s">
        <v>1013</v>
      </c>
      <c r="H113" t="s">
        <v>1014</v>
      </c>
      <c r="I113" t="s">
        <v>38</v>
      </c>
      <c r="J113" t="s">
        <v>39</v>
      </c>
      <c r="K113" t="s">
        <v>1015</v>
      </c>
      <c r="L113" t="s">
        <v>104</v>
      </c>
      <c r="M113">
        <v>93727</v>
      </c>
      <c r="N113" t="s">
        <v>3</v>
      </c>
      <c r="O113" t="s">
        <v>1016</v>
      </c>
      <c r="P113" t="s">
        <v>78</v>
      </c>
      <c r="Q113" t="s">
        <v>119</v>
      </c>
      <c r="R113" t="s">
        <v>1017</v>
      </c>
      <c r="S113">
        <v>40</v>
      </c>
      <c r="T113">
        <v>2</v>
      </c>
      <c r="U113">
        <v>25.427199999999999</v>
      </c>
      <c r="V113" s="1">
        <v>0</v>
      </c>
      <c r="W113">
        <v>0</v>
      </c>
      <c r="X113">
        <v>14.572800000000001</v>
      </c>
    </row>
    <row r="114" spans="1:24" x14ac:dyDescent="0.3">
      <c r="A114" t="s">
        <v>1018</v>
      </c>
      <c r="B114" t="s">
        <v>1019</v>
      </c>
      <c r="C114" s="14">
        <v>44279</v>
      </c>
      <c r="D114" s="14">
        <v>44283</v>
      </c>
      <c r="E114">
        <v>4</v>
      </c>
      <c r="F114" t="s">
        <v>35</v>
      </c>
      <c r="G114" t="s">
        <v>1020</v>
      </c>
      <c r="H114" t="s">
        <v>1021</v>
      </c>
      <c r="I114" t="s">
        <v>38</v>
      </c>
      <c r="J114" t="s">
        <v>39</v>
      </c>
      <c r="K114" t="s">
        <v>378</v>
      </c>
      <c r="L114" t="s">
        <v>379</v>
      </c>
      <c r="M114">
        <v>10024</v>
      </c>
      <c r="N114" t="s">
        <v>5</v>
      </c>
      <c r="O114" t="s">
        <v>1022</v>
      </c>
      <c r="P114" t="s">
        <v>43</v>
      </c>
      <c r="Q114" t="s">
        <v>44</v>
      </c>
      <c r="R114" t="s">
        <v>1023</v>
      </c>
      <c r="S114">
        <v>25</v>
      </c>
      <c r="T114">
        <v>5</v>
      </c>
      <c r="U114">
        <v>13.297000000000001</v>
      </c>
      <c r="V114" s="1">
        <v>0</v>
      </c>
      <c r="W114">
        <v>0</v>
      </c>
      <c r="X114">
        <v>11.702999999999999</v>
      </c>
    </row>
    <row r="115" spans="1:24" x14ac:dyDescent="0.3">
      <c r="A115" t="s">
        <v>1024</v>
      </c>
      <c r="B115" t="s">
        <v>1025</v>
      </c>
      <c r="C115" s="14">
        <v>44280</v>
      </c>
      <c r="D115" s="14">
        <v>44287</v>
      </c>
      <c r="E115">
        <v>7</v>
      </c>
      <c r="F115" t="s">
        <v>35</v>
      </c>
      <c r="G115" t="s">
        <v>877</v>
      </c>
      <c r="H115" t="s">
        <v>878</v>
      </c>
      <c r="I115" t="s">
        <v>38</v>
      </c>
      <c r="J115" t="s">
        <v>39</v>
      </c>
      <c r="K115" t="s">
        <v>378</v>
      </c>
      <c r="L115" t="s">
        <v>379</v>
      </c>
      <c r="M115">
        <v>10009</v>
      </c>
      <c r="N115" t="s">
        <v>5</v>
      </c>
      <c r="O115" t="s">
        <v>1026</v>
      </c>
      <c r="P115" t="s">
        <v>78</v>
      </c>
      <c r="Q115" t="s">
        <v>79</v>
      </c>
      <c r="R115" t="s">
        <v>1027</v>
      </c>
      <c r="S115">
        <v>367</v>
      </c>
      <c r="T115">
        <v>7</v>
      </c>
      <c r="U115">
        <v>264.79359999999997</v>
      </c>
      <c r="V115" s="1">
        <v>0.1</v>
      </c>
      <c r="W115">
        <v>37</v>
      </c>
      <c r="X115">
        <v>65.206400000000002</v>
      </c>
    </row>
    <row r="116" spans="1:24" x14ac:dyDescent="0.3">
      <c r="A116" t="s">
        <v>1028</v>
      </c>
      <c r="B116" t="s">
        <v>1029</v>
      </c>
      <c r="C116" s="14">
        <v>44280</v>
      </c>
      <c r="D116" s="14">
        <v>44285</v>
      </c>
      <c r="E116">
        <v>5</v>
      </c>
      <c r="F116" t="s">
        <v>35</v>
      </c>
      <c r="G116" t="s">
        <v>1030</v>
      </c>
      <c r="H116" t="s">
        <v>1031</v>
      </c>
      <c r="I116" t="s">
        <v>38</v>
      </c>
      <c r="J116" t="s">
        <v>39</v>
      </c>
      <c r="K116" t="s">
        <v>155</v>
      </c>
      <c r="L116" t="s">
        <v>104</v>
      </c>
      <c r="M116">
        <v>94110</v>
      </c>
      <c r="N116" t="s">
        <v>3</v>
      </c>
      <c r="O116" t="s">
        <v>1032</v>
      </c>
      <c r="P116" t="s">
        <v>43</v>
      </c>
      <c r="Q116" t="s">
        <v>69</v>
      </c>
      <c r="R116" t="s">
        <v>1033</v>
      </c>
      <c r="S116">
        <v>25</v>
      </c>
      <c r="T116">
        <v>6</v>
      </c>
      <c r="U116">
        <v>15.0784</v>
      </c>
      <c r="V116" s="1">
        <v>0</v>
      </c>
      <c r="W116">
        <v>0</v>
      </c>
      <c r="X116">
        <v>9.9215999999999998</v>
      </c>
    </row>
    <row r="117" spans="1:24" x14ac:dyDescent="0.3">
      <c r="A117" t="s">
        <v>1038</v>
      </c>
      <c r="B117" t="s">
        <v>1039</v>
      </c>
      <c r="C117" s="14">
        <v>44281</v>
      </c>
      <c r="D117" s="14">
        <v>44286</v>
      </c>
      <c r="E117">
        <v>5</v>
      </c>
      <c r="F117" t="s">
        <v>100</v>
      </c>
      <c r="G117" t="s">
        <v>1040</v>
      </c>
      <c r="H117" t="s">
        <v>1041</v>
      </c>
      <c r="I117" t="s">
        <v>88</v>
      </c>
      <c r="J117" t="s">
        <v>39</v>
      </c>
      <c r="K117" t="s">
        <v>155</v>
      </c>
      <c r="L117" t="s">
        <v>104</v>
      </c>
      <c r="M117">
        <v>94122</v>
      </c>
      <c r="N117" t="s">
        <v>3</v>
      </c>
      <c r="O117" t="s">
        <v>1042</v>
      </c>
      <c r="P117" t="s">
        <v>43</v>
      </c>
      <c r="Q117" t="s">
        <v>69</v>
      </c>
      <c r="R117" t="s">
        <v>1043</v>
      </c>
      <c r="S117">
        <v>3</v>
      </c>
      <c r="T117">
        <v>2</v>
      </c>
      <c r="U117">
        <v>2.16</v>
      </c>
      <c r="V117" s="1">
        <v>0</v>
      </c>
      <c r="W117">
        <v>0</v>
      </c>
      <c r="X117">
        <v>0.84</v>
      </c>
    </row>
    <row r="118" spans="1:24" x14ac:dyDescent="0.3">
      <c r="A118" t="s">
        <v>1044</v>
      </c>
      <c r="B118" t="s">
        <v>1045</v>
      </c>
      <c r="C118" s="14">
        <v>44281</v>
      </c>
      <c r="D118" s="14">
        <v>44285</v>
      </c>
      <c r="E118">
        <v>4</v>
      </c>
      <c r="F118" t="s">
        <v>100</v>
      </c>
      <c r="G118" t="s">
        <v>1046</v>
      </c>
      <c r="H118" t="s">
        <v>1047</v>
      </c>
      <c r="I118" t="s">
        <v>38</v>
      </c>
      <c r="J118" t="s">
        <v>39</v>
      </c>
      <c r="K118" t="s">
        <v>1048</v>
      </c>
      <c r="L118" t="s">
        <v>104</v>
      </c>
      <c r="M118">
        <v>91767</v>
      </c>
      <c r="N118" t="s">
        <v>3</v>
      </c>
      <c r="O118" t="s">
        <v>1049</v>
      </c>
      <c r="P118" t="s">
        <v>43</v>
      </c>
      <c r="Q118" t="s">
        <v>57</v>
      </c>
      <c r="R118" t="s">
        <v>1050</v>
      </c>
      <c r="S118">
        <v>19</v>
      </c>
      <c r="T118">
        <v>5</v>
      </c>
      <c r="U118">
        <v>10</v>
      </c>
      <c r="V118" s="1">
        <v>0</v>
      </c>
      <c r="W118">
        <v>0</v>
      </c>
      <c r="X118">
        <v>9</v>
      </c>
    </row>
    <row r="119" spans="1:24" x14ac:dyDescent="0.3">
      <c r="A119" t="s">
        <v>1051</v>
      </c>
      <c r="B119" t="s">
        <v>1052</v>
      </c>
      <c r="C119" s="14">
        <v>44281</v>
      </c>
      <c r="D119" s="14">
        <v>44285</v>
      </c>
      <c r="E119">
        <v>4</v>
      </c>
      <c r="F119" t="s">
        <v>35</v>
      </c>
      <c r="G119" t="s">
        <v>1053</v>
      </c>
      <c r="H119" t="s">
        <v>1054</v>
      </c>
      <c r="I119" t="s">
        <v>88</v>
      </c>
      <c r="J119" t="s">
        <v>39</v>
      </c>
      <c r="K119" t="s">
        <v>103</v>
      </c>
      <c r="L119" t="s">
        <v>104</v>
      </c>
      <c r="M119">
        <v>90036</v>
      </c>
      <c r="N119" t="s">
        <v>3</v>
      </c>
      <c r="O119" t="s">
        <v>1055</v>
      </c>
      <c r="P119" t="s">
        <v>108</v>
      </c>
      <c r="Q119" t="s">
        <v>131</v>
      </c>
      <c r="R119" t="s">
        <v>1056</v>
      </c>
      <c r="S119">
        <v>66</v>
      </c>
      <c r="T119">
        <v>3</v>
      </c>
      <c r="U119">
        <v>57.381</v>
      </c>
      <c r="V119" s="1">
        <v>0</v>
      </c>
      <c r="W119">
        <v>0</v>
      </c>
      <c r="X119">
        <v>8.6189999999999998</v>
      </c>
    </row>
    <row r="120" spans="1:24" x14ac:dyDescent="0.3">
      <c r="A120" t="s">
        <v>1059</v>
      </c>
      <c r="B120" t="s">
        <v>1060</v>
      </c>
      <c r="C120" s="14">
        <v>44283</v>
      </c>
      <c r="D120" s="14">
        <v>44289</v>
      </c>
      <c r="E120">
        <v>6</v>
      </c>
      <c r="F120" t="s">
        <v>35</v>
      </c>
      <c r="G120" t="s">
        <v>1061</v>
      </c>
      <c r="H120" t="s">
        <v>1062</v>
      </c>
      <c r="I120" t="s">
        <v>50</v>
      </c>
      <c r="J120" t="s">
        <v>39</v>
      </c>
      <c r="K120" t="s">
        <v>137</v>
      </c>
      <c r="L120" t="s">
        <v>174</v>
      </c>
      <c r="M120">
        <v>45503</v>
      </c>
      <c r="N120" t="s">
        <v>5</v>
      </c>
      <c r="O120" t="s">
        <v>1063</v>
      </c>
      <c r="P120" t="s">
        <v>78</v>
      </c>
      <c r="Q120" t="s">
        <v>368</v>
      </c>
      <c r="R120" t="s">
        <v>1064</v>
      </c>
      <c r="S120">
        <v>331</v>
      </c>
      <c r="T120">
        <v>1</v>
      </c>
      <c r="U120">
        <v>342.25479999999999</v>
      </c>
      <c r="V120" s="1">
        <v>0.4</v>
      </c>
      <c r="W120">
        <v>132</v>
      </c>
      <c r="X120">
        <v>-143.25479999999999</v>
      </c>
    </row>
    <row r="121" spans="1:24" x14ac:dyDescent="0.3">
      <c r="A121" t="s">
        <v>1065</v>
      </c>
      <c r="B121" t="s">
        <v>1066</v>
      </c>
      <c r="C121" s="14">
        <v>44283</v>
      </c>
      <c r="D121" s="14">
        <v>44288</v>
      </c>
      <c r="E121">
        <v>5</v>
      </c>
      <c r="F121" t="s">
        <v>35</v>
      </c>
      <c r="G121" t="s">
        <v>1067</v>
      </c>
      <c r="H121" t="s">
        <v>1068</v>
      </c>
      <c r="I121" t="s">
        <v>38</v>
      </c>
      <c r="J121" t="s">
        <v>39</v>
      </c>
      <c r="K121" t="s">
        <v>735</v>
      </c>
      <c r="L121" t="s">
        <v>1069</v>
      </c>
      <c r="M121">
        <v>50315</v>
      </c>
      <c r="N121" t="s">
        <v>7</v>
      </c>
      <c r="O121" t="s">
        <v>1070</v>
      </c>
      <c r="P121" t="s">
        <v>78</v>
      </c>
      <c r="Q121" t="s">
        <v>368</v>
      </c>
      <c r="R121" t="s">
        <v>1071</v>
      </c>
      <c r="S121">
        <v>1185</v>
      </c>
      <c r="T121">
        <v>4</v>
      </c>
      <c r="U121">
        <v>1078.3751999999999</v>
      </c>
      <c r="V121" s="1">
        <v>0</v>
      </c>
      <c r="W121">
        <v>0</v>
      </c>
      <c r="X121">
        <v>106.62479999999999</v>
      </c>
    </row>
    <row r="122" spans="1:24" x14ac:dyDescent="0.3">
      <c r="A122" t="s">
        <v>1074</v>
      </c>
      <c r="B122" t="s">
        <v>1075</v>
      </c>
      <c r="C122" s="14">
        <v>44283</v>
      </c>
      <c r="D122" s="14">
        <v>44287</v>
      </c>
      <c r="E122">
        <v>4</v>
      </c>
      <c r="F122" t="s">
        <v>35</v>
      </c>
      <c r="G122" t="s">
        <v>1076</v>
      </c>
      <c r="H122" t="s">
        <v>1077</v>
      </c>
      <c r="I122" t="s">
        <v>50</v>
      </c>
      <c r="J122" t="s">
        <v>39</v>
      </c>
      <c r="K122" t="s">
        <v>1078</v>
      </c>
      <c r="L122" t="s">
        <v>1079</v>
      </c>
      <c r="M122">
        <v>87105</v>
      </c>
      <c r="N122" t="s">
        <v>3</v>
      </c>
      <c r="O122" t="s">
        <v>1080</v>
      </c>
      <c r="P122" t="s">
        <v>108</v>
      </c>
      <c r="Q122" t="s">
        <v>109</v>
      </c>
      <c r="R122" t="s">
        <v>1081</v>
      </c>
      <c r="S122">
        <v>302</v>
      </c>
      <c r="T122">
        <v>3</v>
      </c>
      <c r="U122">
        <v>219.3218</v>
      </c>
      <c r="V122" s="1">
        <v>0.2</v>
      </c>
      <c r="W122">
        <v>60</v>
      </c>
      <c r="X122">
        <v>22.6782</v>
      </c>
    </row>
    <row r="123" spans="1:24" x14ac:dyDescent="0.3">
      <c r="A123" t="s">
        <v>1082</v>
      </c>
      <c r="B123" t="s">
        <v>1083</v>
      </c>
      <c r="C123" s="14">
        <v>44284</v>
      </c>
      <c r="D123" s="14">
        <v>44288</v>
      </c>
      <c r="E123">
        <v>4</v>
      </c>
      <c r="F123" t="s">
        <v>35</v>
      </c>
      <c r="G123" t="s">
        <v>1084</v>
      </c>
      <c r="H123" t="s">
        <v>1085</v>
      </c>
      <c r="I123" t="s">
        <v>38</v>
      </c>
      <c r="J123" t="s">
        <v>39</v>
      </c>
      <c r="K123" t="s">
        <v>1086</v>
      </c>
      <c r="L123" t="s">
        <v>41</v>
      </c>
      <c r="M123">
        <v>75023</v>
      </c>
      <c r="N123" t="s">
        <v>7</v>
      </c>
      <c r="O123" t="s">
        <v>1087</v>
      </c>
      <c r="P123" t="s">
        <v>78</v>
      </c>
      <c r="Q123" t="s">
        <v>368</v>
      </c>
      <c r="R123" t="s">
        <v>1088</v>
      </c>
      <c r="S123">
        <v>891</v>
      </c>
      <c r="T123">
        <v>3</v>
      </c>
      <c r="U123">
        <v>776.71559999999999</v>
      </c>
      <c r="V123" s="1">
        <v>0.3</v>
      </c>
      <c r="W123">
        <v>267</v>
      </c>
      <c r="X123">
        <v>-152.71559999999999</v>
      </c>
    </row>
    <row r="124" spans="1:24" x14ac:dyDescent="0.3">
      <c r="A124" t="s">
        <v>1089</v>
      </c>
      <c r="B124" t="s">
        <v>1090</v>
      </c>
      <c r="C124" s="14">
        <v>44285</v>
      </c>
      <c r="D124" s="14">
        <v>44290</v>
      </c>
      <c r="E124">
        <v>5</v>
      </c>
      <c r="F124" t="s">
        <v>35</v>
      </c>
      <c r="G124" t="s">
        <v>477</v>
      </c>
      <c r="H124" t="s">
        <v>478</v>
      </c>
      <c r="I124" t="s">
        <v>38</v>
      </c>
      <c r="J124" t="s">
        <v>39</v>
      </c>
      <c r="K124" t="s">
        <v>155</v>
      </c>
      <c r="L124" t="s">
        <v>104</v>
      </c>
      <c r="M124">
        <v>94110</v>
      </c>
      <c r="N124" t="s">
        <v>3</v>
      </c>
      <c r="O124" t="s">
        <v>1091</v>
      </c>
      <c r="P124" t="s">
        <v>78</v>
      </c>
      <c r="Q124" t="s">
        <v>157</v>
      </c>
      <c r="R124" t="s">
        <v>1092</v>
      </c>
      <c r="S124">
        <v>206</v>
      </c>
      <c r="T124">
        <v>2</v>
      </c>
      <c r="U124">
        <v>187.09800000000001</v>
      </c>
      <c r="V124" s="1">
        <v>0.15</v>
      </c>
      <c r="W124">
        <v>31</v>
      </c>
      <c r="X124">
        <v>-12.098000000000001</v>
      </c>
    </row>
    <row r="125" spans="1:24" x14ac:dyDescent="0.3">
      <c r="A125" t="s">
        <v>1093</v>
      </c>
      <c r="B125" t="s">
        <v>1094</v>
      </c>
      <c r="C125" s="14">
        <v>44285</v>
      </c>
      <c r="D125" s="14">
        <v>44287</v>
      </c>
      <c r="E125">
        <v>2</v>
      </c>
      <c r="F125" t="s">
        <v>85</v>
      </c>
      <c r="G125" t="s">
        <v>1095</v>
      </c>
      <c r="H125" t="s">
        <v>1096</v>
      </c>
      <c r="I125" t="s">
        <v>50</v>
      </c>
      <c r="J125" t="s">
        <v>39</v>
      </c>
      <c r="K125" t="s">
        <v>1097</v>
      </c>
      <c r="L125" t="s">
        <v>41</v>
      </c>
      <c r="M125">
        <v>78521</v>
      </c>
      <c r="N125" t="s">
        <v>7</v>
      </c>
      <c r="O125" t="s">
        <v>1098</v>
      </c>
      <c r="P125" t="s">
        <v>78</v>
      </c>
      <c r="Q125" t="s">
        <v>79</v>
      </c>
      <c r="R125" t="s">
        <v>1099</v>
      </c>
      <c r="S125">
        <v>127</v>
      </c>
      <c r="T125">
        <v>7</v>
      </c>
      <c r="U125">
        <v>98.093000000000004</v>
      </c>
      <c r="V125" s="1">
        <v>0.3</v>
      </c>
      <c r="W125">
        <v>38</v>
      </c>
      <c r="X125">
        <v>-9.093</v>
      </c>
    </row>
    <row r="126" spans="1:24" x14ac:dyDescent="0.3">
      <c r="A126" t="s">
        <v>1100</v>
      </c>
      <c r="B126" t="s">
        <v>1101</v>
      </c>
      <c r="C126" s="14">
        <v>44285</v>
      </c>
      <c r="D126" s="14">
        <v>44286</v>
      </c>
      <c r="E126">
        <v>1</v>
      </c>
      <c r="F126" t="s">
        <v>85</v>
      </c>
      <c r="G126" t="s">
        <v>1102</v>
      </c>
      <c r="H126" t="s">
        <v>1103</v>
      </c>
      <c r="I126" t="s">
        <v>88</v>
      </c>
      <c r="J126" t="s">
        <v>39</v>
      </c>
      <c r="K126" t="s">
        <v>378</v>
      </c>
      <c r="L126" t="s">
        <v>379</v>
      </c>
      <c r="M126">
        <v>10009</v>
      </c>
      <c r="N126" t="s">
        <v>5</v>
      </c>
      <c r="O126" t="s">
        <v>1104</v>
      </c>
      <c r="P126" t="s">
        <v>43</v>
      </c>
      <c r="Q126" t="s">
        <v>69</v>
      </c>
      <c r="R126" t="s">
        <v>1105</v>
      </c>
      <c r="S126">
        <v>10</v>
      </c>
      <c r="T126">
        <v>5</v>
      </c>
      <c r="U126">
        <v>7.0600000000000005</v>
      </c>
      <c r="V126" s="1">
        <v>0</v>
      </c>
      <c r="W126">
        <v>0</v>
      </c>
      <c r="X126">
        <v>2.94</v>
      </c>
    </row>
    <row r="127" spans="1:24" x14ac:dyDescent="0.3">
      <c r="A127" t="s">
        <v>1106</v>
      </c>
      <c r="B127" t="s">
        <v>1107</v>
      </c>
      <c r="C127" s="14">
        <v>44285</v>
      </c>
      <c r="D127" s="14">
        <v>44289</v>
      </c>
      <c r="E127">
        <v>4</v>
      </c>
      <c r="F127" t="s">
        <v>35</v>
      </c>
      <c r="G127" t="s">
        <v>1108</v>
      </c>
      <c r="H127" t="s">
        <v>1109</v>
      </c>
      <c r="I127" t="s">
        <v>38</v>
      </c>
      <c r="J127" t="s">
        <v>39</v>
      </c>
      <c r="K127" t="s">
        <v>1110</v>
      </c>
      <c r="L127" t="s">
        <v>379</v>
      </c>
      <c r="M127">
        <v>11561</v>
      </c>
      <c r="N127" t="s">
        <v>5</v>
      </c>
      <c r="O127" t="s">
        <v>1111</v>
      </c>
      <c r="P127" t="s">
        <v>43</v>
      </c>
      <c r="Q127" t="s">
        <v>69</v>
      </c>
      <c r="R127" t="s">
        <v>1112</v>
      </c>
      <c r="S127">
        <v>50</v>
      </c>
      <c r="T127">
        <v>5</v>
      </c>
      <c r="U127">
        <v>29.146999999999998</v>
      </c>
      <c r="V127" s="1">
        <v>0</v>
      </c>
      <c r="W127">
        <v>0</v>
      </c>
      <c r="X127">
        <v>20.853000000000002</v>
      </c>
    </row>
    <row r="128" spans="1:24" x14ac:dyDescent="0.3">
      <c r="A128" t="s">
        <v>1115</v>
      </c>
      <c r="B128" t="s">
        <v>1116</v>
      </c>
      <c r="C128" s="14">
        <v>44285</v>
      </c>
      <c r="D128" s="14">
        <v>44290</v>
      </c>
      <c r="E128">
        <v>5</v>
      </c>
      <c r="F128" t="s">
        <v>35</v>
      </c>
      <c r="G128" t="s">
        <v>1117</v>
      </c>
      <c r="H128" t="s">
        <v>1118</v>
      </c>
      <c r="I128" t="s">
        <v>88</v>
      </c>
      <c r="J128" t="s">
        <v>39</v>
      </c>
      <c r="K128" t="s">
        <v>423</v>
      </c>
      <c r="L128" t="s">
        <v>424</v>
      </c>
      <c r="M128">
        <v>98105</v>
      </c>
      <c r="N128" t="s">
        <v>3</v>
      </c>
      <c r="O128" t="s">
        <v>1119</v>
      </c>
      <c r="P128" t="s">
        <v>43</v>
      </c>
      <c r="Q128" t="s">
        <v>57</v>
      </c>
      <c r="R128" t="s">
        <v>1120</v>
      </c>
      <c r="S128">
        <v>44</v>
      </c>
      <c r="T128">
        <v>3</v>
      </c>
      <c r="U128">
        <v>21.8</v>
      </c>
      <c r="V128" s="1">
        <v>0</v>
      </c>
      <c r="W128">
        <v>0</v>
      </c>
      <c r="X128">
        <v>22.2</v>
      </c>
    </row>
    <row r="129" spans="1:24" x14ac:dyDescent="0.3">
      <c r="A129" t="s">
        <v>1121</v>
      </c>
      <c r="B129" t="s">
        <v>1122</v>
      </c>
      <c r="C129" s="14">
        <v>44285</v>
      </c>
      <c r="D129" s="14">
        <v>44291</v>
      </c>
      <c r="E129">
        <v>6</v>
      </c>
      <c r="F129" t="s">
        <v>35</v>
      </c>
      <c r="G129" t="s">
        <v>1123</v>
      </c>
      <c r="H129" t="s">
        <v>1124</v>
      </c>
      <c r="I129" t="s">
        <v>38</v>
      </c>
      <c r="J129" t="s">
        <v>39</v>
      </c>
      <c r="K129" t="s">
        <v>1125</v>
      </c>
      <c r="L129" t="s">
        <v>866</v>
      </c>
      <c r="M129">
        <v>55124</v>
      </c>
      <c r="N129" t="s">
        <v>7</v>
      </c>
      <c r="O129" t="s">
        <v>1126</v>
      </c>
      <c r="P129" t="s">
        <v>43</v>
      </c>
      <c r="Q129" t="s">
        <v>60</v>
      </c>
      <c r="R129" t="s">
        <v>1127</v>
      </c>
      <c r="S129">
        <v>129</v>
      </c>
      <c r="T129">
        <v>2</v>
      </c>
      <c r="U129">
        <v>122.535</v>
      </c>
      <c r="V129" s="1">
        <v>0</v>
      </c>
      <c r="W129">
        <v>0</v>
      </c>
      <c r="X129">
        <v>6.4649999999999999</v>
      </c>
    </row>
    <row r="130" spans="1:24" x14ac:dyDescent="0.3">
      <c r="A130" t="s">
        <v>1132</v>
      </c>
      <c r="B130" t="s">
        <v>1133</v>
      </c>
      <c r="C130" s="14">
        <v>44286</v>
      </c>
      <c r="D130" s="14">
        <v>44286</v>
      </c>
      <c r="E130">
        <v>0</v>
      </c>
      <c r="F130" t="s">
        <v>547</v>
      </c>
      <c r="G130" t="s">
        <v>1134</v>
      </c>
      <c r="H130" t="s">
        <v>1135</v>
      </c>
      <c r="I130" t="s">
        <v>38</v>
      </c>
      <c r="J130" t="s">
        <v>39</v>
      </c>
      <c r="K130" t="s">
        <v>839</v>
      </c>
      <c r="L130" t="s">
        <v>301</v>
      </c>
      <c r="M130">
        <v>33614</v>
      </c>
      <c r="N130" t="s">
        <v>9</v>
      </c>
      <c r="O130" t="s">
        <v>1136</v>
      </c>
      <c r="P130" t="s">
        <v>78</v>
      </c>
      <c r="Q130" t="s">
        <v>79</v>
      </c>
      <c r="R130" t="s">
        <v>1137</v>
      </c>
      <c r="S130">
        <v>1125</v>
      </c>
      <c r="T130">
        <v>7</v>
      </c>
      <c r="U130">
        <v>801.51980000000003</v>
      </c>
      <c r="V130" s="1">
        <v>0.2</v>
      </c>
      <c r="W130">
        <v>225</v>
      </c>
      <c r="X130">
        <v>98.480199999999996</v>
      </c>
    </row>
    <row r="131" spans="1:24" x14ac:dyDescent="0.3">
      <c r="A131" t="s">
        <v>1138</v>
      </c>
      <c r="B131" t="s">
        <v>1139</v>
      </c>
      <c r="C131" s="14">
        <v>44286</v>
      </c>
      <c r="D131" s="14">
        <v>44291</v>
      </c>
      <c r="E131">
        <v>5</v>
      </c>
      <c r="F131" t="s">
        <v>35</v>
      </c>
      <c r="G131" t="s">
        <v>1140</v>
      </c>
      <c r="H131" t="s">
        <v>1141</v>
      </c>
      <c r="I131" t="s">
        <v>38</v>
      </c>
      <c r="J131" t="s">
        <v>39</v>
      </c>
      <c r="K131" t="s">
        <v>155</v>
      </c>
      <c r="L131" t="s">
        <v>104</v>
      </c>
      <c r="M131">
        <v>94122</v>
      </c>
      <c r="N131" t="s">
        <v>3</v>
      </c>
      <c r="O131" t="s">
        <v>1142</v>
      </c>
      <c r="P131" t="s">
        <v>43</v>
      </c>
      <c r="Q131" t="s">
        <v>227</v>
      </c>
      <c r="R131" t="s">
        <v>1143</v>
      </c>
      <c r="S131">
        <v>53</v>
      </c>
      <c r="T131">
        <v>2</v>
      </c>
      <c r="U131">
        <v>38.165599999999998</v>
      </c>
      <c r="V131" s="1">
        <v>0</v>
      </c>
      <c r="W131">
        <v>0</v>
      </c>
      <c r="X131">
        <v>14.8344</v>
      </c>
    </row>
    <row r="132" spans="1:24" x14ac:dyDescent="0.3">
      <c r="A132" t="s">
        <v>1144</v>
      </c>
      <c r="B132" t="s">
        <v>1145</v>
      </c>
      <c r="C132" s="14">
        <v>44286</v>
      </c>
      <c r="D132" s="14">
        <v>44290</v>
      </c>
      <c r="E132">
        <v>4</v>
      </c>
      <c r="F132" t="s">
        <v>35</v>
      </c>
      <c r="G132" t="s">
        <v>1146</v>
      </c>
      <c r="H132" t="s">
        <v>1147</v>
      </c>
      <c r="I132" t="s">
        <v>88</v>
      </c>
      <c r="J132" t="s">
        <v>39</v>
      </c>
      <c r="K132" t="s">
        <v>300</v>
      </c>
      <c r="L132" t="s">
        <v>301</v>
      </c>
      <c r="M132">
        <v>33180</v>
      </c>
      <c r="N132" t="s">
        <v>9</v>
      </c>
      <c r="O132" t="s">
        <v>1148</v>
      </c>
      <c r="P132" t="s">
        <v>43</v>
      </c>
      <c r="Q132" t="s">
        <v>54</v>
      </c>
      <c r="R132" t="s">
        <v>1149</v>
      </c>
      <c r="S132">
        <v>2</v>
      </c>
      <c r="T132">
        <v>1</v>
      </c>
      <c r="U132">
        <v>2.3083</v>
      </c>
      <c r="V132" s="1">
        <v>0.7</v>
      </c>
      <c r="W132">
        <v>1</v>
      </c>
      <c r="X132">
        <v>-1.3083</v>
      </c>
    </row>
    <row r="133" spans="1:24" x14ac:dyDescent="0.3">
      <c r="A133" t="s">
        <v>1152</v>
      </c>
      <c r="B133" t="s">
        <v>1153</v>
      </c>
      <c r="C133" s="14">
        <v>44286</v>
      </c>
      <c r="D133" s="14">
        <v>44290</v>
      </c>
      <c r="E133">
        <v>4</v>
      </c>
      <c r="F133" t="s">
        <v>35</v>
      </c>
      <c r="G133" t="s">
        <v>1154</v>
      </c>
      <c r="H133" t="s">
        <v>1155</v>
      </c>
      <c r="I133" t="s">
        <v>38</v>
      </c>
      <c r="J133" t="s">
        <v>39</v>
      </c>
      <c r="K133" t="s">
        <v>542</v>
      </c>
      <c r="L133" t="s">
        <v>52</v>
      </c>
      <c r="M133">
        <v>60610</v>
      </c>
      <c r="N133" t="s">
        <v>7</v>
      </c>
      <c r="O133" t="s">
        <v>1156</v>
      </c>
      <c r="P133" t="s">
        <v>43</v>
      </c>
      <c r="Q133" t="s">
        <v>54</v>
      </c>
      <c r="R133" t="s">
        <v>1157</v>
      </c>
      <c r="S133">
        <v>8</v>
      </c>
      <c r="T133">
        <v>7</v>
      </c>
      <c r="U133">
        <v>15.8278</v>
      </c>
      <c r="V133" s="1">
        <v>0.8</v>
      </c>
      <c r="W133">
        <v>6</v>
      </c>
      <c r="X133">
        <v>-13.8278</v>
      </c>
    </row>
    <row r="134" spans="1:24" x14ac:dyDescent="0.3">
      <c r="A134" t="s">
        <v>1158</v>
      </c>
      <c r="B134" t="s">
        <v>1159</v>
      </c>
      <c r="C134" s="14">
        <v>44286</v>
      </c>
      <c r="D134" s="14">
        <v>44286</v>
      </c>
      <c r="E134">
        <v>0</v>
      </c>
      <c r="F134" t="s">
        <v>547</v>
      </c>
      <c r="G134" t="s">
        <v>1160</v>
      </c>
      <c r="H134" t="s">
        <v>1161</v>
      </c>
      <c r="I134" t="s">
        <v>38</v>
      </c>
      <c r="J134" t="s">
        <v>39</v>
      </c>
      <c r="K134" t="s">
        <v>66</v>
      </c>
      <c r="L134" t="s">
        <v>67</v>
      </c>
      <c r="M134">
        <v>19120</v>
      </c>
      <c r="N134" t="s">
        <v>5</v>
      </c>
      <c r="O134" t="s">
        <v>1162</v>
      </c>
      <c r="P134" t="s">
        <v>43</v>
      </c>
      <c r="Q134" t="s">
        <v>54</v>
      </c>
      <c r="R134" t="s">
        <v>1163</v>
      </c>
      <c r="S134">
        <v>1</v>
      </c>
      <c r="T134">
        <v>1</v>
      </c>
      <c r="U134">
        <v>0.59640000000000004</v>
      </c>
      <c r="V134" s="1">
        <v>0.7</v>
      </c>
      <c r="W134">
        <v>1</v>
      </c>
      <c r="X134">
        <v>-0.59640000000000004</v>
      </c>
    </row>
    <row r="135" spans="1:24" x14ac:dyDescent="0.3">
      <c r="A135" t="s">
        <v>1168</v>
      </c>
      <c r="B135" t="s">
        <v>1169</v>
      </c>
      <c r="C135" s="14">
        <v>44287</v>
      </c>
      <c r="D135" s="14">
        <v>44292</v>
      </c>
      <c r="E135">
        <v>5</v>
      </c>
      <c r="F135" t="s">
        <v>100</v>
      </c>
      <c r="G135" t="s">
        <v>1108</v>
      </c>
      <c r="H135" t="s">
        <v>1109</v>
      </c>
      <c r="I135" t="s">
        <v>38</v>
      </c>
      <c r="J135" t="s">
        <v>39</v>
      </c>
      <c r="K135" t="s">
        <v>1170</v>
      </c>
      <c r="L135" t="s">
        <v>104</v>
      </c>
      <c r="M135">
        <v>94591</v>
      </c>
      <c r="N135" t="s">
        <v>3</v>
      </c>
      <c r="O135" t="s">
        <v>1171</v>
      </c>
      <c r="P135" t="s">
        <v>43</v>
      </c>
      <c r="Q135" t="s">
        <v>54</v>
      </c>
      <c r="R135" t="s">
        <v>1172</v>
      </c>
      <c r="S135">
        <v>17</v>
      </c>
      <c r="T135">
        <v>4</v>
      </c>
      <c r="U135">
        <v>8.4464000000000006</v>
      </c>
      <c r="V135" s="1">
        <v>0.2</v>
      </c>
      <c r="W135">
        <v>3</v>
      </c>
      <c r="X135">
        <v>5.5536000000000003</v>
      </c>
    </row>
    <row r="136" spans="1:24" x14ac:dyDescent="0.3">
      <c r="A136" t="s">
        <v>1173</v>
      </c>
      <c r="B136" t="s">
        <v>1174</v>
      </c>
      <c r="C136" s="14">
        <v>44287</v>
      </c>
      <c r="D136" s="14">
        <v>44292</v>
      </c>
      <c r="E136">
        <v>5</v>
      </c>
      <c r="F136" t="s">
        <v>35</v>
      </c>
      <c r="G136" t="s">
        <v>1175</v>
      </c>
      <c r="H136" t="s">
        <v>1176</v>
      </c>
      <c r="I136" t="s">
        <v>88</v>
      </c>
      <c r="J136" t="s">
        <v>39</v>
      </c>
      <c r="K136" t="s">
        <v>1177</v>
      </c>
      <c r="L136" t="s">
        <v>1178</v>
      </c>
      <c r="M136">
        <v>2151</v>
      </c>
      <c r="N136" t="s">
        <v>5</v>
      </c>
      <c r="O136" t="s">
        <v>1179</v>
      </c>
      <c r="P136" t="s">
        <v>43</v>
      </c>
      <c r="Q136" t="s">
        <v>54</v>
      </c>
      <c r="R136" t="s">
        <v>1180</v>
      </c>
      <c r="S136">
        <v>6</v>
      </c>
      <c r="T136">
        <v>2</v>
      </c>
      <c r="U136">
        <v>2.9424000000000001</v>
      </c>
      <c r="V136" s="1">
        <v>0</v>
      </c>
      <c r="W136">
        <v>0</v>
      </c>
      <c r="X136">
        <v>3.0575999999999999</v>
      </c>
    </row>
    <row r="137" spans="1:24" x14ac:dyDescent="0.3">
      <c r="A137" t="s">
        <v>1183</v>
      </c>
      <c r="B137" t="s">
        <v>1184</v>
      </c>
      <c r="C137" s="14">
        <v>44288</v>
      </c>
      <c r="D137" s="14">
        <v>44294</v>
      </c>
      <c r="E137">
        <v>6</v>
      </c>
      <c r="F137" t="s">
        <v>35</v>
      </c>
      <c r="G137" t="s">
        <v>1185</v>
      </c>
      <c r="H137" t="s">
        <v>1186</v>
      </c>
      <c r="I137" t="s">
        <v>88</v>
      </c>
      <c r="J137" t="s">
        <v>39</v>
      </c>
      <c r="K137" t="s">
        <v>1187</v>
      </c>
      <c r="L137" t="s">
        <v>138</v>
      </c>
      <c r="M137">
        <v>23464</v>
      </c>
      <c r="N137" t="s">
        <v>9</v>
      </c>
      <c r="O137" t="s">
        <v>1188</v>
      </c>
      <c r="P137" t="s">
        <v>78</v>
      </c>
      <c r="Q137" t="s">
        <v>119</v>
      </c>
      <c r="R137" t="s">
        <v>1189</v>
      </c>
      <c r="S137">
        <v>178</v>
      </c>
      <c r="T137">
        <v>2</v>
      </c>
      <c r="U137">
        <v>131.8032</v>
      </c>
      <c r="V137" s="1">
        <v>0</v>
      </c>
      <c r="W137">
        <v>0</v>
      </c>
      <c r="X137">
        <v>46.196800000000003</v>
      </c>
    </row>
    <row r="138" spans="1:24" x14ac:dyDescent="0.3">
      <c r="A138" t="s">
        <v>1190</v>
      </c>
      <c r="B138" t="s">
        <v>1191</v>
      </c>
      <c r="C138" s="14">
        <v>44288</v>
      </c>
      <c r="D138" s="14">
        <v>44294</v>
      </c>
      <c r="E138">
        <v>6</v>
      </c>
      <c r="F138" t="s">
        <v>35</v>
      </c>
      <c r="G138" t="s">
        <v>1192</v>
      </c>
      <c r="H138" t="s">
        <v>1193</v>
      </c>
      <c r="I138" t="s">
        <v>38</v>
      </c>
      <c r="J138" t="s">
        <v>39</v>
      </c>
      <c r="K138" t="s">
        <v>89</v>
      </c>
      <c r="L138" t="s">
        <v>90</v>
      </c>
      <c r="M138">
        <v>30605</v>
      </c>
      <c r="N138" t="s">
        <v>9</v>
      </c>
      <c r="O138" t="s">
        <v>1194</v>
      </c>
      <c r="P138" t="s">
        <v>43</v>
      </c>
      <c r="Q138" t="s">
        <v>227</v>
      </c>
      <c r="R138" t="s">
        <v>1195</v>
      </c>
      <c r="S138">
        <v>155</v>
      </c>
      <c r="T138">
        <v>5</v>
      </c>
      <c r="U138">
        <v>114.726</v>
      </c>
      <c r="V138" s="1">
        <v>0</v>
      </c>
      <c r="W138">
        <v>0</v>
      </c>
      <c r="X138">
        <v>40.274000000000001</v>
      </c>
    </row>
    <row r="139" spans="1:24" x14ac:dyDescent="0.3">
      <c r="A139" t="s">
        <v>1196</v>
      </c>
      <c r="B139" t="s">
        <v>1197</v>
      </c>
      <c r="C139" s="14">
        <v>44288</v>
      </c>
      <c r="D139" s="14">
        <v>44292</v>
      </c>
      <c r="E139">
        <v>4</v>
      </c>
      <c r="F139" t="s">
        <v>100</v>
      </c>
      <c r="G139" t="s">
        <v>667</v>
      </c>
      <c r="H139" t="s">
        <v>668</v>
      </c>
      <c r="I139" t="s">
        <v>38</v>
      </c>
      <c r="J139" t="s">
        <v>39</v>
      </c>
      <c r="K139" t="s">
        <v>40</v>
      </c>
      <c r="L139" t="s">
        <v>41</v>
      </c>
      <c r="M139">
        <v>77095</v>
      </c>
      <c r="N139" t="s">
        <v>7</v>
      </c>
      <c r="O139" t="s">
        <v>1198</v>
      </c>
      <c r="P139" t="s">
        <v>43</v>
      </c>
      <c r="Q139" t="s">
        <v>44</v>
      </c>
      <c r="R139" t="s">
        <v>1199</v>
      </c>
      <c r="S139">
        <v>33</v>
      </c>
      <c r="T139">
        <v>7</v>
      </c>
      <c r="U139">
        <v>15.535</v>
      </c>
      <c r="V139" s="1">
        <v>0.2</v>
      </c>
      <c r="W139">
        <v>7</v>
      </c>
      <c r="X139">
        <v>10.465</v>
      </c>
    </row>
    <row r="140" spans="1:24" x14ac:dyDescent="0.3">
      <c r="A140" t="s">
        <v>1204</v>
      </c>
      <c r="B140" t="s">
        <v>1205</v>
      </c>
      <c r="C140" s="14">
        <v>44289</v>
      </c>
      <c r="D140" s="14">
        <v>44294</v>
      </c>
      <c r="E140">
        <v>5</v>
      </c>
      <c r="F140" t="s">
        <v>35</v>
      </c>
      <c r="G140" t="s">
        <v>1206</v>
      </c>
      <c r="H140" t="s">
        <v>1207</v>
      </c>
      <c r="I140" t="s">
        <v>88</v>
      </c>
      <c r="J140" t="s">
        <v>39</v>
      </c>
      <c r="K140" t="s">
        <v>103</v>
      </c>
      <c r="L140" t="s">
        <v>104</v>
      </c>
      <c r="M140">
        <v>90008</v>
      </c>
      <c r="N140" t="s">
        <v>3</v>
      </c>
      <c r="O140" t="s">
        <v>1208</v>
      </c>
      <c r="P140" t="s">
        <v>43</v>
      </c>
      <c r="Q140" t="s">
        <v>186</v>
      </c>
      <c r="R140" t="s">
        <v>189</v>
      </c>
      <c r="S140">
        <v>11</v>
      </c>
      <c r="T140">
        <v>2</v>
      </c>
      <c r="U140">
        <v>5.42</v>
      </c>
      <c r="V140" s="1">
        <v>0</v>
      </c>
      <c r="W140">
        <v>0</v>
      </c>
      <c r="X140">
        <v>5.58</v>
      </c>
    </row>
    <row r="141" spans="1:24" x14ac:dyDescent="0.3">
      <c r="A141" t="s">
        <v>1209</v>
      </c>
      <c r="B141" t="s">
        <v>1210</v>
      </c>
      <c r="C141" s="14">
        <v>44290</v>
      </c>
      <c r="D141" s="14">
        <v>44295</v>
      </c>
      <c r="E141">
        <v>5</v>
      </c>
      <c r="F141" t="s">
        <v>35</v>
      </c>
      <c r="G141" t="s">
        <v>1013</v>
      </c>
      <c r="H141" t="s">
        <v>1014</v>
      </c>
      <c r="I141" t="s">
        <v>38</v>
      </c>
      <c r="J141" t="s">
        <v>39</v>
      </c>
      <c r="K141" t="s">
        <v>386</v>
      </c>
      <c r="L141" t="s">
        <v>256</v>
      </c>
      <c r="M141">
        <v>48205</v>
      </c>
      <c r="N141" t="s">
        <v>7</v>
      </c>
      <c r="O141" t="s">
        <v>1211</v>
      </c>
      <c r="P141" t="s">
        <v>78</v>
      </c>
      <c r="Q141" t="s">
        <v>119</v>
      </c>
      <c r="R141" t="s">
        <v>1212</v>
      </c>
      <c r="S141">
        <v>5</v>
      </c>
      <c r="T141">
        <v>1</v>
      </c>
      <c r="U141">
        <v>2.6478999999999999</v>
      </c>
      <c r="V141" s="1">
        <v>0</v>
      </c>
      <c r="W141">
        <v>0</v>
      </c>
      <c r="X141">
        <v>2.3521000000000001</v>
      </c>
    </row>
    <row r="142" spans="1:24" x14ac:dyDescent="0.3">
      <c r="A142" t="s">
        <v>1215</v>
      </c>
      <c r="B142" t="s">
        <v>1216</v>
      </c>
      <c r="C142" s="14">
        <v>44290</v>
      </c>
      <c r="D142" s="14">
        <v>44291</v>
      </c>
      <c r="E142">
        <v>1</v>
      </c>
      <c r="F142" t="s">
        <v>85</v>
      </c>
      <c r="G142" t="s">
        <v>1217</v>
      </c>
      <c r="H142" t="s">
        <v>1218</v>
      </c>
      <c r="I142" t="s">
        <v>88</v>
      </c>
      <c r="J142" t="s">
        <v>39</v>
      </c>
      <c r="K142" t="s">
        <v>103</v>
      </c>
      <c r="L142" t="s">
        <v>104</v>
      </c>
      <c r="M142">
        <v>90008</v>
      </c>
      <c r="N142" t="s">
        <v>3</v>
      </c>
      <c r="O142" t="s">
        <v>1219</v>
      </c>
      <c r="P142" t="s">
        <v>43</v>
      </c>
      <c r="Q142" t="s">
        <v>54</v>
      </c>
      <c r="R142" t="s">
        <v>1220</v>
      </c>
      <c r="S142">
        <v>7</v>
      </c>
      <c r="T142">
        <v>2</v>
      </c>
      <c r="U142">
        <v>3.7549999999999999</v>
      </c>
      <c r="V142" s="1">
        <v>0.2</v>
      </c>
      <c r="W142">
        <v>1</v>
      </c>
      <c r="X142">
        <v>2.2450000000000001</v>
      </c>
    </row>
    <row r="143" spans="1:24" x14ac:dyDescent="0.3">
      <c r="A143" t="s">
        <v>1221</v>
      </c>
      <c r="B143" t="s">
        <v>1222</v>
      </c>
      <c r="C143" s="14">
        <v>44290</v>
      </c>
      <c r="D143" s="14">
        <v>44295</v>
      </c>
      <c r="E143">
        <v>5</v>
      </c>
      <c r="F143" t="s">
        <v>35</v>
      </c>
      <c r="G143" t="s">
        <v>1223</v>
      </c>
      <c r="H143" t="s">
        <v>1224</v>
      </c>
      <c r="I143" t="s">
        <v>50</v>
      </c>
      <c r="J143" t="s">
        <v>39</v>
      </c>
      <c r="K143" t="s">
        <v>155</v>
      </c>
      <c r="L143" t="s">
        <v>104</v>
      </c>
      <c r="M143">
        <v>94109</v>
      </c>
      <c r="N143" t="s">
        <v>3</v>
      </c>
      <c r="O143" t="s">
        <v>1225</v>
      </c>
      <c r="P143" t="s">
        <v>43</v>
      </c>
      <c r="Q143" t="s">
        <v>57</v>
      </c>
      <c r="R143" t="s">
        <v>1226</v>
      </c>
      <c r="S143">
        <v>19</v>
      </c>
      <c r="T143">
        <v>6</v>
      </c>
      <c r="U143">
        <v>9.9280000000000008</v>
      </c>
      <c r="V143" s="1">
        <v>0</v>
      </c>
      <c r="W143">
        <v>0</v>
      </c>
      <c r="X143">
        <v>9.0719999999999992</v>
      </c>
    </row>
    <row r="144" spans="1:24" x14ac:dyDescent="0.3">
      <c r="A144" t="s">
        <v>1227</v>
      </c>
      <c r="B144" t="s">
        <v>1228</v>
      </c>
      <c r="C144" s="14">
        <v>44290</v>
      </c>
      <c r="D144" s="14">
        <v>44294</v>
      </c>
      <c r="E144">
        <v>4</v>
      </c>
      <c r="F144" t="s">
        <v>35</v>
      </c>
      <c r="G144" t="s">
        <v>1229</v>
      </c>
      <c r="H144" t="s">
        <v>1230</v>
      </c>
      <c r="I144" t="s">
        <v>88</v>
      </c>
      <c r="J144" t="s">
        <v>39</v>
      </c>
      <c r="K144" t="s">
        <v>321</v>
      </c>
      <c r="L144" t="s">
        <v>182</v>
      </c>
      <c r="M144">
        <v>70506</v>
      </c>
      <c r="N144" t="s">
        <v>9</v>
      </c>
      <c r="O144" t="s">
        <v>887</v>
      </c>
      <c r="P144" t="s">
        <v>43</v>
      </c>
      <c r="Q144" t="s">
        <v>44</v>
      </c>
      <c r="R144" t="s">
        <v>888</v>
      </c>
      <c r="S144">
        <v>13</v>
      </c>
      <c r="T144">
        <v>2</v>
      </c>
      <c r="U144">
        <v>6.6496000000000004</v>
      </c>
      <c r="V144" s="1">
        <v>0</v>
      </c>
      <c r="W144">
        <v>0</v>
      </c>
      <c r="X144">
        <v>6.3503999999999996</v>
      </c>
    </row>
    <row r="145" spans="1:24" x14ac:dyDescent="0.3">
      <c r="A145" t="s">
        <v>1235</v>
      </c>
      <c r="B145" t="s">
        <v>1236</v>
      </c>
      <c r="C145" s="14">
        <v>44291</v>
      </c>
      <c r="D145" s="14">
        <v>44295</v>
      </c>
      <c r="E145">
        <v>4</v>
      </c>
      <c r="F145" t="s">
        <v>100</v>
      </c>
      <c r="G145" t="s">
        <v>1237</v>
      </c>
      <c r="H145" t="s">
        <v>1238</v>
      </c>
      <c r="I145" t="s">
        <v>88</v>
      </c>
      <c r="J145" t="s">
        <v>39</v>
      </c>
      <c r="K145" t="s">
        <v>345</v>
      </c>
      <c r="L145" t="s">
        <v>138</v>
      </c>
      <c r="M145">
        <v>22304</v>
      </c>
      <c r="N145" t="s">
        <v>9</v>
      </c>
      <c r="O145" t="s">
        <v>1239</v>
      </c>
      <c r="P145" t="s">
        <v>43</v>
      </c>
      <c r="Q145" t="s">
        <v>69</v>
      </c>
      <c r="R145" t="s">
        <v>1240</v>
      </c>
      <c r="S145">
        <v>23</v>
      </c>
      <c r="T145">
        <v>7</v>
      </c>
      <c r="U145">
        <v>16.3416</v>
      </c>
      <c r="V145" s="1">
        <v>0</v>
      </c>
      <c r="W145">
        <v>0</v>
      </c>
      <c r="X145">
        <v>6.6584000000000003</v>
      </c>
    </row>
    <row r="146" spans="1:24" x14ac:dyDescent="0.3">
      <c r="A146" t="s">
        <v>1241</v>
      </c>
      <c r="B146" t="s">
        <v>1242</v>
      </c>
      <c r="C146" s="14">
        <v>44291</v>
      </c>
      <c r="D146" s="14">
        <v>44293</v>
      </c>
      <c r="E146">
        <v>2</v>
      </c>
      <c r="F146" t="s">
        <v>100</v>
      </c>
      <c r="G146" t="s">
        <v>1243</v>
      </c>
      <c r="H146" t="s">
        <v>1244</v>
      </c>
      <c r="I146" t="s">
        <v>38</v>
      </c>
      <c r="J146" t="s">
        <v>39</v>
      </c>
      <c r="K146" t="s">
        <v>1245</v>
      </c>
      <c r="L146" t="s">
        <v>256</v>
      </c>
      <c r="M146">
        <v>48127</v>
      </c>
      <c r="N146" t="s">
        <v>7</v>
      </c>
      <c r="O146" t="s">
        <v>1246</v>
      </c>
      <c r="P146" t="s">
        <v>43</v>
      </c>
      <c r="Q146" t="s">
        <v>69</v>
      </c>
      <c r="R146" t="s">
        <v>1247</v>
      </c>
      <c r="S146">
        <v>27</v>
      </c>
      <c r="T146">
        <v>2</v>
      </c>
      <c r="U146">
        <v>19.524000000000001</v>
      </c>
      <c r="V146" s="1">
        <v>0</v>
      </c>
      <c r="W146">
        <v>0</v>
      </c>
      <c r="X146">
        <v>7.476</v>
      </c>
    </row>
    <row r="147" spans="1:24" x14ac:dyDescent="0.3">
      <c r="A147" t="s">
        <v>1250</v>
      </c>
      <c r="B147" t="s">
        <v>1251</v>
      </c>
      <c r="C147" s="14">
        <v>44291</v>
      </c>
      <c r="D147" s="14">
        <v>44295</v>
      </c>
      <c r="E147">
        <v>4</v>
      </c>
      <c r="F147" t="s">
        <v>35</v>
      </c>
      <c r="G147" t="s">
        <v>1252</v>
      </c>
      <c r="H147" t="s">
        <v>1253</v>
      </c>
      <c r="I147" t="s">
        <v>88</v>
      </c>
      <c r="J147" t="s">
        <v>39</v>
      </c>
      <c r="K147" t="s">
        <v>564</v>
      </c>
      <c r="L147" t="s">
        <v>76</v>
      </c>
      <c r="M147">
        <v>40475</v>
      </c>
      <c r="N147" t="s">
        <v>9</v>
      </c>
      <c r="O147" t="s">
        <v>1254</v>
      </c>
      <c r="P147" t="s">
        <v>43</v>
      </c>
      <c r="Q147" t="s">
        <v>54</v>
      </c>
      <c r="R147" t="s">
        <v>1255</v>
      </c>
      <c r="S147">
        <v>115</v>
      </c>
      <c r="T147">
        <v>7</v>
      </c>
      <c r="U147">
        <v>58.473599999999998</v>
      </c>
      <c r="V147" s="1">
        <v>0</v>
      </c>
      <c r="W147">
        <v>0</v>
      </c>
      <c r="X147">
        <v>56.526400000000002</v>
      </c>
    </row>
    <row r="148" spans="1:24" x14ac:dyDescent="0.3">
      <c r="A148" t="s">
        <v>1258</v>
      </c>
      <c r="B148" t="s">
        <v>1259</v>
      </c>
      <c r="C148" s="14">
        <v>44291</v>
      </c>
      <c r="D148" s="14">
        <v>44293</v>
      </c>
      <c r="E148">
        <v>2</v>
      </c>
      <c r="F148" t="s">
        <v>85</v>
      </c>
      <c r="G148" t="s">
        <v>1260</v>
      </c>
      <c r="H148" t="s">
        <v>1261</v>
      </c>
      <c r="I148" t="s">
        <v>50</v>
      </c>
      <c r="J148" t="s">
        <v>39</v>
      </c>
      <c r="K148" t="s">
        <v>378</v>
      </c>
      <c r="L148" t="s">
        <v>379</v>
      </c>
      <c r="M148">
        <v>10035</v>
      </c>
      <c r="N148" t="s">
        <v>5</v>
      </c>
      <c r="O148" t="s">
        <v>1262</v>
      </c>
      <c r="P148" t="s">
        <v>43</v>
      </c>
      <c r="Q148" t="s">
        <v>44</v>
      </c>
      <c r="R148" t="s">
        <v>1263</v>
      </c>
      <c r="S148">
        <v>55</v>
      </c>
      <c r="T148">
        <v>1</v>
      </c>
      <c r="U148">
        <v>28.369599999999998</v>
      </c>
      <c r="V148" s="1">
        <v>0</v>
      </c>
      <c r="W148">
        <v>0</v>
      </c>
      <c r="X148">
        <v>26.630400000000002</v>
      </c>
    </row>
    <row r="149" spans="1:24" x14ac:dyDescent="0.3">
      <c r="A149" t="s">
        <v>1264</v>
      </c>
      <c r="B149" t="s">
        <v>1265</v>
      </c>
      <c r="C149" s="14">
        <v>44291</v>
      </c>
      <c r="D149" s="14">
        <v>44293</v>
      </c>
      <c r="E149">
        <v>2</v>
      </c>
      <c r="F149" t="s">
        <v>85</v>
      </c>
      <c r="G149" t="s">
        <v>1266</v>
      </c>
      <c r="H149" t="s">
        <v>1267</v>
      </c>
      <c r="I149" t="s">
        <v>88</v>
      </c>
      <c r="J149" t="s">
        <v>39</v>
      </c>
      <c r="K149" t="s">
        <v>1268</v>
      </c>
      <c r="L149" t="s">
        <v>52</v>
      </c>
      <c r="M149">
        <v>62521</v>
      </c>
      <c r="N149" t="s">
        <v>7</v>
      </c>
      <c r="O149" t="s">
        <v>1269</v>
      </c>
      <c r="P149" t="s">
        <v>43</v>
      </c>
      <c r="Q149" t="s">
        <v>60</v>
      </c>
      <c r="R149" t="s">
        <v>1270</v>
      </c>
      <c r="S149">
        <v>52</v>
      </c>
      <c r="T149">
        <v>4</v>
      </c>
      <c r="U149">
        <v>38.092799999999997</v>
      </c>
      <c r="V149" s="1">
        <v>0.2</v>
      </c>
      <c r="W149">
        <v>10</v>
      </c>
      <c r="X149">
        <v>3.9072</v>
      </c>
    </row>
    <row r="150" spans="1:24" x14ac:dyDescent="0.3">
      <c r="A150" t="s">
        <v>1275</v>
      </c>
      <c r="B150" t="s">
        <v>1276</v>
      </c>
      <c r="C150" s="14">
        <v>44292</v>
      </c>
      <c r="D150" s="14">
        <v>44298</v>
      </c>
      <c r="E150">
        <v>6</v>
      </c>
      <c r="F150" t="s">
        <v>35</v>
      </c>
      <c r="G150" t="s">
        <v>1277</v>
      </c>
      <c r="H150" t="s">
        <v>1278</v>
      </c>
      <c r="I150" t="s">
        <v>88</v>
      </c>
      <c r="J150" t="s">
        <v>39</v>
      </c>
      <c r="K150" t="s">
        <v>103</v>
      </c>
      <c r="L150" t="s">
        <v>104</v>
      </c>
      <c r="M150">
        <v>90049</v>
      </c>
      <c r="N150" t="s">
        <v>3</v>
      </c>
      <c r="O150" t="s">
        <v>1279</v>
      </c>
      <c r="P150" t="s">
        <v>78</v>
      </c>
      <c r="Q150" t="s">
        <v>119</v>
      </c>
      <c r="R150" t="s">
        <v>1280</v>
      </c>
      <c r="S150">
        <v>92</v>
      </c>
      <c r="T150">
        <v>2</v>
      </c>
      <c r="U150">
        <v>76.366799999999998</v>
      </c>
      <c r="V150" s="1">
        <v>0</v>
      </c>
      <c r="W150">
        <v>0</v>
      </c>
      <c r="X150">
        <v>15.6332</v>
      </c>
    </row>
    <row r="151" spans="1:24" x14ac:dyDescent="0.3">
      <c r="A151" t="s">
        <v>1283</v>
      </c>
      <c r="B151" t="s">
        <v>1284</v>
      </c>
      <c r="C151" s="14">
        <v>44292</v>
      </c>
      <c r="D151" s="14">
        <v>44298</v>
      </c>
      <c r="E151">
        <v>6</v>
      </c>
      <c r="F151" t="s">
        <v>35</v>
      </c>
      <c r="G151" t="s">
        <v>1285</v>
      </c>
      <c r="H151" t="s">
        <v>1286</v>
      </c>
      <c r="I151" t="s">
        <v>88</v>
      </c>
      <c r="J151" t="s">
        <v>39</v>
      </c>
      <c r="K151" t="s">
        <v>423</v>
      </c>
      <c r="L151" t="s">
        <v>424</v>
      </c>
      <c r="M151">
        <v>98115</v>
      </c>
      <c r="N151" t="s">
        <v>3</v>
      </c>
      <c r="O151" t="s">
        <v>1287</v>
      </c>
      <c r="P151" t="s">
        <v>78</v>
      </c>
      <c r="Q151" t="s">
        <v>368</v>
      </c>
      <c r="R151" t="s">
        <v>1288</v>
      </c>
      <c r="S151">
        <v>654</v>
      </c>
      <c r="T151">
        <v>3</v>
      </c>
      <c r="U151">
        <v>542.89650000000006</v>
      </c>
      <c r="V151" s="1">
        <v>0</v>
      </c>
      <c r="W151">
        <v>0</v>
      </c>
      <c r="X151">
        <v>111.1035</v>
      </c>
    </row>
    <row r="152" spans="1:24" x14ac:dyDescent="0.3">
      <c r="A152" t="s">
        <v>1289</v>
      </c>
      <c r="B152" t="s">
        <v>1290</v>
      </c>
      <c r="C152" s="14">
        <v>44292</v>
      </c>
      <c r="D152" s="14">
        <v>44294</v>
      </c>
      <c r="E152">
        <v>2</v>
      </c>
      <c r="F152" t="s">
        <v>85</v>
      </c>
      <c r="G152" t="s">
        <v>343</v>
      </c>
      <c r="H152" t="s">
        <v>344</v>
      </c>
      <c r="I152" t="s">
        <v>50</v>
      </c>
      <c r="J152" t="s">
        <v>39</v>
      </c>
      <c r="K152" t="s">
        <v>66</v>
      </c>
      <c r="L152" t="s">
        <v>67</v>
      </c>
      <c r="M152">
        <v>19143</v>
      </c>
      <c r="N152" t="s">
        <v>5</v>
      </c>
      <c r="O152" t="s">
        <v>1291</v>
      </c>
      <c r="P152" t="s">
        <v>78</v>
      </c>
      <c r="Q152" t="s">
        <v>368</v>
      </c>
      <c r="R152" t="s">
        <v>1292</v>
      </c>
      <c r="S152">
        <v>155</v>
      </c>
      <c r="T152">
        <v>3</v>
      </c>
      <c r="U152">
        <v>129.11160000000001</v>
      </c>
      <c r="V152" s="1">
        <v>0.4</v>
      </c>
      <c r="W152">
        <v>62</v>
      </c>
      <c r="X152">
        <v>-36.111600000000003</v>
      </c>
    </row>
    <row r="153" spans="1:24" x14ac:dyDescent="0.3">
      <c r="A153" t="s">
        <v>1293</v>
      </c>
      <c r="B153" t="s">
        <v>1294</v>
      </c>
      <c r="C153" s="14">
        <v>44292</v>
      </c>
      <c r="D153" s="14">
        <v>44296</v>
      </c>
      <c r="E153">
        <v>4</v>
      </c>
      <c r="F153" t="s">
        <v>100</v>
      </c>
      <c r="G153" t="s">
        <v>1295</v>
      </c>
      <c r="H153" t="s">
        <v>1296</v>
      </c>
      <c r="I153" t="s">
        <v>88</v>
      </c>
      <c r="J153" t="s">
        <v>39</v>
      </c>
      <c r="K153" t="s">
        <v>103</v>
      </c>
      <c r="L153" t="s">
        <v>104</v>
      </c>
      <c r="M153">
        <v>90004</v>
      </c>
      <c r="N153" t="s">
        <v>3</v>
      </c>
      <c r="O153" t="s">
        <v>1297</v>
      </c>
      <c r="P153" t="s">
        <v>43</v>
      </c>
      <c r="Q153" t="s">
        <v>69</v>
      </c>
      <c r="R153" t="s">
        <v>1298</v>
      </c>
      <c r="S153">
        <v>71</v>
      </c>
      <c r="T153">
        <v>3</v>
      </c>
      <c r="U153">
        <v>52.552999999999997</v>
      </c>
      <c r="V153" s="1">
        <v>0</v>
      </c>
      <c r="W153">
        <v>0</v>
      </c>
      <c r="X153">
        <v>18.446999999999999</v>
      </c>
    </row>
    <row r="154" spans="1:24" x14ac:dyDescent="0.3">
      <c r="A154" t="s">
        <v>1301</v>
      </c>
      <c r="B154" t="s">
        <v>1302</v>
      </c>
      <c r="C154" s="14">
        <v>44292</v>
      </c>
      <c r="D154" s="14">
        <v>44296</v>
      </c>
      <c r="E154">
        <v>4</v>
      </c>
      <c r="F154" t="s">
        <v>35</v>
      </c>
      <c r="G154" t="s">
        <v>1303</v>
      </c>
      <c r="H154" t="s">
        <v>1304</v>
      </c>
      <c r="I154" t="s">
        <v>88</v>
      </c>
      <c r="J154" t="s">
        <v>39</v>
      </c>
      <c r="K154" t="s">
        <v>1305</v>
      </c>
      <c r="L154" t="s">
        <v>67</v>
      </c>
      <c r="M154">
        <v>17602</v>
      </c>
      <c r="N154" t="s">
        <v>5</v>
      </c>
      <c r="O154" t="s">
        <v>1306</v>
      </c>
      <c r="P154" t="s">
        <v>43</v>
      </c>
      <c r="Q154" t="s">
        <v>54</v>
      </c>
      <c r="R154" t="s">
        <v>1307</v>
      </c>
      <c r="S154">
        <v>45</v>
      </c>
      <c r="T154">
        <v>6</v>
      </c>
      <c r="U154">
        <v>48.927999999999997</v>
      </c>
      <c r="V154" s="1">
        <v>0.7</v>
      </c>
      <c r="W154">
        <v>32</v>
      </c>
      <c r="X154">
        <v>-35.927999999999997</v>
      </c>
    </row>
    <row r="155" spans="1:24" x14ac:dyDescent="0.3">
      <c r="A155" t="s">
        <v>1320</v>
      </c>
      <c r="B155" t="s">
        <v>1321</v>
      </c>
      <c r="C155" s="14">
        <v>44293</v>
      </c>
      <c r="D155" s="14">
        <v>44296</v>
      </c>
      <c r="E155">
        <v>3</v>
      </c>
      <c r="F155" t="s">
        <v>85</v>
      </c>
      <c r="G155" t="s">
        <v>1322</v>
      </c>
      <c r="H155" t="s">
        <v>1323</v>
      </c>
      <c r="I155" t="s">
        <v>38</v>
      </c>
      <c r="J155" t="s">
        <v>39</v>
      </c>
      <c r="K155" t="s">
        <v>1324</v>
      </c>
      <c r="L155" t="s">
        <v>1325</v>
      </c>
      <c r="M155">
        <v>36608</v>
      </c>
      <c r="N155" t="s">
        <v>9</v>
      </c>
      <c r="O155" t="s">
        <v>1326</v>
      </c>
      <c r="P155" t="s">
        <v>78</v>
      </c>
      <c r="Q155" t="s">
        <v>119</v>
      </c>
      <c r="R155" t="s">
        <v>1327</v>
      </c>
      <c r="S155">
        <v>9</v>
      </c>
      <c r="T155">
        <v>2</v>
      </c>
      <c r="U155">
        <v>6.2224000000000004</v>
      </c>
      <c r="V155" s="1">
        <v>0</v>
      </c>
      <c r="W155">
        <v>0</v>
      </c>
      <c r="X155">
        <v>2.7776000000000001</v>
      </c>
    </row>
    <row r="156" spans="1:24" x14ac:dyDescent="0.3">
      <c r="A156" t="s">
        <v>1328</v>
      </c>
      <c r="B156" t="s">
        <v>1329</v>
      </c>
      <c r="C156" s="14">
        <v>44293</v>
      </c>
      <c r="D156" s="14">
        <v>44298</v>
      </c>
      <c r="E156">
        <v>5</v>
      </c>
      <c r="F156" t="s">
        <v>35</v>
      </c>
      <c r="G156" t="s">
        <v>1330</v>
      </c>
      <c r="H156" t="s">
        <v>1331</v>
      </c>
      <c r="I156" t="s">
        <v>88</v>
      </c>
      <c r="J156" t="s">
        <v>39</v>
      </c>
      <c r="K156" t="s">
        <v>479</v>
      </c>
      <c r="L156" t="s">
        <v>164</v>
      </c>
      <c r="M156">
        <v>29203</v>
      </c>
      <c r="N156" t="s">
        <v>9</v>
      </c>
      <c r="O156" t="s">
        <v>1332</v>
      </c>
      <c r="P156" t="s">
        <v>43</v>
      </c>
      <c r="Q156" t="s">
        <v>44</v>
      </c>
      <c r="R156" t="s">
        <v>1333</v>
      </c>
      <c r="S156">
        <v>123</v>
      </c>
      <c r="T156">
        <v>3</v>
      </c>
      <c r="U156">
        <v>62.744700000000002</v>
      </c>
      <c r="V156" s="1">
        <v>0</v>
      </c>
      <c r="W156">
        <v>0</v>
      </c>
      <c r="X156">
        <v>60.255299999999998</v>
      </c>
    </row>
    <row r="157" spans="1:24" x14ac:dyDescent="0.3">
      <c r="A157" t="s">
        <v>1334</v>
      </c>
      <c r="B157" t="s">
        <v>1335</v>
      </c>
      <c r="C157" s="14">
        <v>44293</v>
      </c>
      <c r="D157" s="14">
        <v>44293</v>
      </c>
      <c r="E157">
        <v>0</v>
      </c>
      <c r="F157" t="s">
        <v>547</v>
      </c>
      <c r="G157" t="s">
        <v>1336</v>
      </c>
      <c r="H157" t="s">
        <v>1337</v>
      </c>
      <c r="I157" t="s">
        <v>50</v>
      </c>
      <c r="J157" t="s">
        <v>39</v>
      </c>
      <c r="K157" t="s">
        <v>1338</v>
      </c>
      <c r="L157" t="s">
        <v>90</v>
      </c>
      <c r="M157">
        <v>30062</v>
      </c>
      <c r="N157" t="s">
        <v>9</v>
      </c>
      <c r="O157" t="s">
        <v>1339</v>
      </c>
      <c r="P157" t="s">
        <v>43</v>
      </c>
      <c r="Q157" t="s">
        <v>44</v>
      </c>
      <c r="R157" t="s">
        <v>1340</v>
      </c>
      <c r="S157">
        <v>58</v>
      </c>
      <c r="T157">
        <v>9</v>
      </c>
      <c r="U157">
        <v>30.006399999999999</v>
      </c>
      <c r="V157" s="1">
        <v>0</v>
      </c>
      <c r="W157">
        <v>0</v>
      </c>
      <c r="X157">
        <v>27.993600000000001</v>
      </c>
    </row>
    <row r="158" spans="1:24" x14ac:dyDescent="0.3">
      <c r="A158" t="s">
        <v>1343</v>
      </c>
      <c r="B158" t="s">
        <v>1344</v>
      </c>
      <c r="C158" s="14">
        <v>44294</v>
      </c>
      <c r="D158" s="14">
        <v>44298</v>
      </c>
      <c r="E158">
        <v>4</v>
      </c>
      <c r="F158" t="s">
        <v>35</v>
      </c>
      <c r="G158" t="s">
        <v>1345</v>
      </c>
      <c r="H158" t="s">
        <v>1346</v>
      </c>
      <c r="I158" t="s">
        <v>88</v>
      </c>
      <c r="J158" t="s">
        <v>39</v>
      </c>
      <c r="K158" t="s">
        <v>1268</v>
      </c>
      <c r="L158" t="s">
        <v>1325</v>
      </c>
      <c r="M158">
        <v>35601</v>
      </c>
      <c r="N158" t="s">
        <v>9</v>
      </c>
      <c r="O158" t="s">
        <v>1347</v>
      </c>
      <c r="P158" t="s">
        <v>78</v>
      </c>
      <c r="Q158" t="s">
        <v>368</v>
      </c>
      <c r="R158" t="s">
        <v>1348</v>
      </c>
      <c r="S158">
        <v>1216</v>
      </c>
      <c r="T158">
        <v>8</v>
      </c>
      <c r="U158">
        <v>899.86079999999993</v>
      </c>
      <c r="V158" s="1">
        <v>0</v>
      </c>
      <c r="W158">
        <v>0</v>
      </c>
      <c r="X158">
        <v>316.13920000000002</v>
      </c>
    </row>
    <row r="159" spans="1:24" x14ac:dyDescent="0.3">
      <c r="A159" t="s">
        <v>1349</v>
      </c>
      <c r="B159" t="s">
        <v>1350</v>
      </c>
      <c r="C159" s="14">
        <v>44294</v>
      </c>
      <c r="D159" s="14">
        <v>44298</v>
      </c>
      <c r="E159">
        <v>4</v>
      </c>
      <c r="F159" t="s">
        <v>35</v>
      </c>
      <c r="G159" t="s">
        <v>470</v>
      </c>
      <c r="H159" t="s">
        <v>471</v>
      </c>
      <c r="I159" t="s">
        <v>50</v>
      </c>
      <c r="J159" t="s">
        <v>39</v>
      </c>
      <c r="K159" t="s">
        <v>505</v>
      </c>
      <c r="L159" t="s">
        <v>104</v>
      </c>
      <c r="M159">
        <v>94521</v>
      </c>
      <c r="N159" t="s">
        <v>3</v>
      </c>
      <c r="O159" t="s">
        <v>1351</v>
      </c>
      <c r="P159" t="s">
        <v>78</v>
      </c>
      <c r="Q159" t="s">
        <v>368</v>
      </c>
      <c r="R159" t="s">
        <v>1352</v>
      </c>
      <c r="S159">
        <v>100</v>
      </c>
      <c r="T159">
        <v>1</v>
      </c>
      <c r="U159">
        <v>77.510199999999998</v>
      </c>
      <c r="V159" s="1">
        <v>0.2</v>
      </c>
      <c r="W159">
        <v>20</v>
      </c>
      <c r="X159">
        <v>2.4897999999999998</v>
      </c>
    </row>
    <row r="160" spans="1:24" x14ac:dyDescent="0.3">
      <c r="A160" t="s">
        <v>1353</v>
      </c>
      <c r="B160" t="s">
        <v>1354</v>
      </c>
      <c r="C160" s="14">
        <v>44294</v>
      </c>
      <c r="D160" s="14">
        <v>44298</v>
      </c>
      <c r="E160">
        <v>4</v>
      </c>
      <c r="F160" t="s">
        <v>35</v>
      </c>
      <c r="G160" t="s">
        <v>1355</v>
      </c>
      <c r="H160" t="s">
        <v>1356</v>
      </c>
      <c r="I160" t="s">
        <v>38</v>
      </c>
      <c r="J160" t="s">
        <v>39</v>
      </c>
      <c r="K160" t="s">
        <v>1357</v>
      </c>
      <c r="L160" t="s">
        <v>174</v>
      </c>
      <c r="M160">
        <v>43615</v>
      </c>
      <c r="N160" t="s">
        <v>5</v>
      </c>
      <c r="O160" t="s">
        <v>1358</v>
      </c>
      <c r="P160" t="s">
        <v>78</v>
      </c>
      <c r="Q160" t="s">
        <v>368</v>
      </c>
      <c r="R160" t="s">
        <v>1359</v>
      </c>
      <c r="S160">
        <v>172</v>
      </c>
      <c r="T160">
        <v>1</v>
      </c>
      <c r="U160">
        <v>197.66050000000001</v>
      </c>
      <c r="V160" s="1">
        <v>0.4</v>
      </c>
      <c r="W160">
        <v>69</v>
      </c>
      <c r="X160">
        <v>-94.660499999999999</v>
      </c>
    </row>
    <row r="161" spans="1:24" x14ac:dyDescent="0.3">
      <c r="A161" t="s">
        <v>1360</v>
      </c>
      <c r="B161" t="s">
        <v>1361</v>
      </c>
      <c r="C161" s="14">
        <v>44294</v>
      </c>
      <c r="D161" s="14">
        <v>44301</v>
      </c>
      <c r="E161">
        <v>7</v>
      </c>
      <c r="F161" t="s">
        <v>35</v>
      </c>
      <c r="G161" t="s">
        <v>1362</v>
      </c>
      <c r="H161" t="s">
        <v>1363</v>
      </c>
      <c r="I161" t="s">
        <v>88</v>
      </c>
      <c r="J161" t="s">
        <v>39</v>
      </c>
      <c r="K161" t="s">
        <v>1364</v>
      </c>
      <c r="L161" t="s">
        <v>234</v>
      </c>
      <c r="M161">
        <v>85301</v>
      </c>
      <c r="N161" t="s">
        <v>3</v>
      </c>
      <c r="O161" t="s">
        <v>1365</v>
      </c>
      <c r="P161" t="s">
        <v>43</v>
      </c>
      <c r="Q161" t="s">
        <v>96</v>
      </c>
      <c r="R161" t="s">
        <v>1366</v>
      </c>
      <c r="S161">
        <v>2</v>
      </c>
      <c r="T161">
        <v>2</v>
      </c>
      <c r="U161">
        <v>1.1712</v>
      </c>
      <c r="V161" s="1">
        <v>0.2</v>
      </c>
      <c r="W161">
        <v>0</v>
      </c>
      <c r="X161">
        <v>0.82879999999999998</v>
      </c>
    </row>
    <row r="162" spans="1:24" x14ac:dyDescent="0.3">
      <c r="A162" t="s">
        <v>1367</v>
      </c>
      <c r="B162" t="s">
        <v>1368</v>
      </c>
      <c r="C162" s="14">
        <v>44294</v>
      </c>
      <c r="D162" s="14">
        <v>44299</v>
      </c>
      <c r="E162">
        <v>5</v>
      </c>
      <c r="F162" t="s">
        <v>35</v>
      </c>
      <c r="G162" t="s">
        <v>1369</v>
      </c>
      <c r="H162" t="s">
        <v>1370</v>
      </c>
      <c r="I162" t="s">
        <v>50</v>
      </c>
      <c r="J162" t="s">
        <v>39</v>
      </c>
      <c r="K162" t="s">
        <v>1371</v>
      </c>
      <c r="L162" t="s">
        <v>234</v>
      </c>
      <c r="M162">
        <v>85224</v>
      </c>
      <c r="N162" t="s">
        <v>3</v>
      </c>
      <c r="O162" t="s">
        <v>95</v>
      </c>
      <c r="P162" t="s">
        <v>43</v>
      </c>
      <c r="Q162" t="s">
        <v>96</v>
      </c>
      <c r="R162" t="s">
        <v>97</v>
      </c>
      <c r="S162">
        <v>50</v>
      </c>
      <c r="T162">
        <v>8</v>
      </c>
      <c r="U162">
        <v>51.825600000000001</v>
      </c>
      <c r="V162" s="1">
        <v>0.2</v>
      </c>
      <c r="W162">
        <v>10</v>
      </c>
      <c r="X162">
        <v>-11.8256</v>
      </c>
    </row>
    <row r="163" spans="1:24" x14ac:dyDescent="0.3">
      <c r="A163" t="s">
        <v>1376</v>
      </c>
      <c r="B163" t="s">
        <v>1377</v>
      </c>
      <c r="C163" s="14">
        <v>44297</v>
      </c>
      <c r="D163" s="14">
        <v>44302</v>
      </c>
      <c r="E163">
        <v>5</v>
      </c>
      <c r="F163" t="s">
        <v>35</v>
      </c>
      <c r="G163" t="s">
        <v>1378</v>
      </c>
      <c r="H163" t="s">
        <v>1379</v>
      </c>
      <c r="I163" t="s">
        <v>38</v>
      </c>
      <c r="J163" t="s">
        <v>39</v>
      </c>
      <c r="K163" t="s">
        <v>1380</v>
      </c>
      <c r="L163" t="s">
        <v>1381</v>
      </c>
      <c r="M163">
        <v>83501</v>
      </c>
      <c r="N163" t="s">
        <v>3</v>
      </c>
      <c r="O163" t="s">
        <v>1382</v>
      </c>
      <c r="P163" t="s">
        <v>43</v>
      </c>
      <c r="Q163" t="s">
        <v>54</v>
      </c>
      <c r="R163" t="s">
        <v>1383</v>
      </c>
      <c r="S163">
        <v>10</v>
      </c>
      <c r="T163">
        <v>1</v>
      </c>
      <c r="U163">
        <v>4.6456</v>
      </c>
      <c r="V163" s="1">
        <v>0.2</v>
      </c>
      <c r="W163">
        <v>2</v>
      </c>
      <c r="X163">
        <v>3.3544</v>
      </c>
    </row>
    <row r="164" spans="1:24" x14ac:dyDescent="0.3">
      <c r="A164" t="s">
        <v>1384</v>
      </c>
      <c r="B164" t="s">
        <v>1385</v>
      </c>
      <c r="C164" s="14">
        <v>44297</v>
      </c>
      <c r="D164" s="14">
        <v>44299</v>
      </c>
      <c r="E164">
        <v>2</v>
      </c>
      <c r="F164" t="s">
        <v>100</v>
      </c>
      <c r="G164" t="s">
        <v>1386</v>
      </c>
      <c r="H164" t="s">
        <v>1387</v>
      </c>
      <c r="I164" t="s">
        <v>38</v>
      </c>
      <c r="J164" t="s">
        <v>39</v>
      </c>
      <c r="K164" t="s">
        <v>300</v>
      </c>
      <c r="L164" t="s">
        <v>301</v>
      </c>
      <c r="M164">
        <v>33180</v>
      </c>
      <c r="N164" t="s">
        <v>9</v>
      </c>
      <c r="O164" t="s">
        <v>1388</v>
      </c>
      <c r="P164" t="s">
        <v>43</v>
      </c>
      <c r="Q164" t="s">
        <v>96</v>
      </c>
      <c r="R164" t="s">
        <v>1389</v>
      </c>
      <c r="S164">
        <v>7</v>
      </c>
      <c r="T164">
        <v>3</v>
      </c>
      <c r="U164">
        <v>3.6671999999999998</v>
      </c>
      <c r="V164" s="1">
        <v>0.2</v>
      </c>
      <c r="W164">
        <v>1</v>
      </c>
      <c r="X164">
        <v>2.3328000000000002</v>
      </c>
    </row>
    <row r="165" spans="1:24" x14ac:dyDescent="0.3">
      <c r="A165" t="s">
        <v>1392</v>
      </c>
      <c r="B165" t="s">
        <v>1393</v>
      </c>
      <c r="C165" s="14">
        <v>44297</v>
      </c>
      <c r="D165" s="14">
        <v>44304</v>
      </c>
      <c r="E165">
        <v>7</v>
      </c>
      <c r="F165" t="s">
        <v>35</v>
      </c>
      <c r="G165" t="s">
        <v>1394</v>
      </c>
      <c r="H165" t="s">
        <v>1395</v>
      </c>
      <c r="I165" t="s">
        <v>38</v>
      </c>
      <c r="J165" t="s">
        <v>39</v>
      </c>
      <c r="K165" t="s">
        <v>1396</v>
      </c>
      <c r="L165" t="s">
        <v>1397</v>
      </c>
      <c r="M165">
        <v>59405</v>
      </c>
      <c r="N165" t="s">
        <v>3</v>
      </c>
      <c r="O165" t="s">
        <v>1398</v>
      </c>
      <c r="P165" t="s">
        <v>43</v>
      </c>
      <c r="Q165" t="s">
        <v>60</v>
      </c>
      <c r="R165" t="s">
        <v>1399</v>
      </c>
      <c r="S165">
        <v>87</v>
      </c>
      <c r="T165">
        <v>7</v>
      </c>
      <c r="U165">
        <v>62.617599999999996</v>
      </c>
      <c r="V165" s="1">
        <v>0</v>
      </c>
      <c r="W165">
        <v>0</v>
      </c>
      <c r="X165">
        <v>24.382400000000001</v>
      </c>
    </row>
    <row r="166" spans="1:24" x14ac:dyDescent="0.3">
      <c r="A166" t="s">
        <v>1404</v>
      </c>
      <c r="B166" t="s">
        <v>1405</v>
      </c>
      <c r="C166" s="14">
        <v>44297</v>
      </c>
      <c r="D166" s="14">
        <v>44302</v>
      </c>
      <c r="E166">
        <v>5</v>
      </c>
      <c r="F166" t="s">
        <v>100</v>
      </c>
      <c r="G166" t="s">
        <v>1406</v>
      </c>
      <c r="H166" t="s">
        <v>1407</v>
      </c>
      <c r="I166" t="s">
        <v>50</v>
      </c>
      <c r="J166" t="s">
        <v>39</v>
      </c>
      <c r="K166" t="s">
        <v>1408</v>
      </c>
      <c r="L166" t="s">
        <v>41</v>
      </c>
      <c r="M166">
        <v>78745</v>
      </c>
      <c r="N166" t="s">
        <v>7</v>
      </c>
      <c r="O166" t="s">
        <v>1409</v>
      </c>
      <c r="P166" t="s">
        <v>108</v>
      </c>
      <c r="Q166" t="s">
        <v>109</v>
      </c>
      <c r="R166" t="s">
        <v>1410</v>
      </c>
      <c r="S166">
        <v>758</v>
      </c>
      <c r="T166">
        <v>6</v>
      </c>
      <c r="U166">
        <v>340.57679999999999</v>
      </c>
      <c r="V166" s="1">
        <v>0.2</v>
      </c>
      <c r="W166">
        <v>152</v>
      </c>
      <c r="X166">
        <v>265.42320000000001</v>
      </c>
    </row>
    <row r="167" spans="1:24" x14ac:dyDescent="0.3">
      <c r="A167" t="s">
        <v>1411</v>
      </c>
      <c r="B167" t="s">
        <v>1412</v>
      </c>
      <c r="C167" s="14">
        <v>44298</v>
      </c>
      <c r="D167" s="14">
        <v>44303</v>
      </c>
      <c r="E167">
        <v>5</v>
      </c>
      <c r="F167" t="s">
        <v>35</v>
      </c>
      <c r="G167" t="s">
        <v>1413</v>
      </c>
      <c r="H167" t="s">
        <v>1414</v>
      </c>
      <c r="I167" t="s">
        <v>88</v>
      </c>
      <c r="J167" t="s">
        <v>39</v>
      </c>
      <c r="K167" t="s">
        <v>1415</v>
      </c>
      <c r="L167" t="s">
        <v>104</v>
      </c>
      <c r="M167">
        <v>90278</v>
      </c>
      <c r="N167" t="s">
        <v>3</v>
      </c>
      <c r="O167" t="s">
        <v>1091</v>
      </c>
      <c r="P167" t="s">
        <v>78</v>
      </c>
      <c r="Q167" t="s">
        <v>157</v>
      </c>
      <c r="R167" t="s">
        <v>1092</v>
      </c>
      <c r="S167">
        <v>308</v>
      </c>
      <c r="T167">
        <v>3</v>
      </c>
      <c r="U167">
        <v>280.14699999999999</v>
      </c>
      <c r="V167" s="1">
        <v>0.15</v>
      </c>
      <c r="W167">
        <v>46</v>
      </c>
      <c r="X167">
        <v>-18.146999999999998</v>
      </c>
    </row>
    <row r="168" spans="1:24" x14ac:dyDescent="0.3">
      <c r="A168" t="s">
        <v>1416</v>
      </c>
      <c r="B168" t="s">
        <v>1417</v>
      </c>
      <c r="C168" s="14">
        <v>44298</v>
      </c>
      <c r="D168" s="14">
        <v>44304</v>
      </c>
      <c r="E168">
        <v>6</v>
      </c>
      <c r="F168" t="s">
        <v>35</v>
      </c>
      <c r="G168" t="s">
        <v>1418</v>
      </c>
      <c r="H168" t="s">
        <v>1419</v>
      </c>
      <c r="I168" t="s">
        <v>88</v>
      </c>
      <c r="J168" t="s">
        <v>39</v>
      </c>
      <c r="K168" t="s">
        <v>1420</v>
      </c>
      <c r="L168" t="s">
        <v>104</v>
      </c>
      <c r="M168">
        <v>95240</v>
      </c>
      <c r="N168" t="s">
        <v>3</v>
      </c>
      <c r="O168" t="s">
        <v>1421</v>
      </c>
      <c r="P168" t="s">
        <v>43</v>
      </c>
      <c r="Q168" t="s">
        <v>69</v>
      </c>
      <c r="R168" t="s">
        <v>1422</v>
      </c>
      <c r="S168">
        <v>40</v>
      </c>
      <c r="T168">
        <v>2</v>
      </c>
      <c r="U168">
        <v>23.731200000000001</v>
      </c>
      <c r="V168" s="1">
        <v>0</v>
      </c>
      <c r="W168">
        <v>0</v>
      </c>
      <c r="X168">
        <v>16.268799999999999</v>
      </c>
    </row>
    <row r="169" spans="1:24" x14ac:dyDescent="0.3">
      <c r="A169" t="s">
        <v>1425</v>
      </c>
      <c r="B169" t="s">
        <v>1426</v>
      </c>
      <c r="C169" s="14">
        <v>44298</v>
      </c>
      <c r="D169" s="14">
        <v>44303</v>
      </c>
      <c r="E169">
        <v>5</v>
      </c>
      <c r="F169" t="s">
        <v>35</v>
      </c>
      <c r="G169" t="s">
        <v>1427</v>
      </c>
      <c r="H169" t="s">
        <v>1428</v>
      </c>
      <c r="I169" t="s">
        <v>38</v>
      </c>
      <c r="J169" t="s">
        <v>39</v>
      </c>
      <c r="K169" t="s">
        <v>1429</v>
      </c>
      <c r="L169" t="s">
        <v>322</v>
      </c>
      <c r="M169">
        <v>47401</v>
      </c>
      <c r="N169" t="s">
        <v>7</v>
      </c>
      <c r="O169" t="s">
        <v>1430</v>
      </c>
      <c r="P169" t="s">
        <v>43</v>
      </c>
      <c r="Q169" t="s">
        <v>44</v>
      </c>
      <c r="R169" t="s">
        <v>1431</v>
      </c>
      <c r="S169">
        <v>32</v>
      </c>
      <c r="T169">
        <v>5</v>
      </c>
      <c r="U169">
        <v>16.448</v>
      </c>
      <c r="V169" s="1">
        <v>0</v>
      </c>
      <c r="W169">
        <v>0</v>
      </c>
      <c r="X169">
        <v>15.552</v>
      </c>
    </row>
    <row r="170" spans="1:24" x14ac:dyDescent="0.3">
      <c r="A170" t="s">
        <v>1434</v>
      </c>
      <c r="B170" t="s">
        <v>1435</v>
      </c>
      <c r="C170" s="14">
        <v>44299</v>
      </c>
      <c r="D170" s="14">
        <v>44303</v>
      </c>
      <c r="E170">
        <v>4</v>
      </c>
      <c r="F170" t="s">
        <v>100</v>
      </c>
      <c r="G170" t="s">
        <v>1053</v>
      </c>
      <c r="H170" t="s">
        <v>1054</v>
      </c>
      <c r="I170" t="s">
        <v>88</v>
      </c>
      <c r="J170" t="s">
        <v>39</v>
      </c>
      <c r="K170" t="s">
        <v>66</v>
      </c>
      <c r="L170" t="s">
        <v>67</v>
      </c>
      <c r="M170">
        <v>19140</v>
      </c>
      <c r="N170" t="s">
        <v>5</v>
      </c>
      <c r="O170" t="s">
        <v>1436</v>
      </c>
      <c r="P170" t="s">
        <v>43</v>
      </c>
      <c r="Q170" t="s">
        <v>69</v>
      </c>
      <c r="R170" t="s">
        <v>1437</v>
      </c>
      <c r="S170">
        <v>18</v>
      </c>
      <c r="T170">
        <v>4</v>
      </c>
      <c r="U170">
        <v>12.884</v>
      </c>
      <c r="V170" s="1">
        <v>0.2</v>
      </c>
      <c r="W170">
        <v>4</v>
      </c>
      <c r="X170">
        <v>1.1160000000000001</v>
      </c>
    </row>
    <row r="171" spans="1:24" x14ac:dyDescent="0.3">
      <c r="A171" t="s">
        <v>1441</v>
      </c>
      <c r="B171" t="s">
        <v>1442</v>
      </c>
      <c r="C171" s="14">
        <v>44299</v>
      </c>
      <c r="D171" s="14">
        <v>44304</v>
      </c>
      <c r="E171">
        <v>5</v>
      </c>
      <c r="F171" t="s">
        <v>35</v>
      </c>
      <c r="G171" t="s">
        <v>1443</v>
      </c>
      <c r="H171" t="s">
        <v>1444</v>
      </c>
      <c r="I171" t="s">
        <v>50</v>
      </c>
      <c r="J171" t="s">
        <v>39</v>
      </c>
      <c r="K171" t="s">
        <v>1445</v>
      </c>
      <c r="L171" t="s">
        <v>1446</v>
      </c>
      <c r="M171">
        <v>21215</v>
      </c>
      <c r="N171" t="s">
        <v>5</v>
      </c>
      <c r="O171" t="s">
        <v>1447</v>
      </c>
      <c r="P171" t="s">
        <v>43</v>
      </c>
      <c r="Q171" t="s">
        <v>57</v>
      </c>
      <c r="R171" t="s">
        <v>1448</v>
      </c>
      <c r="S171">
        <v>8</v>
      </c>
      <c r="T171">
        <v>3</v>
      </c>
      <c r="U171">
        <v>4.3982000000000001</v>
      </c>
      <c r="V171" s="1">
        <v>0</v>
      </c>
      <c r="W171">
        <v>0</v>
      </c>
      <c r="X171">
        <v>3.6017999999999999</v>
      </c>
    </row>
    <row r="172" spans="1:24" x14ac:dyDescent="0.3">
      <c r="A172" t="s">
        <v>1451</v>
      </c>
      <c r="B172" t="s">
        <v>1452</v>
      </c>
      <c r="C172" s="14">
        <v>44301</v>
      </c>
      <c r="D172" s="14">
        <v>44301</v>
      </c>
      <c r="E172">
        <v>0</v>
      </c>
      <c r="F172" t="s">
        <v>547</v>
      </c>
      <c r="G172" t="s">
        <v>1453</v>
      </c>
      <c r="H172" t="s">
        <v>1454</v>
      </c>
      <c r="I172" t="s">
        <v>50</v>
      </c>
      <c r="J172" t="s">
        <v>39</v>
      </c>
      <c r="K172" t="s">
        <v>103</v>
      </c>
      <c r="L172" t="s">
        <v>104</v>
      </c>
      <c r="M172">
        <v>90049</v>
      </c>
      <c r="N172" t="s">
        <v>3</v>
      </c>
      <c r="O172" t="s">
        <v>1455</v>
      </c>
      <c r="P172" t="s">
        <v>78</v>
      </c>
      <c r="Q172" t="s">
        <v>119</v>
      </c>
      <c r="R172" t="s">
        <v>1456</v>
      </c>
      <c r="S172">
        <v>188</v>
      </c>
      <c r="T172">
        <v>4</v>
      </c>
      <c r="U172">
        <v>111.0184</v>
      </c>
      <c r="V172" s="1">
        <v>0</v>
      </c>
      <c r="W172">
        <v>0</v>
      </c>
      <c r="X172">
        <v>76.9816</v>
      </c>
    </row>
    <row r="173" spans="1:24" x14ac:dyDescent="0.3">
      <c r="A173" t="s">
        <v>1459</v>
      </c>
      <c r="B173" t="s">
        <v>1460</v>
      </c>
      <c r="C173" s="14">
        <v>44302</v>
      </c>
      <c r="D173" s="14">
        <v>44306</v>
      </c>
      <c r="E173">
        <v>4</v>
      </c>
      <c r="F173" t="s">
        <v>35</v>
      </c>
      <c r="G173" t="s">
        <v>1461</v>
      </c>
      <c r="H173" t="s">
        <v>1462</v>
      </c>
      <c r="I173" t="s">
        <v>88</v>
      </c>
      <c r="J173" t="s">
        <v>39</v>
      </c>
      <c r="K173" t="s">
        <v>675</v>
      </c>
      <c r="L173" t="s">
        <v>676</v>
      </c>
      <c r="M173">
        <v>28403</v>
      </c>
      <c r="N173" t="s">
        <v>9</v>
      </c>
      <c r="O173" t="s">
        <v>68</v>
      </c>
      <c r="P173" t="s">
        <v>43</v>
      </c>
      <c r="Q173" t="s">
        <v>69</v>
      </c>
      <c r="R173" t="s">
        <v>70</v>
      </c>
      <c r="S173">
        <v>39</v>
      </c>
      <c r="T173">
        <v>6</v>
      </c>
      <c r="U173">
        <v>21.231999999999999</v>
      </c>
      <c r="V173" s="1">
        <v>0.2</v>
      </c>
      <c r="W173">
        <v>8</v>
      </c>
      <c r="X173">
        <v>9.7680000000000007</v>
      </c>
    </row>
    <row r="174" spans="1:24" x14ac:dyDescent="0.3">
      <c r="A174" t="s">
        <v>1463</v>
      </c>
      <c r="B174" t="s">
        <v>1464</v>
      </c>
      <c r="C174" s="14">
        <v>44304</v>
      </c>
      <c r="D174" s="14">
        <v>44308</v>
      </c>
      <c r="E174">
        <v>4</v>
      </c>
      <c r="F174" t="s">
        <v>35</v>
      </c>
      <c r="G174" t="s">
        <v>1108</v>
      </c>
      <c r="H174" t="s">
        <v>1109</v>
      </c>
      <c r="I174" t="s">
        <v>38</v>
      </c>
      <c r="J174" t="s">
        <v>39</v>
      </c>
      <c r="K174" t="s">
        <v>40</v>
      </c>
      <c r="L174" t="s">
        <v>41</v>
      </c>
      <c r="M174">
        <v>77095</v>
      </c>
      <c r="N174" t="s">
        <v>7</v>
      </c>
      <c r="O174" t="s">
        <v>1465</v>
      </c>
      <c r="P174" t="s">
        <v>78</v>
      </c>
      <c r="Q174" t="s">
        <v>79</v>
      </c>
      <c r="R174" t="s">
        <v>1466</v>
      </c>
      <c r="S174">
        <v>317</v>
      </c>
      <c r="T174">
        <v>3</v>
      </c>
      <c r="U174">
        <v>240.11759999999998</v>
      </c>
      <c r="V174" s="1">
        <v>0.3</v>
      </c>
      <c r="W174">
        <v>95</v>
      </c>
      <c r="X174">
        <v>-18.117599999999999</v>
      </c>
    </row>
    <row r="175" spans="1:24" x14ac:dyDescent="0.3">
      <c r="A175" t="s">
        <v>1467</v>
      </c>
      <c r="B175" t="s">
        <v>1468</v>
      </c>
      <c r="C175" s="14">
        <v>44304</v>
      </c>
      <c r="D175" s="14">
        <v>44309</v>
      </c>
      <c r="E175">
        <v>5</v>
      </c>
      <c r="F175" t="s">
        <v>35</v>
      </c>
      <c r="G175" t="s">
        <v>1469</v>
      </c>
      <c r="H175" t="s">
        <v>1470</v>
      </c>
      <c r="I175" t="s">
        <v>38</v>
      </c>
      <c r="J175" t="s">
        <v>39</v>
      </c>
      <c r="K175" t="s">
        <v>103</v>
      </c>
      <c r="L175" t="s">
        <v>104</v>
      </c>
      <c r="M175">
        <v>90049</v>
      </c>
      <c r="N175" t="s">
        <v>3</v>
      </c>
      <c r="O175" t="s">
        <v>1471</v>
      </c>
      <c r="P175" t="s">
        <v>43</v>
      </c>
      <c r="Q175" t="s">
        <v>69</v>
      </c>
      <c r="R175" t="s">
        <v>1472</v>
      </c>
      <c r="S175">
        <v>11</v>
      </c>
      <c r="T175">
        <v>5</v>
      </c>
      <c r="U175">
        <v>7.4525000000000006</v>
      </c>
      <c r="V175" s="1">
        <v>0</v>
      </c>
      <c r="W175">
        <v>0</v>
      </c>
      <c r="X175">
        <v>3.5474999999999999</v>
      </c>
    </row>
    <row r="176" spans="1:24" x14ac:dyDescent="0.3">
      <c r="A176" t="s">
        <v>1481</v>
      </c>
      <c r="B176" t="s">
        <v>1482</v>
      </c>
      <c r="C176" s="14">
        <v>44305</v>
      </c>
      <c r="D176" s="14">
        <v>44307</v>
      </c>
      <c r="E176">
        <v>2</v>
      </c>
      <c r="F176" t="s">
        <v>100</v>
      </c>
      <c r="G176" t="s">
        <v>788</v>
      </c>
      <c r="H176" t="s">
        <v>789</v>
      </c>
      <c r="I176" t="s">
        <v>50</v>
      </c>
      <c r="J176" t="s">
        <v>39</v>
      </c>
      <c r="K176" t="s">
        <v>1483</v>
      </c>
      <c r="L176" t="s">
        <v>104</v>
      </c>
      <c r="M176">
        <v>95123</v>
      </c>
      <c r="N176" t="s">
        <v>3</v>
      </c>
      <c r="O176" t="s">
        <v>1484</v>
      </c>
      <c r="P176" t="s">
        <v>78</v>
      </c>
      <c r="Q176" t="s">
        <v>119</v>
      </c>
      <c r="R176" t="s">
        <v>1485</v>
      </c>
      <c r="S176">
        <v>76</v>
      </c>
      <c r="T176">
        <v>3</v>
      </c>
      <c r="U176">
        <v>49.350999999999999</v>
      </c>
      <c r="V176" s="1">
        <v>0</v>
      </c>
      <c r="W176">
        <v>0</v>
      </c>
      <c r="X176">
        <v>26.649000000000001</v>
      </c>
    </row>
    <row r="177" spans="1:24" x14ac:dyDescent="0.3">
      <c r="A177" t="s">
        <v>1486</v>
      </c>
      <c r="B177" t="s">
        <v>1487</v>
      </c>
      <c r="C177" s="14">
        <v>44305</v>
      </c>
      <c r="D177" s="14">
        <v>44309</v>
      </c>
      <c r="E177">
        <v>4</v>
      </c>
      <c r="F177" t="s">
        <v>100</v>
      </c>
      <c r="G177" t="s">
        <v>1488</v>
      </c>
      <c r="H177" t="s">
        <v>1489</v>
      </c>
      <c r="I177" t="s">
        <v>38</v>
      </c>
      <c r="J177" t="s">
        <v>39</v>
      </c>
      <c r="K177" t="s">
        <v>557</v>
      </c>
      <c r="L177" t="s">
        <v>138</v>
      </c>
      <c r="M177">
        <v>22204</v>
      </c>
      <c r="N177" t="s">
        <v>9</v>
      </c>
      <c r="O177" t="s">
        <v>1490</v>
      </c>
      <c r="P177" t="s">
        <v>43</v>
      </c>
      <c r="Q177" t="s">
        <v>54</v>
      </c>
      <c r="R177" t="s">
        <v>1491</v>
      </c>
      <c r="S177">
        <v>58</v>
      </c>
      <c r="T177">
        <v>3</v>
      </c>
      <c r="U177">
        <v>31.297000000000001</v>
      </c>
      <c r="V177" s="1">
        <v>0</v>
      </c>
      <c r="W177">
        <v>0</v>
      </c>
      <c r="X177">
        <v>26.702999999999999</v>
      </c>
    </row>
    <row r="178" spans="1:24" x14ac:dyDescent="0.3">
      <c r="A178" t="s">
        <v>1492</v>
      </c>
      <c r="B178" t="s">
        <v>1493</v>
      </c>
      <c r="C178" s="14">
        <v>44306</v>
      </c>
      <c r="D178" s="14">
        <v>44311</v>
      </c>
      <c r="E178">
        <v>5</v>
      </c>
      <c r="F178" t="s">
        <v>35</v>
      </c>
      <c r="G178" t="s">
        <v>1494</v>
      </c>
      <c r="H178" t="s">
        <v>1495</v>
      </c>
      <c r="I178" t="s">
        <v>38</v>
      </c>
      <c r="J178" t="s">
        <v>39</v>
      </c>
      <c r="K178" t="s">
        <v>103</v>
      </c>
      <c r="L178" t="s">
        <v>104</v>
      </c>
      <c r="M178">
        <v>90045</v>
      </c>
      <c r="N178" t="s">
        <v>3</v>
      </c>
      <c r="O178" t="s">
        <v>1496</v>
      </c>
      <c r="P178" t="s">
        <v>78</v>
      </c>
      <c r="Q178" t="s">
        <v>119</v>
      </c>
      <c r="R178" t="s">
        <v>1497</v>
      </c>
      <c r="S178">
        <v>60</v>
      </c>
      <c r="T178">
        <v>4</v>
      </c>
      <c r="U178">
        <v>32.436800000000005</v>
      </c>
      <c r="V178" s="1">
        <v>0</v>
      </c>
      <c r="W178">
        <v>0</v>
      </c>
      <c r="X178">
        <v>27.563199999999998</v>
      </c>
    </row>
    <row r="179" spans="1:24" x14ac:dyDescent="0.3">
      <c r="A179" t="s">
        <v>1498</v>
      </c>
      <c r="B179" t="s">
        <v>1499</v>
      </c>
      <c r="C179" s="14">
        <v>44306</v>
      </c>
      <c r="D179" s="14">
        <v>44308</v>
      </c>
      <c r="E179">
        <v>2</v>
      </c>
      <c r="F179" t="s">
        <v>100</v>
      </c>
      <c r="G179" t="s">
        <v>145</v>
      </c>
      <c r="H179" t="s">
        <v>146</v>
      </c>
      <c r="I179" t="s">
        <v>38</v>
      </c>
      <c r="J179" t="s">
        <v>39</v>
      </c>
      <c r="K179" t="s">
        <v>40</v>
      </c>
      <c r="L179" t="s">
        <v>41</v>
      </c>
      <c r="M179">
        <v>77070</v>
      </c>
      <c r="N179" t="s">
        <v>7</v>
      </c>
      <c r="O179" t="s">
        <v>1500</v>
      </c>
      <c r="P179" t="s">
        <v>78</v>
      </c>
      <c r="Q179" t="s">
        <v>368</v>
      </c>
      <c r="R179" t="s">
        <v>1501</v>
      </c>
      <c r="S179">
        <v>744</v>
      </c>
      <c r="T179">
        <v>5</v>
      </c>
      <c r="U179">
        <v>616.66999999999996</v>
      </c>
      <c r="V179" s="1">
        <v>0.3</v>
      </c>
      <c r="W179">
        <v>223</v>
      </c>
      <c r="X179">
        <v>-95.67</v>
      </c>
    </row>
    <row r="180" spans="1:24" x14ac:dyDescent="0.3">
      <c r="A180" t="s">
        <v>1504</v>
      </c>
      <c r="B180" t="s">
        <v>1505</v>
      </c>
      <c r="C180" s="14">
        <v>44307</v>
      </c>
      <c r="D180" s="14">
        <v>44311</v>
      </c>
      <c r="E180">
        <v>4</v>
      </c>
      <c r="F180" t="s">
        <v>35</v>
      </c>
      <c r="G180" t="s">
        <v>1506</v>
      </c>
      <c r="H180" t="s">
        <v>1507</v>
      </c>
      <c r="I180" t="s">
        <v>38</v>
      </c>
      <c r="J180" t="s">
        <v>39</v>
      </c>
      <c r="K180" t="s">
        <v>103</v>
      </c>
      <c r="L180" t="s">
        <v>104</v>
      </c>
      <c r="M180">
        <v>90008</v>
      </c>
      <c r="N180" t="s">
        <v>3</v>
      </c>
      <c r="O180" t="s">
        <v>1508</v>
      </c>
      <c r="P180" t="s">
        <v>43</v>
      </c>
      <c r="Q180" t="s">
        <v>54</v>
      </c>
      <c r="R180" t="s">
        <v>1509</v>
      </c>
      <c r="S180">
        <v>17</v>
      </c>
      <c r="T180">
        <v>5</v>
      </c>
      <c r="U180">
        <v>8.4245000000000001</v>
      </c>
      <c r="V180" s="1">
        <v>0.2</v>
      </c>
      <c r="W180">
        <v>3</v>
      </c>
      <c r="X180">
        <v>5.5754999999999999</v>
      </c>
    </row>
    <row r="181" spans="1:24" x14ac:dyDescent="0.3">
      <c r="A181" t="s">
        <v>1510</v>
      </c>
      <c r="B181" t="s">
        <v>1511</v>
      </c>
      <c r="C181" s="14">
        <v>44307</v>
      </c>
      <c r="D181" s="14">
        <v>44312</v>
      </c>
      <c r="E181">
        <v>5</v>
      </c>
      <c r="F181" t="s">
        <v>35</v>
      </c>
      <c r="G181" t="s">
        <v>1512</v>
      </c>
      <c r="H181" t="s">
        <v>1513</v>
      </c>
      <c r="I181" t="s">
        <v>88</v>
      </c>
      <c r="J181" t="s">
        <v>39</v>
      </c>
      <c r="K181" t="s">
        <v>75</v>
      </c>
      <c r="L181" t="s">
        <v>76</v>
      </c>
      <c r="M181">
        <v>42420</v>
      </c>
      <c r="N181" t="s">
        <v>9</v>
      </c>
      <c r="O181" t="s">
        <v>1514</v>
      </c>
      <c r="P181" t="s">
        <v>43</v>
      </c>
      <c r="Q181" t="s">
        <v>60</v>
      </c>
      <c r="R181" t="s">
        <v>1515</v>
      </c>
      <c r="S181">
        <v>829</v>
      </c>
      <c r="T181">
        <v>6</v>
      </c>
      <c r="U181">
        <v>829</v>
      </c>
      <c r="V181" s="1">
        <v>0</v>
      </c>
      <c r="W181">
        <v>0</v>
      </c>
      <c r="X181">
        <v>0</v>
      </c>
    </row>
    <row r="182" spans="1:24" x14ac:dyDescent="0.3">
      <c r="A182" t="s">
        <v>1516</v>
      </c>
      <c r="B182" t="s">
        <v>1517</v>
      </c>
      <c r="C182" s="14">
        <v>44308</v>
      </c>
      <c r="D182" s="14">
        <v>44310</v>
      </c>
      <c r="E182">
        <v>2</v>
      </c>
      <c r="F182" t="s">
        <v>100</v>
      </c>
      <c r="G182" t="s">
        <v>1518</v>
      </c>
      <c r="H182" t="s">
        <v>1519</v>
      </c>
      <c r="I182" t="s">
        <v>88</v>
      </c>
      <c r="J182" t="s">
        <v>39</v>
      </c>
      <c r="K182" t="s">
        <v>1520</v>
      </c>
      <c r="L182" t="s">
        <v>379</v>
      </c>
      <c r="M182">
        <v>12180</v>
      </c>
      <c r="N182" t="s">
        <v>5</v>
      </c>
      <c r="O182" t="s">
        <v>1521</v>
      </c>
      <c r="P182" t="s">
        <v>43</v>
      </c>
      <c r="Q182" t="s">
        <v>54</v>
      </c>
      <c r="R182" t="s">
        <v>1522</v>
      </c>
      <c r="S182">
        <v>10</v>
      </c>
      <c r="T182">
        <v>3</v>
      </c>
      <c r="U182">
        <v>4.6547000000000001</v>
      </c>
      <c r="V182" s="1">
        <v>0.2</v>
      </c>
      <c r="W182">
        <v>2</v>
      </c>
      <c r="X182">
        <v>3.3452999999999999</v>
      </c>
    </row>
    <row r="183" spans="1:24" x14ac:dyDescent="0.3">
      <c r="A183" t="s">
        <v>1524</v>
      </c>
      <c r="B183" t="s">
        <v>1525</v>
      </c>
      <c r="C183" s="14">
        <v>44309</v>
      </c>
      <c r="D183" s="14">
        <v>44313</v>
      </c>
      <c r="E183">
        <v>4</v>
      </c>
      <c r="F183" t="s">
        <v>35</v>
      </c>
      <c r="G183" t="s">
        <v>1526</v>
      </c>
      <c r="H183" t="s">
        <v>1527</v>
      </c>
      <c r="I183" t="s">
        <v>50</v>
      </c>
      <c r="J183" t="s">
        <v>39</v>
      </c>
      <c r="K183" t="s">
        <v>607</v>
      </c>
      <c r="L183" t="s">
        <v>174</v>
      </c>
      <c r="M183">
        <v>43229</v>
      </c>
      <c r="N183" t="s">
        <v>5</v>
      </c>
      <c r="O183" t="s">
        <v>1136</v>
      </c>
      <c r="P183" t="s">
        <v>78</v>
      </c>
      <c r="Q183" t="s">
        <v>79</v>
      </c>
      <c r="R183" t="s">
        <v>1137</v>
      </c>
      <c r="S183">
        <v>281</v>
      </c>
      <c r="T183">
        <v>2</v>
      </c>
      <c r="U183">
        <v>209.05880000000002</v>
      </c>
      <c r="V183" s="1">
        <v>0.3</v>
      </c>
      <c r="W183">
        <v>84</v>
      </c>
      <c r="X183">
        <v>-12.0588</v>
      </c>
    </row>
    <row r="184" spans="1:24" x14ac:dyDescent="0.3">
      <c r="A184" t="s">
        <v>1530</v>
      </c>
      <c r="B184" t="s">
        <v>1531</v>
      </c>
      <c r="C184" s="14">
        <v>44309</v>
      </c>
      <c r="D184" s="14">
        <v>44310</v>
      </c>
      <c r="E184">
        <v>1</v>
      </c>
      <c r="F184" t="s">
        <v>85</v>
      </c>
      <c r="G184" t="s">
        <v>1532</v>
      </c>
      <c r="H184" t="s">
        <v>1533</v>
      </c>
      <c r="I184" t="s">
        <v>88</v>
      </c>
      <c r="J184" t="s">
        <v>39</v>
      </c>
      <c r="K184" t="s">
        <v>66</v>
      </c>
      <c r="L184" t="s">
        <v>67</v>
      </c>
      <c r="M184">
        <v>19134</v>
      </c>
      <c r="N184" t="s">
        <v>5</v>
      </c>
      <c r="O184" t="s">
        <v>1534</v>
      </c>
      <c r="P184" t="s">
        <v>43</v>
      </c>
      <c r="Q184" t="s">
        <v>54</v>
      </c>
      <c r="R184" t="s">
        <v>1535</v>
      </c>
      <c r="S184">
        <v>3</v>
      </c>
      <c r="T184">
        <v>3</v>
      </c>
      <c r="U184">
        <v>2.7514000000000003</v>
      </c>
      <c r="V184" s="1">
        <v>0.7</v>
      </c>
      <c r="W184">
        <v>2</v>
      </c>
      <c r="X184">
        <v>-1.7514000000000001</v>
      </c>
    </row>
    <row r="185" spans="1:24" x14ac:dyDescent="0.3">
      <c r="A185" t="s">
        <v>1536</v>
      </c>
      <c r="B185" t="s">
        <v>1537</v>
      </c>
      <c r="C185" s="14">
        <v>44309</v>
      </c>
      <c r="D185" s="14">
        <v>44312</v>
      </c>
      <c r="E185">
        <v>3</v>
      </c>
      <c r="F185" t="s">
        <v>100</v>
      </c>
      <c r="G185" t="s">
        <v>470</v>
      </c>
      <c r="H185" t="s">
        <v>471</v>
      </c>
      <c r="I185" t="s">
        <v>50</v>
      </c>
      <c r="J185" t="s">
        <v>39</v>
      </c>
      <c r="K185" t="s">
        <v>155</v>
      </c>
      <c r="L185" t="s">
        <v>104</v>
      </c>
      <c r="M185">
        <v>94109</v>
      </c>
      <c r="N185" t="s">
        <v>3</v>
      </c>
      <c r="O185" t="s">
        <v>709</v>
      </c>
      <c r="P185" t="s">
        <v>43</v>
      </c>
      <c r="Q185" t="s">
        <v>44</v>
      </c>
      <c r="R185" t="s">
        <v>710</v>
      </c>
      <c r="S185">
        <v>49</v>
      </c>
      <c r="T185">
        <v>1</v>
      </c>
      <c r="U185">
        <v>26.0123</v>
      </c>
      <c r="V185" s="1">
        <v>0</v>
      </c>
      <c r="W185">
        <v>0</v>
      </c>
      <c r="X185">
        <v>22.9877</v>
      </c>
    </row>
    <row r="186" spans="1:24" x14ac:dyDescent="0.3">
      <c r="A186" t="s">
        <v>1538</v>
      </c>
      <c r="B186" t="s">
        <v>1539</v>
      </c>
      <c r="C186" s="14">
        <v>44311</v>
      </c>
      <c r="D186" s="14">
        <v>44316</v>
      </c>
      <c r="E186">
        <v>5</v>
      </c>
      <c r="F186" t="s">
        <v>35</v>
      </c>
      <c r="G186" t="s">
        <v>1540</v>
      </c>
      <c r="H186" t="s">
        <v>1541</v>
      </c>
      <c r="I186" t="s">
        <v>50</v>
      </c>
      <c r="J186" t="s">
        <v>39</v>
      </c>
      <c r="K186" t="s">
        <v>1542</v>
      </c>
      <c r="L186" t="s">
        <v>104</v>
      </c>
      <c r="M186">
        <v>91776</v>
      </c>
      <c r="N186" t="s">
        <v>3</v>
      </c>
      <c r="O186" t="s">
        <v>1543</v>
      </c>
      <c r="P186" t="s">
        <v>78</v>
      </c>
      <c r="Q186" t="s">
        <v>79</v>
      </c>
      <c r="R186" t="s">
        <v>1544</v>
      </c>
      <c r="S186">
        <v>1487</v>
      </c>
      <c r="T186">
        <v>5</v>
      </c>
      <c r="U186">
        <v>1041.296</v>
      </c>
      <c r="V186" s="1">
        <v>0.2</v>
      </c>
      <c r="W186">
        <v>297</v>
      </c>
      <c r="X186">
        <v>148.70400000000001</v>
      </c>
    </row>
    <row r="187" spans="1:24" x14ac:dyDescent="0.3">
      <c r="A187" t="s">
        <v>1549</v>
      </c>
      <c r="B187" t="s">
        <v>1550</v>
      </c>
      <c r="C187" s="14">
        <v>44311</v>
      </c>
      <c r="D187" s="14">
        <v>44315</v>
      </c>
      <c r="E187">
        <v>4</v>
      </c>
      <c r="F187" t="s">
        <v>35</v>
      </c>
      <c r="G187" t="s">
        <v>1551</v>
      </c>
      <c r="H187" t="s">
        <v>1552</v>
      </c>
      <c r="I187" t="s">
        <v>50</v>
      </c>
      <c r="J187" t="s">
        <v>39</v>
      </c>
      <c r="K187" t="s">
        <v>40</v>
      </c>
      <c r="L187" t="s">
        <v>41</v>
      </c>
      <c r="M187">
        <v>77095</v>
      </c>
      <c r="N187" t="s">
        <v>7</v>
      </c>
      <c r="O187" t="s">
        <v>1553</v>
      </c>
      <c r="P187" t="s">
        <v>43</v>
      </c>
      <c r="Q187" t="s">
        <v>69</v>
      </c>
      <c r="R187" t="s">
        <v>1554</v>
      </c>
      <c r="S187">
        <v>6</v>
      </c>
      <c r="T187">
        <v>3</v>
      </c>
      <c r="U187">
        <v>4.4539999999999997</v>
      </c>
      <c r="V187" s="1">
        <v>0.2</v>
      </c>
      <c r="W187">
        <v>1</v>
      </c>
      <c r="X187">
        <v>0.54600000000000004</v>
      </c>
    </row>
    <row r="188" spans="1:24" x14ac:dyDescent="0.3">
      <c r="A188" t="s">
        <v>1557</v>
      </c>
      <c r="B188" t="s">
        <v>1558</v>
      </c>
      <c r="C188" s="14">
        <v>44311</v>
      </c>
      <c r="D188" s="14">
        <v>44315</v>
      </c>
      <c r="E188">
        <v>4</v>
      </c>
      <c r="F188" t="s">
        <v>35</v>
      </c>
      <c r="G188" t="s">
        <v>1559</v>
      </c>
      <c r="H188" t="s">
        <v>1560</v>
      </c>
      <c r="I188" t="s">
        <v>38</v>
      </c>
      <c r="J188" t="s">
        <v>39</v>
      </c>
      <c r="K188" t="s">
        <v>675</v>
      </c>
      <c r="L188" t="s">
        <v>676</v>
      </c>
      <c r="M188">
        <v>28403</v>
      </c>
      <c r="N188" t="s">
        <v>9</v>
      </c>
      <c r="O188" t="s">
        <v>1561</v>
      </c>
      <c r="P188" t="s">
        <v>108</v>
      </c>
      <c r="Q188" t="s">
        <v>109</v>
      </c>
      <c r="R188" t="s">
        <v>1562</v>
      </c>
      <c r="S188">
        <v>302</v>
      </c>
      <c r="T188">
        <v>3</v>
      </c>
      <c r="U188">
        <v>204.203</v>
      </c>
      <c r="V188" s="1">
        <v>0.2</v>
      </c>
      <c r="W188">
        <v>60</v>
      </c>
      <c r="X188">
        <v>37.796999999999997</v>
      </c>
    </row>
    <row r="189" spans="1:24" x14ac:dyDescent="0.3">
      <c r="A189" t="s">
        <v>1563</v>
      </c>
      <c r="B189" t="s">
        <v>1564</v>
      </c>
      <c r="C189" s="14">
        <v>44312</v>
      </c>
      <c r="D189" s="14">
        <v>44319</v>
      </c>
      <c r="E189">
        <v>7</v>
      </c>
      <c r="F189" t="s">
        <v>35</v>
      </c>
      <c r="G189" t="s">
        <v>1565</v>
      </c>
      <c r="H189" t="s">
        <v>1566</v>
      </c>
      <c r="I189" t="s">
        <v>88</v>
      </c>
      <c r="J189" t="s">
        <v>39</v>
      </c>
      <c r="K189" t="s">
        <v>103</v>
      </c>
      <c r="L189" t="s">
        <v>104</v>
      </c>
      <c r="M189">
        <v>90049</v>
      </c>
      <c r="N189" t="s">
        <v>3</v>
      </c>
      <c r="O189" t="s">
        <v>1567</v>
      </c>
      <c r="P189" t="s">
        <v>78</v>
      </c>
      <c r="Q189" t="s">
        <v>79</v>
      </c>
      <c r="R189" t="s">
        <v>1568</v>
      </c>
      <c r="S189">
        <v>230</v>
      </c>
      <c r="T189">
        <v>3</v>
      </c>
      <c r="U189">
        <v>160.97200000000001</v>
      </c>
      <c r="V189" s="1">
        <v>0.2</v>
      </c>
      <c r="W189">
        <v>46</v>
      </c>
      <c r="X189">
        <v>23.027999999999999</v>
      </c>
    </row>
    <row r="190" spans="1:24" x14ac:dyDescent="0.3">
      <c r="A190" t="s">
        <v>1569</v>
      </c>
      <c r="B190" t="s">
        <v>1570</v>
      </c>
      <c r="C190" s="14">
        <v>44312</v>
      </c>
      <c r="D190" s="14">
        <v>44316</v>
      </c>
      <c r="E190">
        <v>4</v>
      </c>
      <c r="F190" t="s">
        <v>35</v>
      </c>
      <c r="G190" t="s">
        <v>1571</v>
      </c>
      <c r="H190" t="s">
        <v>1572</v>
      </c>
      <c r="I190" t="s">
        <v>50</v>
      </c>
      <c r="J190" t="s">
        <v>39</v>
      </c>
      <c r="K190" t="s">
        <v>103</v>
      </c>
      <c r="L190" t="s">
        <v>104</v>
      </c>
      <c r="M190">
        <v>90036</v>
      </c>
      <c r="N190" t="s">
        <v>3</v>
      </c>
      <c r="O190" t="s">
        <v>1573</v>
      </c>
      <c r="P190" t="s">
        <v>43</v>
      </c>
      <c r="Q190" t="s">
        <v>69</v>
      </c>
      <c r="R190" t="s">
        <v>1574</v>
      </c>
      <c r="S190">
        <v>21</v>
      </c>
      <c r="T190">
        <v>5</v>
      </c>
      <c r="U190">
        <v>14.794</v>
      </c>
      <c r="V190" s="1">
        <v>0</v>
      </c>
      <c r="W190">
        <v>0</v>
      </c>
      <c r="X190">
        <v>6.2060000000000004</v>
      </c>
    </row>
    <row r="191" spans="1:24" x14ac:dyDescent="0.3">
      <c r="A191" t="s">
        <v>1577</v>
      </c>
      <c r="B191" t="s">
        <v>1578</v>
      </c>
      <c r="C191" s="14">
        <v>44314</v>
      </c>
      <c r="D191" s="14">
        <v>44319</v>
      </c>
      <c r="E191">
        <v>5</v>
      </c>
      <c r="F191" t="s">
        <v>35</v>
      </c>
      <c r="G191" t="s">
        <v>1579</v>
      </c>
      <c r="H191" t="s">
        <v>1580</v>
      </c>
      <c r="I191" t="s">
        <v>88</v>
      </c>
      <c r="J191" t="s">
        <v>39</v>
      </c>
      <c r="K191" t="s">
        <v>1445</v>
      </c>
      <c r="L191" t="s">
        <v>1446</v>
      </c>
      <c r="M191">
        <v>21215</v>
      </c>
      <c r="N191" t="s">
        <v>5</v>
      </c>
      <c r="O191" t="s">
        <v>1581</v>
      </c>
      <c r="P191" t="s">
        <v>43</v>
      </c>
      <c r="Q191" t="s">
        <v>69</v>
      </c>
      <c r="R191" t="s">
        <v>1582</v>
      </c>
      <c r="S191">
        <v>5</v>
      </c>
      <c r="T191">
        <v>2</v>
      </c>
      <c r="U191">
        <v>3.5047999999999999</v>
      </c>
      <c r="V191" s="1">
        <v>0</v>
      </c>
      <c r="W191">
        <v>0</v>
      </c>
      <c r="X191">
        <v>1.4952000000000001</v>
      </c>
    </row>
    <row r="192" spans="1:24" x14ac:dyDescent="0.3">
      <c r="A192" t="s">
        <v>1587</v>
      </c>
      <c r="B192" t="s">
        <v>1588</v>
      </c>
      <c r="C192" s="14">
        <v>44314</v>
      </c>
      <c r="D192" s="14">
        <v>44319</v>
      </c>
      <c r="E192">
        <v>5</v>
      </c>
      <c r="F192" t="s">
        <v>35</v>
      </c>
      <c r="G192" t="s">
        <v>1589</v>
      </c>
      <c r="H192" t="s">
        <v>1590</v>
      </c>
      <c r="I192" t="s">
        <v>88</v>
      </c>
      <c r="J192" t="s">
        <v>39</v>
      </c>
      <c r="K192" t="s">
        <v>173</v>
      </c>
      <c r="L192" t="s">
        <v>174</v>
      </c>
      <c r="M192">
        <v>43055</v>
      </c>
      <c r="N192" t="s">
        <v>5</v>
      </c>
      <c r="O192" t="s">
        <v>1591</v>
      </c>
      <c r="P192" t="s">
        <v>43</v>
      </c>
      <c r="Q192" t="s">
        <v>57</v>
      </c>
      <c r="R192" t="s">
        <v>1592</v>
      </c>
      <c r="S192">
        <v>7</v>
      </c>
      <c r="T192">
        <v>3</v>
      </c>
      <c r="U192">
        <v>3.4944000000000002</v>
      </c>
      <c r="V192" s="1">
        <v>0.2</v>
      </c>
      <c r="W192">
        <v>1</v>
      </c>
      <c r="X192">
        <v>2.5055999999999998</v>
      </c>
    </row>
    <row r="193" spans="1:24" x14ac:dyDescent="0.3">
      <c r="A193" t="s">
        <v>1599</v>
      </c>
      <c r="B193" t="s">
        <v>1600</v>
      </c>
      <c r="C193" s="14">
        <v>44314</v>
      </c>
      <c r="D193" s="14">
        <v>44319</v>
      </c>
      <c r="E193">
        <v>5</v>
      </c>
      <c r="F193" t="s">
        <v>35</v>
      </c>
      <c r="G193" t="s">
        <v>1601</v>
      </c>
      <c r="H193" t="s">
        <v>1602</v>
      </c>
      <c r="I193" t="s">
        <v>88</v>
      </c>
      <c r="J193" t="s">
        <v>39</v>
      </c>
      <c r="K193" t="s">
        <v>1603</v>
      </c>
      <c r="L193" t="s">
        <v>379</v>
      </c>
      <c r="M193">
        <v>14701</v>
      </c>
      <c r="N193" t="s">
        <v>5</v>
      </c>
      <c r="O193" t="s">
        <v>523</v>
      </c>
      <c r="P193" t="s">
        <v>108</v>
      </c>
      <c r="Q193" t="s">
        <v>131</v>
      </c>
      <c r="R193" t="s">
        <v>524</v>
      </c>
      <c r="S193">
        <v>160</v>
      </c>
      <c r="T193">
        <v>2</v>
      </c>
      <c r="U193">
        <v>102.4072</v>
      </c>
      <c r="V193" s="1">
        <v>0</v>
      </c>
      <c r="W193">
        <v>0</v>
      </c>
      <c r="X193">
        <v>57.592799999999997</v>
      </c>
    </row>
    <row r="194" spans="1:24" x14ac:dyDescent="0.3">
      <c r="A194" t="s">
        <v>1604</v>
      </c>
      <c r="B194" t="s">
        <v>1605</v>
      </c>
      <c r="C194" s="14">
        <v>44314</v>
      </c>
      <c r="D194" s="14">
        <v>44316</v>
      </c>
      <c r="E194">
        <v>2</v>
      </c>
      <c r="F194" t="s">
        <v>85</v>
      </c>
      <c r="G194" t="s">
        <v>1606</v>
      </c>
      <c r="H194" t="s">
        <v>1607</v>
      </c>
      <c r="I194" t="s">
        <v>38</v>
      </c>
      <c r="J194" t="s">
        <v>39</v>
      </c>
      <c r="K194" t="s">
        <v>155</v>
      </c>
      <c r="L194" t="s">
        <v>104</v>
      </c>
      <c r="M194">
        <v>94122</v>
      </c>
      <c r="N194" t="s">
        <v>3</v>
      </c>
      <c r="O194" t="s">
        <v>1608</v>
      </c>
      <c r="P194" t="s">
        <v>108</v>
      </c>
      <c r="Q194" t="s">
        <v>109</v>
      </c>
      <c r="R194" t="s">
        <v>1609</v>
      </c>
      <c r="S194">
        <v>1680</v>
      </c>
      <c r="T194">
        <v>5</v>
      </c>
      <c r="U194">
        <v>1218.0029999999999</v>
      </c>
      <c r="V194" s="1">
        <v>0.2</v>
      </c>
      <c r="W194">
        <v>336</v>
      </c>
      <c r="X194">
        <v>125.997</v>
      </c>
    </row>
    <row r="195" spans="1:24" x14ac:dyDescent="0.3">
      <c r="A195" t="s">
        <v>1610</v>
      </c>
      <c r="B195" t="s">
        <v>1611</v>
      </c>
      <c r="C195" s="14">
        <v>44315</v>
      </c>
      <c r="D195" s="14">
        <v>44319</v>
      </c>
      <c r="E195">
        <v>4</v>
      </c>
      <c r="F195" t="s">
        <v>35</v>
      </c>
      <c r="G195" t="s">
        <v>1612</v>
      </c>
      <c r="H195" t="s">
        <v>1613</v>
      </c>
      <c r="I195" t="s">
        <v>88</v>
      </c>
      <c r="J195" t="s">
        <v>39</v>
      </c>
      <c r="K195" t="s">
        <v>1614</v>
      </c>
      <c r="L195" t="s">
        <v>282</v>
      </c>
      <c r="M195">
        <v>38109</v>
      </c>
      <c r="N195" t="s">
        <v>9</v>
      </c>
      <c r="O195" t="s">
        <v>1615</v>
      </c>
      <c r="P195" t="s">
        <v>78</v>
      </c>
      <c r="Q195" t="s">
        <v>79</v>
      </c>
      <c r="R195" t="s">
        <v>1616</v>
      </c>
      <c r="S195">
        <v>562</v>
      </c>
      <c r="T195">
        <v>2</v>
      </c>
      <c r="U195">
        <v>379.80200000000002</v>
      </c>
      <c r="V195" s="1">
        <v>0.2</v>
      </c>
      <c r="W195">
        <v>112</v>
      </c>
      <c r="X195">
        <v>70.197999999999993</v>
      </c>
    </row>
    <row r="196" spans="1:24" x14ac:dyDescent="0.3">
      <c r="A196" t="s">
        <v>1617</v>
      </c>
      <c r="B196" t="s">
        <v>1618</v>
      </c>
      <c r="C196" s="14">
        <v>44315</v>
      </c>
      <c r="D196" s="14">
        <v>44317</v>
      </c>
      <c r="E196">
        <v>2</v>
      </c>
      <c r="F196" t="s">
        <v>100</v>
      </c>
      <c r="G196" t="s">
        <v>1619</v>
      </c>
      <c r="H196" t="s">
        <v>1620</v>
      </c>
      <c r="I196" t="s">
        <v>38</v>
      </c>
      <c r="J196" t="s">
        <v>39</v>
      </c>
      <c r="K196" t="s">
        <v>1621</v>
      </c>
      <c r="L196" t="s">
        <v>182</v>
      </c>
      <c r="M196">
        <v>70601</v>
      </c>
      <c r="N196" t="s">
        <v>9</v>
      </c>
      <c r="O196" t="s">
        <v>1098</v>
      </c>
      <c r="P196" t="s">
        <v>78</v>
      </c>
      <c r="Q196" t="s">
        <v>79</v>
      </c>
      <c r="R196" t="s">
        <v>1099</v>
      </c>
      <c r="S196">
        <v>52</v>
      </c>
      <c r="T196">
        <v>2</v>
      </c>
      <c r="U196">
        <v>39.01</v>
      </c>
      <c r="V196" s="1">
        <v>0</v>
      </c>
      <c r="W196">
        <v>0</v>
      </c>
      <c r="X196">
        <v>12.99</v>
      </c>
    </row>
    <row r="197" spans="1:24" x14ac:dyDescent="0.3">
      <c r="A197" t="s">
        <v>1622</v>
      </c>
      <c r="B197" t="s">
        <v>1623</v>
      </c>
      <c r="C197" s="14">
        <v>44315</v>
      </c>
      <c r="D197" s="14">
        <v>44320</v>
      </c>
      <c r="E197">
        <v>5</v>
      </c>
      <c r="F197" t="s">
        <v>35</v>
      </c>
      <c r="G197" t="s">
        <v>1624</v>
      </c>
      <c r="H197" t="s">
        <v>1625</v>
      </c>
      <c r="I197" t="s">
        <v>38</v>
      </c>
      <c r="J197" t="s">
        <v>39</v>
      </c>
      <c r="K197" t="s">
        <v>1626</v>
      </c>
      <c r="L197" t="s">
        <v>379</v>
      </c>
      <c r="M197">
        <v>14609</v>
      </c>
      <c r="N197" t="s">
        <v>5</v>
      </c>
      <c r="O197" t="s">
        <v>1627</v>
      </c>
      <c r="P197" t="s">
        <v>78</v>
      </c>
      <c r="Q197" t="s">
        <v>119</v>
      </c>
      <c r="R197" t="s">
        <v>1628</v>
      </c>
      <c r="S197">
        <v>17</v>
      </c>
      <c r="T197">
        <v>2</v>
      </c>
      <c r="U197">
        <v>11.063600000000001</v>
      </c>
      <c r="V197" s="1">
        <v>0</v>
      </c>
      <c r="W197">
        <v>0</v>
      </c>
      <c r="X197">
        <v>5.9363999999999999</v>
      </c>
    </row>
    <row r="198" spans="1:24" x14ac:dyDescent="0.3">
      <c r="A198" t="s">
        <v>1629</v>
      </c>
      <c r="B198" t="s">
        <v>1630</v>
      </c>
      <c r="C198" s="14">
        <v>44315</v>
      </c>
      <c r="D198" s="14">
        <v>44320</v>
      </c>
      <c r="E198">
        <v>5</v>
      </c>
      <c r="F198" t="s">
        <v>35</v>
      </c>
      <c r="G198" t="s">
        <v>1631</v>
      </c>
      <c r="H198" t="s">
        <v>1632</v>
      </c>
      <c r="I198" t="s">
        <v>38</v>
      </c>
      <c r="J198" t="s">
        <v>39</v>
      </c>
      <c r="K198" t="s">
        <v>147</v>
      </c>
      <c r="L198" t="s">
        <v>148</v>
      </c>
      <c r="M198">
        <v>19901</v>
      </c>
      <c r="N198" t="s">
        <v>5</v>
      </c>
      <c r="O198" t="s">
        <v>1633</v>
      </c>
      <c r="P198" t="s">
        <v>108</v>
      </c>
      <c r="Q198" t="s">
        <v>109</v>
      </c>
      <c r="R198" t="s">
        <v>1634</v>
      </c>
      <c r="S198">
        <v>20</v>
      </c>
      <c r="T198">
        <v>2</v>
      </c>
      <c r="U198">
        <v>14.805199999999999</v>
      </c>
      <c r="V198" s="1">
        <v>0</v>
      </c>
      <c r="W198">
        <v>0</v>
      </c>
      <c r="X198">
        <v>5.1947999999999999</v>
      </c>
    </row>
    <row r="199" spans="1:24" x14ac:dyDescent="0.3">
      <c r="A199" t="s">
        <v>1635</v>
      </c>
      <c r="B199" t="s">
        <v>1636</v>
      </c>
      <c r="C199" s="14">
        <v>44316</v>
      </c>
      <c r="D199" s="14">
        <v>44318</v>
      </c>
      <c r="E199">
        <v>2</v>
      </c>
      <c r="F199" t="s">
        <v>85</v>
      </c>
      <c r="G199" t="s">
        <v>1637</v>
      </c>
      <c r="H199" t="s">
        <v>1638</v>
      </c>
      <c r="I199" t="s">
        <v>38</v>
      </c>
      <c r="J199" t="s">
        <v>39</v>
      </c>
      <c r="K199" t="s">
        <v>1639</v>
      </c>
      <c r="L199" t="s">
        <v>76</v>
      </c>
      <c r="M199">
        <v>40214</v>
      </c>
      <c r="N199" t="s">
        <v>9</v>
      </c>
      <c r="O199" t="s">
        <v>1640</v>
      </c>
      <c r="P199" t="s">
        <v>43</v>
      </c>
      <c r="Q199" t="s">
        <v>69</v>
      </c>
      <c r="R199" t="s">
        <v>1641</v>
      </c>
      <c r="S199">
        <v>175</v>
      </c>
      <c r="T199">
        <v>5</v>
      </c>
      <c r="U199">
        <v>129.51300000000001</v>
      </c>
      <c r="V199" s="1">
        <v>0</v>
      </c>
      <c r="W199">
        <v>0</v>
      </c>
      <c r="X199">
        <v>45.487000000000002</v>
      </c>
    </row>
    <row r="200" spans="1:24" x14ac:dyDescent="0.3">
      <c r="A200" t="s">
        <v>1642</v>
      </c>
      <c r="B200" t="s">
        <v>1643</v>
      </c>
      <c r="C200" s="14">
        <v>44316</v>
      </c>
      <c r="D200" s="14">
        <v>44318</v>
      </c>
      <c r="E200">
        <v>2</v>
      </c>
      <c r="F200" t="s">
        <v>100</v>
      </c>
      <c r="G200" t="s">
        <v>577</v>
      </c>
      <c r="H200" t="s">
        <v>578</v>
      </c>
      <c r="I200" t="s">
        <v>38</v>
      </c>
      <c r="J200" t="s">
        <v>39</v>
      </c>
      <c r="K200" t="s">
        <v>871</v>
      </c>
      <c r="L200" t="s">
        <v>872</v>
      </c>
      <c r="M200">
        <v>39212</v>
      </c>
      <c r="N200" t="s">
        <v>9</v>
      </c>
      <c r="O200" t="s">
        <v>1644</v>
      </c>
      <c r="P200" t="s">
        <v>108</v>
      </c>
      <c r="Q200" t="s">
        <v>131</v>
      </c>
      <c r="R200" t="s">
        <v>1645</v>
      </c>
      <c r="S200">
        <v>48</v>
      </c>
      <c r="T200">
        <v>3</v>
      </c>
      <c r="U200">
        <v>31.7514</v>
      </c>
      <c r="V200" s="1">
        <v>0</v>
      </c>
      <c r="W200">
        <v>0</v>
      </c>
      <c r="X200">
        <v>16.2486</v>
      </c>
    </row>
    <row r="201" spans="1:24" x14ac:dyDescent="0.3">
      <c r="A201" t="s">
        <v>1646</v>
      </c>
      <c r="B201" t="s">
        <v>1647</v>
      </c>
      <c r="C201" s="14">
        <v>44318</v>
      </c>
      <c r="D201" s="14">
        <v>44318</v>
      </c>
      <c r="E201">
        <v>0</v>
      </c>
      <c r="F201" t="s">
        <v>547</v>
      </c>
      <c r="G201" t="s">
        <v>1648</v>
      </c>
      <c r="H201" t="s">
        <v>1649</v>
      </c>
      <c r="I201" t="s">
        <v>38</v>
      </c>
      <c r="J201" t="s">
        <v>39</v>
      </c>
      <c r="K201" t="s">
        <v>607</v>
      </c>
      <c r="L201" t="s">
        <v>174</v>
      </c>
      <c r="M201">
        <v>43229</v>
      </c>
      <c r="N201" t="s">
        <v>5</v>
      </c>
      <c r="O201" t="s">
        <v>873</v>
      </c>
      <c r="P201" t="s">
        <v>43</v>
      </c>
      <c r="Q201" t="s">
        <v>227</v>
      </c>
      <c r="R201" t="s">
        <v>874</v>
      </c>
      <c r="S201">
        <v>26</v>
      </c>
      <c r="T201">
        <v>3</v>
      </c>
      <c r="U201">
        <v>19.0398</v>
      </c>
      <c r="V201" s="1">
        <v>0.2</v>
      </c>
      <c r="W201">
        <v>5</v>
      </c>
      <c r="X201">
        <v>1.9601999999999999</v>
      </c>
    </row>
    <row r="202" spans="1:24" x14ac:dyDescent="0.3">
      <c r="A202" t="s">
        <v>1650</v>
      </c>
      <c r="B202" t="s">
        <v>1651</v>
      </c>
      <c r="C202" s="14">
        <v>44318</v>
      </c>
      <c r="D202" s="14">
        <v>44320</v>
      </c>
      <c r="E202">
        <v>2</v>
      </c>
      <c r="F202" t="s">
        <v>100</v>
      </c>
      <c r="G202" t="s">
        <v>1652</v>
      </c>
      <c r="H202" t="s">
        <v>1653</v>
      </c>
      <c r="I202" t="s">
        <v>38</v>
      </c>
      <c r="J202" t="s">
        <v>39</v>
      </c>
      <c r="K202" t="s">
        <v>929</v>
      </c>
      <c r="L202" t="s">
        <v>301</v>
      </c>
      <c r="M202">
        <v>33801</v>
      </c>
      <c r="N202" t="s">
        <v>9</v>
      </c>
      <c r="O202" t="s">
        <v>1654</v>
      </c>
      <c r="P202" t="s">
        <v>108</v>
      </c>
      <c r="Q202" t="s">
        <v>1655</v>
      </c>
      <c r="R202" t="s">
        <v>1656</v>
      </c>
      <c r="S202">
        <v>480</v>
      </c>
      <c r="T202">
        <v>2</v>
      </c>
      <c r="U202">
        <v>294.00299999999999</v>
      </c>
      <c r="V202" s="1">
        <v>0.2</v>
      </c>
      <c r="W202">
        <v>96</v>
      </c>
      <c r="X202">
        <v>89.997</v>
      </c>
    </row>
    <row r="203" spans="1:24" x14ac:dyDescent="0.3">
      <c r="A203" t="s">
        <v>1657</v>
      </c>
      <c r="B203" t="s">
        <v>1658</v>
      </c>
      <c r="C203" s="14">
        <v>44319</v>
      </c>
      <c r="D203" s="14">
        <v>44326</v>
      </c>
      <c r="E203">
        <v>7</v>
      </c>
      <c r="F203" t="s">
        <v>35</v>
      </c>
      <c r="G203" t="s">
        <v>1659</v>
      </c>
      <c r="H203" t="s">
        <v>1660</v>
      </c>
      <c r="I203" t="s">
        <v>38</v>
      </c>
      <c r="J203" t="s">
        <v>39</v>
      </c>
      <c r="K203" t="s">
        <v>704</v>
      </c>
      <c r="L203" t="s">
        <v>379</v>
      </c>
      <c r="M203">
        <v>10701</v>
      </c>
      <c r="N203" t="s">
        <v>5</v>
      </c>
      <c r="O203" t="s">
        <v>1661</v>
      </c>
      <c r="P203" t="s">
        <v>43</v>
      </c>
      <c r="Q203" t="s">
        <v>54</v>
      </c>
      <c r="R203" t="s">
        <v>1662</v>
      </c>
      <c r="S203">
        <v>11</v>
      </c>
      <c r="T203">
        <v>3</v>
      </c>
      <c r="U203">
        <v>5.0502000000000002</v>
      </c>
      <c r="V203" s="1">
        <v>0.2</v>
      </c>
      <c r="W203">
        <v>2</v>
      </c>
      <c r="X203">
        <v>3.9498000000000002</v>
      </c>
    </row>
    <row r="204" spans="1:24" x14ac:dyDescent="0.3">
      <c r="A204" t="s">
        <v>1665</v>
      </c>
      <c r="B204" t="s">
        <v>1666</v>
      </c>
      <c r="C204" s="14">
        <v>44319</v>
      </c>
      <c r="D204" s="14">
        <v>44321</v>
      </c>
      <c r="E204">
        <v>2</v>
      </c>
      <c r="F204" t="s">
        <v>85</v>
      </c>
      <c r="G204" t="s">
        <v>1667</v>
      </c>
      <c r="H204" t="s">
        <v>1668</v>
      </c>
      <c r="I204" t="s">
        <v>50</v>
      </c>
      <c r="J204" t="s">
        <v>39</v>
      </c>
      <c r="K204" t="s">
        <v>1669</v>
      </c>
      <c r="L204" t="s">
        <v>403</v>
      </c>
      <c r="M204">
        <v>54915</v>
      </c>
      <c r="N204" t="s">
        <v>7</v>
      </c>
      <c r="O204" t="s">
        <v>1670</v>
      </c>
      <c r="P204" t="s">
        <v>43</v>
      </c>
      <c r="Q204" t="s">
        <v>57</v>
      </c>
      <c r="R204" t="s">
        <v>1671</v>
      </c>
      <c r="S204">
        <v>22</v>
      </c>
      <c r="T204">
        <v>7</v>
      </c>
      <c r="U204">
        <v>11.651199999999999</v>
      </c>
      <c r="V204" s="1">
        <v>0</v>
      </c>
      <c r="W204">
        <v>0</v>
      </c>
      <c r="X204">
        <v>10.348800000000001</v>
      </c>
    </row>
    <row r="205" spans="1:24" x14ac:dyDescent="0.3">
      <c r="A205" t="s">
        <v>1672</v>
      </c>
      <c r="B205" t="s">
        <v>1673</v>
      </c>
      <c r="C205" s="14">
        <v>44320</v>
      </c>
      <c r="D205" s="14">
        <v>44320</v>
      </c>
      <c r="E205">
        <v>0</v>
      </c>
      <c r="F205" t="s">
        <v>547</v>
      </c>
      <c r="G205" t="s">
        <v>1674</v>
      </c>
      <c r="H205" t="s">
        <v>1675</v>
      </c>
      <c r="I205" t="s">
        <v>38</v>
      </c>
      <c r="J205" t="s">
        <v>39</v>
      </c>
      <c r="K205" t="s">
        <v>1676</v>
      </c>
      <c r="L205" t="s">
        <v>1677</v>
      </c>
      <c r="M205">
        <v>6457</v>
      </c>
      <c r="N205" t="s">
        <v>5</v>
      </c>
      <c r="O205" t="s">
        <v>943</v>
      </c>
      <c r="P205" t="s">
        <v>78</v>
      </c>
      <c r="Q205" t="s">
        <v>119</v>
      </c>
      <c r="R205" t="s">
        <v>944</v>
      </c>
      <c r="S205">
        <v>27</v>
      </c>
      <c r="T205">
        <v>2</v>
      </c>
      <c r="U205">
        <v>17.1144</v>
      </c>
      <c r="V205" s="1">
        <v>0</v>
      </c>
      <c r="W205">
        <v>0</v>
      </c>
      <c r="X205">
        <v>9.8856000000000002</v>
      </c>
    </row>
    <row r="206" spans="1:24" x14ac:dyDescent="0.3">
      <c r="A206" t="s">
        <v>1678</v>
      </c>
      <c r="B206" t="s">
        <v>1679</v>
      </c>
      <c r="C206" s="14">
        <v>44320</v>
      </c>
      <c r="D206" s="14">
        <v>44323</v>
      </c>
      <c r="E206">
        <v>3</v>
      </c>
      <c r="F206" t="s">
        <v>85</v>
      </c>
      <c r="G206" t="s">
        <v>1680</v>
      </c>
      <c r="H206" t="s">
        <v>1681</v>
      </c>
      <c r="I206" t="s">
        <v>88</v>
      </c>
      <c r="J206" t="s">
        <v>39</v>
      </c>
      <c r="K206" t="s">
        <v>423</v>
      </c>
      <c r="L206" t="s">
        <v>424</v>
      </c>
      <c r="M206">
        <v>98105</v>
      </c>
      <c r="N206" t="s">
        <v>3</v>
      </c>
      <c r="O206" t="s">
        <v>1682</v>
      </c>
      <c r="P206" t="s">
        <v>78</v>
      </c>
      <c r="Q206" t="s">
        <v>119</v>
      </c>
      <c r="R206" t="s">
        <v>1683</v>
      </c>
      <c r="S206">
        <v>12</v>
      </c>
      <c r="T206">
        <v>7</v>
      </c>
      <c r="U206">
        <v>8.1023999999999994</v>
      </c>
      <c r="V206" s="1">
        <v>0</v>
      </c>
      <c r="W206">
        <v>0</v>
      </c>
      <c r="X206">
        <v>3.8976000000000002</v>
      </c>
    </row>
    <row r="207" spans="1:24" x14ac:dyDescent="0.3">
      <c r="A207" t="s">
        <v>1686</v>
      </c>
      <c r="B207" t="s">
        <v>1687</v>
      </c>
      <c r="C207" s="14">
        <v>44320</v>
      </c>
      <c r="D207" s="14">
        <v>44321</v>
      </c>
      <c r="E207">
        <v>1</v>
      </c>
      <c r="F207" t="s">
        <v>85</v>
      </c>
      <c r="G207" t="s">
        <v>1123</v>
      </c>
      <c r="H207" t="s">
        <v>1124</v>
      </c>
      <c r="I207" t="s">
        <v>38</v>
      </c>
      <c r="J207" t="s">
        <v>39</v>
      </c>
      <c r="K207" t="s">
        <v>40</v>
      </c>
      <c r="L207" t="s">
        <v>41</v>
      </c>
      <c r="M207">
        <v>77036</v>
      </c>
      <c r="N207" t="s">
        <v>7</v>
      </c>
      <c r="O207" t="s">
        <v>1297</v>
      </c>
      <c r="P207" t="s">
        <v>43</v>
      </c>
      <c r="Q207" t="s">
        <v>69</v>
      </c>
      <c r="R207" t="s">
        <v>1298</v>
      </c>
      <c r="S207">
        <v>38</v>
      </c>
      <c r="T207">
        <v>2</v>
      </c>
      <c r="U207">
        <v>27.161999999999999</v>
      </c>
      <c r="V207" s="1">
        <v>0.2</v>
      </c>
      <c r="W207">
        <v>8</v>
      </c>
      <c r="X207">
        <v>2.8380000000000001</v>
      </c>
    </row>
    <row r="208" spans="1:24" x14ac:dyDescent="0.3">
      <c r="A208" t="s">
        <v>1688</v>
      </c>
      <c r="B208" t="s">
        <v>1689</v>
      </c>
      <c r="C208" s="14">
        <v>44320</v>
      </c>
      <c r="D208" s="14">
        <v>44324</v>
      </c>
      <c r="E208">
        <v>4</v>
      </c>
      <c r="F208" t="s">
        <v>35</v>
      </c>
      <c r="G208" t="s">
        <v>1690</v>
      </c>
      <c r="H208" t="s">
        <v>1691</v>
      </c>
      <c r="I208" t="s">
        <v>38</v>
      </c>
      <c r="J208" t="s">
        <v>39</v>
      </c>
      <c r="K208" t="s">
        <v>871</v>
      </c>
      <c r="L208" t="s">
        <v>256</v>
      </c>
      <c r="M208">
        <v>49201</v>
      </c>
      <c r="N208" t="s">
        <v>7</v>
      </c>
      <c r="O208" t="s">
        <v>1692</v>
      </c>
      <c r="P208" t="s">
        <v>43</v>
      </c>
      <c r="Q208" t="s">
        <v>54</v>
      </c>
      <c r="R208" t="s">
        <v>1693</v>
      </c>
      <c r="S208">
        <v>47</v>
      </c>
      <c r="T208">
        <v>4</v>
      </c>
      <c r="U208">
        <v>25.94</v>
      </c>
      <c r="V208" s="1">
        <v>0</v>
      </c>
      <c r="W208">
        <v>0</v>
      </c>
      <c r="X208">
        <v>21.06</v>
      </c>
    </row>
    <row r="209" spans="1:24" x14ac:dyDescent="0.3">
      <c r="A209" t="s">
        <v>1694</v>
      </c>
      <c r="B209" t="s">
        <v>1695</v>
      </c>
      <c r="C209" s="14">
        <v>44321</v>
      </c>
      <c r="D209" s="14">
        <v>44324</v>
      </c>
      <c r="E209">
        <v>3</v>
      </c>
      <c r="F209" t="s">
        <v>85</v>
      </c>
      <c r="G209" t="s">
        <v>1696</v>
      </c>
      <c r="H209" t="s">
        <v>1697</v>
      </c>
      <c r="I209" t="s">
        <v>38</v>
      </c>
      <c r="J209" t="s">
        <v>39</v>
      </c>
      <c r="K209" t="s">
        <v>1698</v>
      </c>
      <c r="L209" t="s">
        <v>41</v>
      </c>
      <c r="M209">
        <v>78207</v>
      </c>
      <c r="N209" t="s">
        <v>7</v>
      </c>
      <c r="O209" t="s">
        <v>481</v>
      </c>
      <c r="P209" t="s">
        <v>78</v>
      </c>
      <c r="Q209" t="s">
        <v>79</v>
      </c>
      <c r="R209" t="s">
        <v>482</v>
      </c>
      <c r="S209">
        <v>128</v>
      </c>
      <c r="T209">
        <v>3</v>
      </c>
      <c r="U209">
        <v>99.133499999999998</v>
      </c>
      <c r="V209" s="1">
        <v>0.3</v>
      </c>
      <c r="W209">
        <v>38</v>
      </c>
      <c r="X209">
        <v>-9.1334999999999997</v>
      </c>
    </row>
    <row r="210" spans="1:24" x14ac:dyDescent="0.3">
      <c r="A210" t="s">
        <v>1699</v>
      </c>
      <c r="B210" t="s">
        <v>1700</v>
      </c>
      <c r="C210" s="14">
        <v>44321</v>
      </c>
      <c r="D210" s="14">
        <v>44325</v>
      </c>
      <c r="E210">
        <v>4</v>
      </c>
      <c r="F210" t="s">
        <v>100</v>
      </c>
      <c r="G210" t="s">
        <v>1701</v>
      </c>
      <c r="H210" t="s">
        <v>1702</v>
      </c>
      <c r="I210" t="s">
        <v>38</v>
      </c>
      <c r="J210" t="s">
        <v>39</v>
      </c>
      <c r="K210" t="s">
        <v>564</v>
      </c>
      <c r="L210" t="s">
        <v>76</v>
      </c>
      <c r="M210">
        <v>40475</v>
      </c>
      <c r="N210" t="s">
        <v>9</v>
      </c>
      <c r="O210" t="s">
        <v>1703</v>
      </c>
      <c r="P210" t="s">
        <v>43</v>
      </c>
      <c r="Q210" t="s">
        <v>69</v>
      </c>
      <c r="R210" t="s">
        <v>1704</v>
      </c>
      <c r="S210">
        <v>7</v>
      </c>
      <c r="T210">
        <v>2</v>
      </c>
      <c r="U210">
        <v>5.0975999999999999</v>
      </c>
      <c r="V210" s="1">
        <v>0</v>
      </c>
      <c r="W210">
        <v>0</v>
      </c>
      <c r="X210">
        <v>1.9024000000000001</v>
      </c>
    </row>
    <row r="211" spans="1:24" x14ac:dyDescent="0.3">
      <c r="A211" t="s">
        <v>1705</v>
      </c>
      <c r="B211" t="s">
        <v>1706</v>
      </c>
      <c r="C211" s="14">
        <v>44321</v>
      </c>
      <c r="D211" s="14">
        <v>44323</v>
      </c>
      <c r="E211">
        <v>2</v>
      </c>
      <c r="F211" t="s">
        <v>85</v>
      </c>
      <c r="G211" t="s">
        <v>1707</v>
      </c>
      <c r="H211" t="s">
        <v>1708</v>
      </c>
      <c r="I211" t="s">
        <v>88</v>
      </c>
      <c r="J211" t="s">
        <v>39</v>
      </c>
      <c r="K211" t="s">
        <v>557</v>
      </c>
      <c r="L211" t="s">
        <v>138</v>
      </c>
      <c r="M211">
        <v>22204</v>
      </c>
      <c r="N211" t="s">
        <v>9</v>
      </c>
      <c r="O211" t="s">
        <v>285</v>
      </c>
      <c r="P211" t="s">
        <v>43</v>
      </c>
      <c r="Q211" t="s">
        <v>54</v>
      </c>
      <c r="R211" t="s">
        <v>286</v>
      </c>
      <c r="S211">
        <v>12</v>
      </c>
      <c r="T211">
        <v>2</v>
      </c>
      <c r="U211">
        <v>6.6539999999999999</v>
      </c>
      <c r="V211" s="1">
        <v>0</v>
      </c>
      <c r="W211">
        <v>0</v>
      </c>
      <c r="X211">
        <v>5.3460000000000001</v>
      </c>
    </row>
    <row r="212" spans="1:24" x14ac:dyDescent="0.3">
      <c r="A212" t="s">
        <v>1713</v>
      </c>
      <c r="B212" t="s">
        <v>1714</v>
      </c>
      <c r="C212" s="14">
        <v>44321</v>
      </c>
      <c r="D212" s="14">
        <v>44326</v>
      </c>
      <c r="E212">
        <v>5</v>
      </c>
      <c r="F212" t="s">
        <v>35</v>
      </c>
      <c r="G212" t="s">
        <v>1175</v>
      </c>
      <c r="H212" t="s">
        <v>1176</v>
      </c>
      <c r="I212" t="s">
        <v>88</v>
      </c>
      <c r="J212" t="s">
        <v>39</v>
      </c>
      <c r="K212" t="s">
        <v>1715</v>
      </c>
      <c r="L212" t="s">
        <v>52</v>
      </c>
      <c r="M212">
        <v>61032</v>
      </c>
      <c r="N212" t="s">
        <v>7</v>
      </c>
      <c r="O212" t="s">
        <v>1716</v>
      </c>
      <c r="P212" t="s">
        <v>43</v>
      </c>
      <c r="Q212" t="s">
        <v>60</v>
      </c>
      <c r="R212" t="s">
        <v>1717</v>
      </c>
      <c r="S212">
        <v>45</v>
      </c>
      <c r="T212">
        <v>2</v>
      </c>
      <c r="U212">
        <v>32.040800000000004</v>
      </c>
      <c r="V212" s="1">
        <v>0.2</v>
      </c>
      <c r="W212">
        <v>9</v>
      </c>
      <c r="X212">
        <v>3.9592000000000001</v>
      </c>
    </row>
    <row r="213" spans="1:24" x14ac:dyDescent="0.3">
      <c r="A213" t="s">
        <v>1718</v>
      </c>
      <c r="B213" t="s">
        <v>1719</v>
      </c>
      <c r="C213" s="14">
        <v>44322</v>
      </c>
      <c r="D213" s="14">
        <v>44327</v>
      </c>
      <c r="E213">
        <v>5</v>
      </c>
      <c r="F213" t="s">
        <v>35</v>
      </c>
      <c r="G213" t="s">
        <v>1720</v>
      </c>
      <c r="H213" t="s">
        <v>1721</v>
      </c>
      <c r="I213" t="s">
        <v>50</v>
      </c>
      <c r="J213" t="s">
        <v>39</v>
      </c>
      <c r="K213" t="s">
        <v>103</v>
      </c>
      <c r="L213" t="s">
        <v>104</v>
      </c>
      <c r="M213">
        <v>90004</v>
      </c>
      <c r="N213" t="s">
        <v>3</v>
      </c>
      <c r="O213" t="s">
        <v>1722</v>
      </c>
      <c r="P213" t="s">
        <v>43</v>
      </c>
      <c r="Q213" t="s">
        <v>69</v>
      </c>
      <c r="R213" t="s">
        <v>1723</v>
      </c>
      <c r="S213">
        <v>108</v>
      </c>
      <c r="T213">
        <v>6</v>
      </c>
      <c r="U213">
        <v>77.776800000000009</v>
      </c>
      <c r="V213" s="1">
        <v>0</v>
      </c>
      <c r="W213">
        <v>0</v>
      </c>
      <c r="X213">
        <v>30.223199999999999</v>
      </c>
    </row>
    <row r="214" spans="1:24" x14ac:dyDescent="0.3">
      <c r="A214" t="s">
        <v>1724</v>
      </c>
      <c r="B214" t="s">
        <v>1725</v>
      </c>
      <c r="C214" s="14">
        <v>44322</v>
      </c>
      <c r="D214" s="14">
        <v>44326</v>
      </c>
      <c r="E214">
        <v>4</v>
      </c>
      <c r="F214" t="s">
        <v>35</v>
      </c>
      <c r="G214" t="s">
        <v>1726</v>
      </c>
      <c r="H214" t="s">
        <v>1727</v>
      </c>
      <c r="I214" t="s">
        <v>50</v>
      </c>
      <c r="J214" t="s">
        <v>39</v>
      </c>
      <c r="K214" t="s">
        <v>103</v>
      </c>
      <c r="L214" t="s">
        <v>104</v>
      </c>
      <c r="M214">
        <v>90049</v>
      </c>
      <c r="N214" t="s">
        <v>3</v>
      </c>
      <c r="O214" t="s">
        <v>1728</v>
      </c>
      <c r="P214" t="s">
        <v>43</v>
      </c>
      <c r="Q214" t="s">
        <v>54</v>
      </c>
      <c r="R214" t="s">
        <v>1729</v>
      </c>
      <c r="S214">
        <v>141</v>
      </c>
      <c r="T214">
        <v>8</v>
      </c>
      <c r="U214">
        <v>60.22399999999999</v>
      </c>
      <c r="V214" s="1">
        <v>0.2</v>
      </c>
      <c r="W214">
        <v>28</v>
      </c>
      <c r="X214">
        <v>52.776000000000003</v>
      </c>
    </row>
    <row r="215" spans="1:24" x14ac:dyDescent="0.3">
      <c r="A215" t="s">
        <v>1730</v>
      </c>
      <c r="B215" t="s">
        <v>1731</v>
      </c>
      <c r="C215" s="14">
        <v>44323</v>
      </c>
      <c r="D215" s="14">
        <v>44328</v>
      </c>
      <c r="E215">
        <v>5</v>
      </c>
      <c r="F215" t="s">
        <v>35</v>
      </c>
      <c r="G215" t="s">
        <v>1732</v>
      </c>
      <c r="H215" t="s">
        <v>1733</v>
      </c>
      <c r="I215" t="s">
        <v>38</v>
      </c>
      <c r="J215" t="s">
        <v>39</v>
      </c>
      <c r="K215" t="s">
        <v>1734</v>
      </c>
      <c r="L215" t="s">
        <v>1178</v>
      </c>
      <c r="M215">
        <v>1841</v>
      </c>
      <c r="N215" t="s">
        <v>5</v>
      </c>
      <c r="O215" t="s">
        <v>1735</v>
      </c>
      <c r="P215" t="s">
        <v>78</v>
      </c>
      <c r="Q215" t="s">
        <v>79</v>
      </c>
      <c r="R215" t="s">
        <v>1736</v>
      </c>
      <c r="S215">
        <v>872</v>
      </c>
      <c r="T215">
        <v>4</v>
      </c>
      <c r="U215">
        <v>627.75040000000001</v>
      </c>
      <c r="V215" s="1">
        <v>0</v>
      </c>
      <c r="W215">
        <v>0</v>
      </c>
      <c r="X215">
        <v>244.24959999999999</v>
      </c>
    </row>
    <row r="216" spans="1:24" x14ac:dyDescent="0.3">
      <c r="A216" t="s">
        <v>1741</v>
      </c>
      <c r="B216" t="s">
        <v>1742</v>
      </c>
      <c r="C216" s="14">
        <v>44323</v>
      </c>
      <c r="D216" s="14">
        <v>44328</v>
      </c>
      <c r="E216">
        <v>5</v>
      </c>
      <c r="F216" t="s">
        <v>35</v>
      </c>
      <c r="G216" t="s">
        <v>1732</v>
      </c>
      <c r="H216" t="s">
        <v>1733</v>
      </c>
      <c r="I216" t="s">
        <v>38</v>
      </c>
      <c r="J216" t="s">
        <v>308</v>
      </c>
      <c r="K216" t="s">
        <v>309</v>
      </c>
      <c r="L216" t="s">
        <v>310</v>
      </c>
      <c r="N216" t="s">
        <v>5</v>
      </c>
      <c r="O216" t="s">
        <v>1735</v>
      </c>
      <c r="P216" t="s">
        <v>78</v>
      </c>
      <c r="Q216" t="s">
        <v>79</v>
      </c>
      <c r="R216" t="s">
        <v>1736</v>
      </c>
      <c r="S216">
        <v>872</v>
      </c>
      <c r="T216">
        <v>4</v>
      </c>
      <c r="U216">
        <v>627.75040000000001</v>
      </c>
      <c r="V216" s="1">
        <v>0</v>
      </c>
      <c r="W216">
        <v>0</v>
      </c>
      <c r="X216">
        <v>244.24959999999999</v>
      </c>
    </row>
    <row r="217" spans="1:24" x14ac:dyDescent="0.3">
      <c r="A217" t="s">
        <v>1743</v>
      </c>
      <c r="B217" t="s">
        <v>1744</v>
      </c>
      <c r="C217" s="14">
        <v>44324</v>
      </c>
      <c r="D217" s="14">
        <v>44326</v>
      </c>
      <c r="E217">
        <v>2</v>
      </c>
      <c r="F217" t="s">
        <v>85</v>
      </c>
      <c r="G217" t="s">
        <v>744</v>
      </c>
      <c r="H217" t="s">
        <v>745</v>
      </c>
      <c r="I217" t="s">
        <v>38</v>
      </c>
      <c r="J217" t="s">
        <v>39</v>
      </c>
      <c r="K217" t="s">
        <v>66</v>
      </c>
      <c r="L217" t="s">
        <v>67</v>
      </c>
      <c r="M217">
        <v>19134</v>
      </c>
      <c r="N217" t="s">
        <v>5</v>
      </c>
      <c r="O217" t="s">
        <v>1745</v>
      </c>
      <c r="P217" t="s">
        <v>108</v>
      </c>
      <c r="Q217" t="s">
        <v>1655</v>
      </c>
      <c r="R217" t="s">
        <v>1746</v>
      </c>
      <c r="S217">
        <v>1800</v>
      </c>
      <c r="T217">
        <v>5</v>
      </c>
      <c r="U217">
        <v>840.00400000000002</v>
      </c>
      <c r="V217" s="1">
        <v>0.4</v>
      </c>
      <c r="W217">
        <v>720</v>
      </c>
      <c r="X217">
        <v>239.99600000000001</v>
      </c>
    </row>
    <row r="218" spans="1:24" x14ac:dyDescent="0.3">
      <c r="A218" t="s">
        <v>1747</v>
      </c>
      <c r="B218" t="s">
        <v>1748</v>
      </c>
      <c r="C218" s="14">
        <v>44325</v>
      </c>
      <c r="D218" s="14">
        <v>44325</v>
      </c>
      <c r="E218">
        <v>0</v>
      </c>
      <c r="F218" t="s">
        <v>547</v>
      </c>
      <c r="G218" t="s">
        <v>1749</v>
      </c>
      <c r="H218" t="s">
        <v>1750</v>
      </c>
      <c r="I218" t="s">
        <v>88</v>
      </c>
      <c r="J218" t="s">
        <v>39</v>
      </c>
      <c r="K218" t="s">
        <v>75</v>
      </c>
      <c r="L218" t="s">
        <v>76</v>
      </c>
      <c r="M218">
        <v>42420</v>
      </c>
      <c r="N218" t="s">
        <v>9</v>
      </c>
      <c r="O218" t="s">
        <v>1225</v>
      </c>
      <c r="P218" t="s">
        <v>43</v>
      </c>
      <c r="Q218" t="s">
        <v>57</v>
      </c>
      <c r="R218" t="s">
        <v>1226</v>
      </c>
      <c r="S218">
        <v>9</v>
      </c>
      <c r="T218">
        <v>3</v>
      </c>
      <c r="U218">
        <v>4.4640000000000004</v>
      </c>
      <c r="V218" s="1">
        <v>0</v>
      </c>
      <c r="W218">
        <v>0</v>
      </c>
      <c r="X218">
        <v>4.5359999999999996</v>
      </c>
    </row>
    <row r="219" spans="1:24" x14ac:dyDescent="0.3">
      <c r="A219" t="s">
        <v>1755</v>
      </c>
      <c r="B219" t="s">
        <v>1756</v>
      </c>
      <c r="C219" s="14">
        <v>44325</v>
      </c>
      <c r="D219" s="14">
        <v>44331</v>
      </c>
      <c r="E219">
        <v>6</v>
      </c>
      <c r="F219" t="s">
        <v>35</v>
      </c>
      <c r="G219" t="s">
        <v>1757</v>
      </c>
      <c r="H219" t="s">
        <v>1758</v>
      </c>
      <c r="I219" t="s">
        <v>38</v>
      </c>
      <c r="J219" t="s">
        <v>39</v>
      </c>
      <c r="K219" t="s">
        <v>155</v>
      </c>
      <c r="L219" t="s">
        <v>104</v>
      </c>
      <c r="M219">
        <v>94110</v>
      </c>
      <c r="N219" t="s">
        <v>3</v>
      </c>
      <c r="O219" t="s">
        <v>1759</v>
      </c>
      <c r="P219" t="s">
        <v>108</v>
      </c>
      <c r="Q219" t="s">
        <v>131</v>
      </c>
      <c r="R219" t="s">
        <v>1760</v>
      </c>
      <c r="S219">
        <v>168</v>
      </c>
      <c r="T219">
        <v>3</v>
      </c>
      <c r="U219">
        <v>127.68719999999999</v>
      </c>
      <c r="V219" s="1">
        <v>0</v>
      </c>
      <c r="W219">
        <v>0</v>
      </c>
      <c r="X219">
        <v>40.312800000000003</v>
      </c>
    </row>
    <row r="220" spans="1:24" x14ac:dyDescent="0.3">
      <c r="A220" t="s">
        <v>1761</v>
      </c>
      <c r="B220" t="s">
        <v>1762</v>
      </c>
      <c r="C220" s="14">
        <v>44326</v>
      </c>
      <c r="D220" s="14">
        <v>44330</v>
      </c>
      <c r="E220">
        <v>4</v>
      </c>
      <c r="F220" t="s">
        <v>100</v>
      </c>
      <c r="G220" t="s">
        <v>1763</v>
      </c>
      <c r="H220" t="s">
        <v>1764</v>
      </c>
      <c r="I220" t="s">
        <v>38</v>
      </c>
      <c r="J220" t="s">
        <v>39</v>
      </c>
      <c r="K220" t="s">
        <v>66</v>
      </c>
      <c r="L220" t="s">
        <v>67</v>
      </c>
      <c r="M220">
        <v>19134</v>
      </c>
      <c r="N220" t="s">
        <v>5</v>
      </c>
      <c r="O220" t="s">
        <v>1765</v>
      </c>
      <c r="P220" t="s">
        <v>78</v>
      </c>
      <c r="Q220" t="s">
        <v>157</v>
      </c>
      <c r="R220" t="s">
        <v>1766</v>
      </c>
      <c r="S220">
        <v>350</v>
      </c>
      <c r="T220">
        <v>7</v>
      </c>
      <c r="U220">
        <v>391.97829999999999</v>
      </c>
      <c r="V220" s="1">
        <v>0.5</v>
      </c>
      <c r="W220">
        <v>175</v>
      </c>
      <c r="X220">
        <v>-216.97829999999999</v>
      </c>
    </row>
    <row r="221" spans="1:24" x14ac:dyDescent="0.3">
      <c r="A221" t="s">
        <v>1767</v>
      </c>
      <c r="B221" t="s">
        <v>1768</v>
      </c>
      <c r="C221" s="14">
        <v>44326</v>
      </c>
      <c r="D221" s="14">
        <v>44331</v>
      </c>
      <c r="E221">
        <v>5</v>
      </c>
      <c r="F221" t="s">
        <v>35</v>
      </c>
      <c r="G221" t="s">
        <v>1769</v>
      </c>
      <c r="H221" t="s">
        <v>1770</v>
      </c>
      <c r="I221" t="s">
        <v>38</v>
      </c>
      <c r="J221" t="s">
        <v>39</v>
      </c>
      <c r="K221" t="s">
        <v>1483</v>
      </c>
      <c r="L221" t="s">
        <v>104</v>
      </c>
      <c r="M221">
        <v>95123</v>
      </c>
      <c r="N221" t="s">
        <v>3</v>
      </c>
      <c r="O221" t="s">
        <v>1771</v>
      </c>
      <c r="P221" t="s">
        <v>78</v>
      </c>
      <c r="Q221" t="s">
        <v>79</v>
      </c>
      <c r="R221" t="s">
        <v>1772</v>
      </c>
      <c r="S221">
        <v>257</v>
      </c>
      <c r="T221">
        <v>1</v>
      </c>
      <c r="U221">
        <v>173.90199999999999</v>
      </c>
      <c r="V221" s="1">
        <v>0.2</v>
      </c>
      <c r="W221">
        <v>51</v>
      </c>
      <c r="X221">
        <v>32.097999999999999</v>
      </c>
    </row>
    <row r="222" spans="1:24" x14ac:dyDescent="0.3">
      <c r="A222" t="s">
        <v>1775</v>
      </c>
      <c r="B222" t="s">
        <v>1776</v>
      </c>
      <c r="C222" s="14">
        <v>44326</v>
      </c>
      <c r="D222" s="14">
        <v>44331</v>
      </c>
      <c r="E222">
        <v>5</v>
      </c>
      <c r="F222" t="s">
        <v>35</v>
      </c>
      <c r="G222" t="s">
        <v>1606</v>
      </c>
      <c r="H222" t="s">
        <v>1607</v>
      </c>
      <c r="I222" t="s">
        <v>38</v>
      </c>
      <c r="J222" t="s">
        <v>39</v>
      </c>
      <c r="K222" t="s">
        <v>1777</v>
      </c>
      <c r="L222" t="s">
        <v>424</v>
      </c>
      <c r="M222">
        <v>98031</v>
      </c>
      <c r="N222" t="s">
        <v>3</v>
      </c>
      <c r="O222" t="s">
        <v>1778</v>
      </c>
      <c r="P222" t="s">
        <v>43</v>
      </c>
      <c r="Q222" t="s">
        <v>186</v>
      </c>
      <c r="R222" t="s">
        <v>1779</v>
      </c>
      <c r="S222">
        <v>158</v>
      </c>
      <c r="T222">
        <v>3</v>
      </c>
      <c r="U222">
        <v>80.516300000000001</v>
      </c>
      <c r="V222" s="1">
        <v>0</v>
      </c>
      <c r="W222">
        <v>0</v>
      </c>
      <c r="X222">
        <v>77.483699999999999</v>
      </c>
    </row>
    <row r="223" spans="1:24" x14ac:dyDescent="0.3">
      <c r="A223" t="s">
        <v>1788</v>
      </c>
      <c r="B223" t="s">
        <v>1789</v>
      </c>
      <c r="C223" s="14">
        <v>44327</v>
      </c>
      <c r="D223" s="14">
        <v>44332</v>
      </c>
      <c r="E223">
        <v>5</v>
      </c>
      <c r="F223" t="s">
        <v>35</v>
      </c>
      <c r="G223" t="s">
        <v>1790</v>
      </c>
      <c r="H223" t="s">
        <v>1791</v>
      </c>
      <c r="I223" t="s">
        <v>88</v>
      </c>
      <c r="J223" t="s">
        <v>39</v>
      </c>
      <c r="K223" t="s">
        <v>117</v>
      </c>
      <c r="L223" t="s">
        <v>41</v>
      </c>
      <c r="M223">
        <v>77340</v>
      </c>
      <c r="N223" t="s">
        <v>7</v>
      </c>
      <c r="O223" t="s">
        <v>1792</v>
      </c>
      <c r="P223" t="s">
        <v>78</v>
      </c>
      <c r="Q223" t="s">
        <v>79</v>
      </c>
      <c r="R223" t="s">
        <v>1793</v>
      </c>
      <c r="S223">
        <v>1213</v>
      </c>
      <c r="T223">
        <v>8</v>
      </c>
      <c r="U223">
        <v>918.31200000000001</v>
      </c>
      <c r="V223" s="1">
        <v>0.3</v>
      </c>
      <c r="W223">
        <v>364</v>
      </c>
      <c r="X223">
        <v>-69.311999999999998</v>
      </c>
    </row>
    <row r="224" spans="1:24" x14ac:dyDescent="0.3">
      <c r="A224" t="s">
        <v>1794</v>
      </c>
      <c r="B224" t="s">
        <v>1795</v>
      </c>
      <c r="C224" s="14">
        <v>44327</v>
      </c>
      <c r="D224" s="14">
        <v>44332</v>
      </c>
      <c r="E224">
        <v>5</v>
      </c>
      <c r="F224" t="s">
        <v>35</v>
      </c>
      <c r="G224" t="s">
        <v>1796</v>
      </c>
      <c r="H224" t="s">
        <v>1797</v>
      </c>
      <c r="I224" t="s">
        <v>38</v>
      </c>
      <c r="J224" t="s">
        <v>39</v>
      </c>
      <c r="K224" t="s">
        <v>1798</v>
      </c>
      <c r="L224" t="s">
        <v>41</v>
      </c>
      <c r="M224">
        <v>76106</v>
      </c>
      <c r="N224" t="s">
        <v>7</v>
      </c>
      <c r="O224" t="s">
        <v>1799</v>
      </c>
      <c r="P224" t="s">
        <v>78</v>
      </c>
      <c r="Q224" t="s">
        <v>119</v>
      </c>
      <c r="R224" t="s">
        <v>1800</v>
      </c>
      <c r="S224">
        <v>66</v>
      </c>
      <c r="T224">
        <v>4</v>
      </c>
      <c r="U224">
        <v>110.2928</v>
      </c>
      <c r="V224" s="1">
        <v>0.6</v>
      </c>
      <c r="W224">
        <v>40</v>
      </c>
      <c r="X224">
        <v>-84.2928</v>
      </c>
    </row>
    <row r="225" spans="1:24" x14ac:dyDescent="0.3">
      <c r="A225" t="s">
        <v>1801</v>
      </c>
      <c r="B225" t="s">
        <v>1802</v>
      </c>
      <c r="C225" s="14">
        <v>44327</v>
      </c>
      <c r="D225" s="14">
        <v>44334</v>
      </c>
      <c r="E225">
        <v>7</v>
      </c>
      <c r="F225" t="s">
        <v>35</v>
      </c>
      <c r="G225" t="s">
        <v>1803</v>
      </c>
      <c r="H225" t="s">
        <v>1804</v>
      </c>
      <c r="I225" t="s">
        <v>88</v>
      </c>
      <c r="J225" t="s">
        <v>39</v>
      </c>
      <c r="K225" t="s">
        <v>1805</v>
      </c>
      <c r="L225" t="s">
        <v>379</v>
      </c>
      <c r="M225">
        <v>13601</v>
      </c>
      <c r="N225" t="s">
        <v>5</v>
      </c>
      <c r="O225" t="s">
        <v>1806</v>
      </c>
      <c r="P225" t="s">
        <v>43</v>
      </c>
      <c r="Q225" t="s">
        <v>227</v>
      </c>
      <c r="R225" t="s">
        <v>1807</v>
      </c>
      <c r="S225">
        <v>36</v>
      </c>
      <c r="T225">
        <v>3</v>
      </c>
      <c r="U225">
        <v>26.304299999999998</v>
      </c>
      <c r="V225" s="1">
        <v>0</v>
      </c>
      <c r="W225">
        <v>0</v>
      </c>
      <c r="X225">
        <v>9.6957000000000004</v>
      </c>
    </row>
    <row r="226" spans="1:24" x14ac:dyDescent="0.3">
      <c r="A226" t="s">
        <v>1808</v>
      </c>
      <c r="B226" t="s">
        <v>1809</v>
      </c>
      <c r="C226" s="14">
        <v>44327</v>
      </c>
      <c r="D226" s="14">
        <v>44331</v>
      </c>
      <c r="E226">
        <v>4</v>
      </c>
      <c r="F226" t="s">
        <v>35</v>
      </c>
      <c r="G226" t="s">
        <v>1810</v>
      </c>
      <c r="H226" t="s">
        <v>1811</v>
      </c>
      <c r="I226" t="s">
        <v>50</v>
      </c>
      <c r="J226" t="s">
        <v>39</v>
      </c>
      <c r="K226" t="s">
        <v>542</v>
      </c>
      <c r="L226" t="s">
        <v>52</v>
      </c>
      <c r="M226">
        <v>60610</v>
      </c>
      <c r="N226" t="s">
        <v>7</v>
      </c>
      <c r="O226" t="s">
        <v>1812</v>
      </c>
      <c r="P226" t="s">
        <v>43</v>
      </c>
      <c r="Q226" t="s">
        <v>54</v>
      </c>
      <c r="R226" t="s">
        <v>1813</v>
      </c>
      <c r="S226">
        <v>105</v>
      </c>
      <c r="T226">
        <v>9</v>
      </c>
      <c r="U226">
        <v>193.55699999999999</v>
      </c>
      <c r="V226" s="1">
        <v>0.8</v>
      </c>
      <c r="W226">
        <v>84</v>
      </c>
      <c r="X226">
        <v>-172.55699999999999</v>
      </c>
    </row>
    <row r="227" spans="1:24" x14ac:dyDescent="0.3">
      <c r="A227" t="s">
        <v>1814</v>
      </c>
      <c r="B227" t="s">
        <v>1815</v>
      </c>
      <c r="C227" s="14">
        <v>44327</v>
      </c>
      <c r="D227" s="14">
        <v>44333</v>
      </c>
      <c r="E227">
        <v>6</v>
      </c>
      <c r="F227" t="s">
        <v>35</v>
      </c>
      <c r="G227" t="s">
        <v>1816</v>
      </c>
      <c r="H227" t="s">
        <v>1817</v>
      </c>
      <c r="I227" t="s">
        <v>38</v>
      </c>
      <c r="J227" t="s">
        <v>39</v>
      </c>
      <c r="K227" t="s">
        <v>40</v>
      </c>
      <c r="L227" t="s">
        <v>41</v>
      </c>
      <c r="M227">
        <v>77095</v>
      </c>
      <c r="N227" t="s">
        <v>7</v>
      </c>
      <c r="O227" t="s">
        <v>1818</v>
      </c>
      <c r="P227" t="s">
        <v>108</v>
      </c>
      <c r="Q227" t="s">
        <v>131</v>
      </c>
      <c r="R227" t="s">
        <v>1819</v>
      </c>
      <c r="S227">
        <v>47</v>
      </c>
      <c r="T227">
        <v>2</v>
      </c>
      <c r="U227">
        <v>30.384599999999999</v>
      </c>
      <c r="V227" s="1">
        <v>0.2</v>
      </c>
      <c r="W227">
        <v>9</v>
      </c>
      <c r="X227">
        <v>7.6154000000000002</v>
      </c>
    </row>
    <row r="228" spans="1:24" x14ac:dyDescent="0.3">
      <c r="A228" t="s">
        <v>1822</v>
      </c>
      <c r="B228" t="s">
        <v>1823</v>
      </c>
      <c r="C228" s="14">
        <v>44328</v>
      </c>
      <c r="D228" s="14">
        <v>44331</v>
      </c>
      <c r="E228">
        <v>3</v>
      </c>
      <c r="F228" t="s">
        <v>85</v>
      </c>
      <c r="G228" t="s">
        <v>245</v>
      </c>
      <c r="H228" t="s">
        <v>246</v>
      </c>
      <c r="I228" t="s">
        <v>38</v>
      </c>
      <c r="J228" t="s">
        <v>39</v>
      </c>
      <c r="K228" t="s">
        <v>1824</v>
      </c>
      <c r="L228" t="s">
        <v>403</v>
      </c>
      <c r="M228">
        <v>53209</v>
      </c>
      <c r="N228" t="s">
        <v>7</v>
      </c>
      <c r="O228" t="s">
        <v>149</v>
      </c>
      <c r="P228" t="s">
        <v>78</v>
      </c>
      <c r="Q228" t="s">
        <v>119</v>
      </c>
      <c r="R228" t="s">
        <v>150</v>
      </c>
      <c r="S228">
        <v>35</v>
      </c>
      <c r="T228">
        <v>7</v>
      </c>
      <c r="U228">
        <v>24.2151</v>
      </c>
      <c r="V228" s="1">
        <v>0</v>
      </c>
      <c r="W228">
        <v>0</v>
      </c>
      <c r="X228">
        <v>10.7849</v>
      </c>
    </row>
    <row r="229" spans="1:24" x14ac:dyDescent="0.3">
      <c r="A229" t="s">
        <v>1825</v>
      </c>
      <c r="B229" t="s">
        <v>1826</v>
      </c>
      <c r="C229" s="14">
        <v>44328</v>
      </c>
      <c r="D229" s="14">
        <v>44333</v>
      </c>
      <c r="E229">
        <v>5</v>
      </c>
      <c r="F229" t="s">
        <v>35</v>
      </c>
      <c r="G229" t="s">
        <v>744</v>
      </c>
      <c r="H229" t="s">
        <v>745</v>
      </c>
      <c r="I229" t="s">
        <v>38</v>
      </c>
      <c r="J229" t="s">
        <v>39</v>
      </c>
      <c r="K229" t="s">
        <v>1827</v>
      </c>
      <c r="L229" t="s">
        <v>1178</v>
      </c>
      <c r="M229">
        <v>2038</v>
      </c>
      <c r="N229" t="s">
        <v>5</v>
      </c>
      <c r="O229" t="s">
        <v>1828</v>
      </c>
      <c r="P229" t="s">
        <v>78</v>
      </c>
      <c r="Q229" t="s">
        <v>368</v>
      </c>
      <c r="R229" t="s">
        <v>1829</v>
      </c>
      <c r="S229">
        <v>700</v>
      </c>
      <c r="T229">
        <v>3</v>
      </c>
      <c r="U229">
        <v>620.0104</v>
      </c>
      <c r="V229" s="1">
        <v>0.3</v>
      </c>
      <c r="W229">
        <v>210</v>
      </c>
      <c r="X229">
        <v>-130.0104</v>
      </c>
    </row>
    <row r="230" spans="1:24" x14ac:dyDescent="0.3">
      <c r="A230" t="s">
        <v>1830</v>
      </c>
      <c r="B230" t="s">
        <v>1831</v>
      </c>
      <c r="C230" s="14">
        <v>44329</v>
      </c>
      <c r="D230" s="14">
        <v>44335</v>
      </c>
      <c r="E230">
        <v>6</v>
      </c>
      <c r="F230" t="s">
        <v>35</v>
      </c>
      <c r="G230" t="s">
        <v>1518</v>
      </c>
      <c r="H230" t="s">
        <v>1519</v>
      </c>
      <c r="I230" t="s">
        <v>88</v>
      </c>
      <c r="J230" t="s">
        <v>39</v>
      </c>
      <c r="K230" t="s">
        <v>103</v>
      </c>
      <c r="L230" t="s">
        <v>104</v>
      </c>
      <c r="M230">
        <v>90004</v>
      </c>
      <c r="N230" t="s">
        <v>3</v>
      </c>
      <c r="O230" t="s">
        <v>1026</v>
      </c>
      <c r="P230" t="s">
        <v>78</v>
      </c>
      <c r="Q230" t="s">
        <v>79</v>
      </c>
      <c r="R230" t="s">
        <v>1027</v>
      </c>
      <c r="S230">
        <v>279</v>
      </c>
      <c r="T230">
        <v>6</v>
      </c>
      <c r="U230">
        <v>202.04079999999999</v>
      </c>
      <c r="V230" s="1">
        <v>0.2</v>
      </c>
      <c r="W230">
        <v>56</v>
      </c>
      <c r="X230">
        <v>20.959199999999999</v>
      </c>
    </row>
    <row r="231" spans="1:24" x14ac:dyDescent="0.3">
      <c r="A231" t="s">
        <v>1832</v>
      </c>
      <c r="B231" t="s">
        <v>1833</v>
      </c>
      <c r="C231" s="14">
        <v>44329</v>
      </c>
      <c r="D231" s="14">
        <v>44331</v>
      </c>
      <c r="E231">
        <v>2</v>
      </c>
      <c r="F231" t="s">
        <v>85</v>
      </c>
      <c r="G231" t="s">
        <v>1834</v>
      </c>
      <c r="H231" t="s">
        <v>1835</v>
      </c>
      <c r="I231" t="s">
        <v>50</v>
      </c>
      <c r="J231" t="s">
        <v>39</v>
      </c>
      <c r="K231" t="s">
        <v>1836</v>
      </c>
      <c r="L231" t="s">
        <v>301</v>
      </c>
      <c r="M231">
        <v>33012</v>
      </c>
      <c r="N231" t="s">
        <v>9</v>
      </c>
      <c r="O231" t="s">
        <v>1837</v>
      </c>
      <c r="P231" t="s">
        <v>43</v>
      </c>
      <c r="Q231" t="s">
        <v>54</v>
      </c>
      <c r="R231" t="s">
        <v>1838</v>
      </c>
      <c r="S231">
        <v>398</v>
      </c>
      <c r="T231">
        <v>8</v>
      </c>
      <c r="U231">
        <v>450.96</v>
      </c>
      <c r="V231" s="1">
        <v>0.7</v>
      </c>
      <c r="W231">
        <v>279</v>
      </c>
      <c r="X231">
        <v>-331.96</v>
      </c>
    </row>
    <row r="232" spans="1:24" x14ac:dyDescent="0.3">
      <c r="A232" t="s">
        <v>1840</v>
      </c>
      <c r="B232" t="s">
        <v>1841</v>
      </c>
      <c r="C232" s="14">
        <v>44329</v>
      </c>
      <c r="D232" s="14">
        <v>44331</v>
      </c>
      <c r="E232">
        <v>2</v>
      </c>
      <c r="F232" t="s">
        <v>100</v>
      </c>
      <c r="G232" t="s">
        <v>1842</v>
      </c>
      <c r="H232" t="s">
        <v>1843</v>
      </c>
      <c r="I232" t="s">
        <v>38</v>
      </c>
      <c r="J232" t="s">
        <v>39</v>
      </c>
      <c r="K232" t="s">
        <v>1844</v>
      </c>
      <c r="L232" t="s">
        <v>812</v>
      </c>
      <c r="M232">
        <v>84084</v>
      </c>
      <c r="N232" t="s">
        <v>3</v>
      </c>
      <c r="O232" t="s">
        <v>1753</v>
      </c>
      <c r="P232" t="s">
        <v>43</v>
      </c>
      <c r="Q232" t="s">
        <v>60</v>
      </c>
      <c r="R232" t="s">
        <v>1754</v>
      </c>
      <c r="S232">
        <v>56</v>
      </c>
      <c r="T232">
        <v>2</v>
      </c>
      <c r="U232">
        <v>46.01</v>
      </c>
      <c r="V232" s="1">
        <v>0</v>
      </c>
      <c r="W232">
        <v>0</v>
      </c>
      <c r="X232">
        <v>9.99</v>
      </c>
    </row>
    <row r="233" spans="1:24" x14ac:dyDescent="0.3">
      <c r="A233" t="s">
        <v>1845</v>
      </c>
      <c r="B233" t="s">
        <v>1846</v>
      </c>
      <c r="C233" s="14">
        <v>44329</v>
      </c>
      <c r="D233" s="14">
        <v>44333</v>
      </c>
      <c r="E233">
        <v>4</v>
      </c>
      <c r="F233" t="s">
        <v>35</v>
      </c>
      <c r="G233" t="s">
        <v>1847</v>
      </c>
      <c r="H233" t="s">
        <v>1848</v>
      </c>
      <c r="I233" t="s">
        <v>38</v>
      </c>
      <c r="J233" t="s">
        <v>39</v>
      </c>
      <c r="K233" t="s">
        <v>1849</v>
      </c>
      <c r="L233" t="s">
        <v>104</v>
      </c>
      <c r="M233">
        <v>94601</v>
      </c>
      <c r="N233" t="s">
        <v>3</v>
      </c>
      <c r="O233" t="s">
        <v>1850</v>
      </c>
      <c r="P233" t="s">
        <v>108</v>
      </c>
      <c r="Q233" t="s">
        <v>131</v>
      </c>
      <c r="R233" t="s">
        <v>1851</v>
      </c>
      <c r="S233">
        <v>150</v>
      </c>
      <c r="T233">
        <v>3</v>
      </c>
      <c r="U233">
        <v>97.510500000000008</v>
      </c>
      <c r="V233" s="1">
        <v>0</v>
      </c>
      <c r="W233">
        <v>0</v>
      </c>
      <c r="X233">
        <v>52.4895</v>
      </c>
    </row>
    <row r="234" spans="1:24" x14ac:dyDescent="0.3">
      <c r="A234" t="s">
        <v>1852</v>
      </c>
      <c r="B234" t="s">
        <v>1853</v>
      </c>
      <c r="C234" s="14">
        <v>44330</v>
      </c>
      <c r="D234" s="14">
        <v>44336</v>
      </c>
      <c r="E234">
        <v>6</v>
      </c>
      <c r="F234" t="s">
        <v>35</v>
      </c>
      <c r="G234" t="s">
        <v>1854</v>
      </c>
      <c r="H234" t="s">
        <v>1855</v>
      </c>
      <c r="I234" t="s">
        <v>88</v>
      </c>
      <c r="J234" t="s">
        <v>39</v>
      </c>
      <c r="K234" t="s">
        <v>410</v>
      </c>
      <c r="L234" t="s">
        <v>301</v>
      </c>
      <c r="M234">
        <v>33710</v>
      </c>
      <c r="N234" t="s">
        <v>9</v>
      </c>
      <c r="O234" t="s">
        <v>1856</v>
      </c>
      <c r="P234" t="s">
        <v>78</v>
      </c>
      <c r="Q234" t="s">
        <v>119</v>
      </c>
      <c r="R234" t="s">
        <v>1857</v>
      </c>
      <c r="S234">
        <v>311</v>
      </c>
      <c r="T234">
        <v>2</v>
      </c>
      <c r="U234">
        <v>225.684</v>
      </c>
      <c r="V234" s="1">
        <v>0.2</v>
      </c>
      <c r="W234">
        <v>62</v>
      </c>
      <c r="X234">
        <v>23.315999999999999</v>
      </c>
    </row>
    <row r="235" spans="1:24" x14ac:dyDescent="0.3">
      <c r="A235" t="s">
        <v>1858</v>
      </c>
      <c r="B235" t="s">
        <v>1859</v>
      </c>
      <c r="C235" s="14">
        <v>44332</v>
      </c>
      <c r="D235" s="14">
        <v>44339</v>
      </c>
      <c r="E235">
        <v>7</v>
      </c>
      <c r="F235" t="s">
        <v>35</v>
      </c>
      <c r="G235" t="s">
        <v>1860</v>
      </c>
      <c r="H235" t="s">
        <v>1861</v>
      </c>
      <c r="I235" t="s">
        <v>88</v>
      </c>
      <c r="J235" t="s">
        <v>39</v>
      </c>
      <c r="K235" t="s">
        <v>103</v>
      </c>
      <c r="L235" t="s">
        <v>104</v>
      </c>
      <c r="M235">
        <v>90036</v>
      </c>
      <c r="N235" t="s">
        <v>3</v>
      </c>
      <c r="O235" t="s">
        <v>1026</v>
      </c>
      <c r="P235" t="s">
        <v>78</v>
      </c>
      <c r="Q235" t="s">
        <v>79</v>
      </c>
      <c r="R235" t="s">
        <v>1027</v>
      </c>
      <c r="S235">
        <v>233</v>
      </c>
      <c r="T235">
        <v>5</v>
      </c>
      <c r="U235">
        <v>168.53399999999999</v>
      </c>
      <c r="V235" s="1">
        <v>0.2</v>
      </c>
      <c r="W235">
        <v>47</v>
      </c>
      <c r="X235">
        <v>17.466000000000001</v>
      </c>
    </row>
    <row r="236" spans="1:24" x14ac:dyDescent="0.3">
      <c r="A236" t="s">
        <v>1862</v>
      </c>
      <c r="B236" t="s">
        <v>1863</v>
      </c>
      <c r="C236" s="14">
        <v>44332</v>
      </c>
      <c r="D236" s="14">
        <v>44336</v>
      </c>
      <c r="E236">
        <v>4</v>
      </c>
      <c r="F236" t="s">
        <v>35</v>
      </c>
      <c r="G236" t="s">
        <v>1864</v>
      </c>
      <c r="H236" t="s">
        <v>1865</v>
      </c>
      <c r="I236" t="s">
        <v>38</v>
      </c>
      <c r="J236" t="s">
        <v>39</v>
      </c>
      <c r="K236" t="s">
        <v>155</v>
      </c>
      <c r="L236" t="s">
        <v>104</v>
      </c>
      <c r="M236">
        <v>94122</v>
      </c>
      <c r="N236" t="s">
        <v>3</v>
      </c>
      <c r="O236" t="s">
        <v>1866</v>
      </c>
      <c r="P236" t="s">
        <v>108</v>
      </c>
      <c r="Q236" t="s">
        <v>131</v>
      </c>
      <c r="R236" t="s">
        <v>1867</v>
      </c>
      <c r="S236">
        <v>56</v>
      </c>
      <c r="T236">
        <v>3</v>
      </c>
      <c r="U236">
        <v>52.616</v>
      </c>
      <c r="V236" s="1">
        <v>0</v>
      </c>
      <c r="W236">
        <v>0</v>
      </c>
      <c r="X236">
        <v>3.3839999999999999</v>
      </c>
    </row>
    <row r="237" spans="1:24" x14ac:dyDescent="0.3">
      <c r="A237" t="s">
        <v>1868</v>
      </c>
      <c r="B237" t="s">
        <v>1869</v>
      </c>
      <c r="C237" s="14">
        <v>44333</v>
      </c>
      <c r="D237" s="14">
        <v>44337</v>
      </c>
      <c r="E237">
        <v>4</v>
      </c>
      <c r="F237" t="s">
        <v>35</v>
      </c>
      <c r="G237" t="s">
        <v>1870</v>
      </c>
      <c r="H237" t="s">
        <v>1871</v>
      </c>
      <c r="I237" t="s">
        <v>50</v>
      </c>
      <c r="J237" t="s">
        <v>39</v>
      </c>
      <c r="K237" t="s">
        <v>1872</v>
      </c>
      <c r="L237" t="s">
        <v>403</v>
      </c>
      <c r="M237">
        <v>54703</v>
      </c>
      <c r="N237" t="s">
        <v>7</v>
      </c>
      <c r="O237" t="s">
        <v>411</v>
      </c>
      <c r="P237" t="s">
        <v>43</v>
      </c>
      <c r="Q237" t="s">
        <v>54</v>
      </c>
      <c r="R237" t="s">
        <v>412</v>
      </c>
      <c r="S237">
        <v>92</v>
      </c>
      <c r="T237">
        <v>3</v>
      </c>
      <c r="U237">
        <v>46.16</v>
      </c>
      <c r="V237" s="1">
        <v>0</v>
      </c>
      <c r="W237">
        <v>0</v>
      </c>
      <c r="X237">
        <v>45.84</v>
      </c>
    </row>
    <row r="238" spans="1:24" x14ac:dyDescent="0.3">
      <c r="A238" t="s">
        <v>1873</v>
      </c>
      <c r="B238" t="s">
        <v>1874</v>
      </c>
      <c r="C238" s="14">
        <v>44334</v>
      </c>
      <c r="D238" s="14">
        <v>44336</v>
      </c>
      <c r="E238">
        <v>2</v>
      </c>
      <c r="F238" t="s">
        <v>100</v>
      </c>
      <c r="G238" t="s">
        <v>1875</v>
      </c>
      <c r="H238" t="s">
        <v>1876</v>
      </c>
      <c r="I238" t="s">
        <v>38</v>
      </c>
      <c r="J238" t="s">
        <v>39</v>
      </c>
      <c r="K238" t="s">
        <v>1877</v>
      </c>
      <c r="L238" t="s">
        <v>174</v>
      </c>
      <c r="M238">
        <v>44312</v>
      </c>
      <c r="N238" t="s">
        <v>5</v>
      </c>
      <c r="O238" t="s">
        <v>1878</v>
      </c>
      <c r="P238" t="s">
        <v>78</v>
      </c>
      <c r="Q238" t="s">
        <v>119</v>
      </c>
      <c r="R238" t="s">
        <v>1879</v>
      </c>
      <c r="S238">
        <v>149</v>
      </c>
      <c r="T238">
        <v>3</v>
      </c>
      <c r="U238">
        <v>115.2692</v>
      </c>
      <c r="V238" s="1">
        <v>0.2</v>
      </c>
      <c r="W238">
        <v>30</v>
      </c>
      <c r="X238">
        <v>3.7307999999999999</v>
      </c>
    </row>
    <row r="239" spans="1:24" x14ac:dyDescent="0.3">
      <c r="A239" t="s">
        <v>1882</v>
      </c>
      <c r="B239" t="s">
        <v>1883</v>
      </c>
      <c r="C239" s="14">
        <v>44334</v>
      </c>
      <c r="D239" s="14">
        <v>44338</v>
      </c>
      <c r="E239">
        <v>4</v>
      </c>
      <c r="F239" t="s">
        <v>100</v>
      </c>
      <c r="G239" t="s">
        <v>1884</v>
      </c>
      <c r="H239" t="s">
        <v>1885</v>
      </c>
      <c r="I239" t="s">
        <v>38</v>
      </c>
      <c r="J239" t="s">
        <v>39</v>
      </c>
      <c r="K239" t="s">
        <v>535</v>
      </c>
      <c r="L239" t="s">
        <v>41</v>
      </c>
      <c r="M239">
        <v>75220</v>
      </c>
      <c r="N239" t="s">
        <v>7</v>
      </c>
      <c r="O239" t="s">
        <v>1880</v>
      </c>
      <c r="P239" t="s">
        <v>43</v>
      </c>
      <c r="Q239" t="s">
        <v>44</v>
      </c>
      <c r="R239" t="s">
        <v>1881</v>
      </c>
      <c r="S239">
        <v>4</v>
      </c>
      <c r="T239">
        <v>1</v>
      </c>
      <c r="U239">
        <v>1.5558000000000001</v>
      </c>
      <c r="V239" s="1">
        <v>0.2</v>
      </c>
      <c r="W239">
        <v>1</v>
      </c>
      <c r="X239">
        <v>1.4441999999999999</v>
      </c>
    </row>
    <row r="240" spans="1:24" x14ac:dyDescent="0.3">
      <c r="A240" t="s">
        <v>1886</v>
      </c>
      <c r="B240" t="s">
        <v>1887</v>
      </c>
      <c r="C240" s="14">
        <v>44334</v>
      </c>
      <c r="D240" s="14">
        <v>44340</v>
      </c>
      <c r="E240">
        <v>6</v>
      </c>
      <c r="F240" t="s">
        <v>35</v>
      </c>
      <c r="G240" t="s">
        <v>1888</v>
      </c>
      <c r="H240" t="s">
        <v>1889</v>
      </c>
      <c r="I240" t="s">
        <v>38</v>
      </c>
      <c r="J240" t="s">
        <v>39</v>
      </c>
      <c r="K240" t="s">
        <v>1890</v>
      </c>
      <c r="L240" t="s">
        <v>174</v>
      </c>
      <c r="M240">
        <v>44105</v>
      </c>
      <c r="N240" t="s">
        <v>5</v>
      </c>
      <c r="O240" t="s">
        <v>1891</v>
      </c>
      <c r="P240" t="s">
        <v>108</v>
      </c>
      <c r="Q240" t="s">
        <v>109</v>
      </c>
      <c r="R240" t="s">
        <v>1892</v>
      </c>
      <c r="S240">
        <v>780</v>
      </c>
      <c r="T240">
        <v>2</v>
      </c>
      <c r="U240">
        <v>636.95579999999995</v>
      </c>
      <c r="V240" s="1">
        <v>0.4</v>
      </c>
      <c r="W240">
        <v>312</v>
      </c>
      <c r="X240">
        <v>-168.95580000000001</v>
      </c>
    </row>
    <row r="241" spans="1:24" x14ac:dyDescent="0.3">
      <c r="A241" t="s">
        <v>1893</v>
      </c>
      <c r="B241" t="s">
        <v>1894</v>
      </c>
      <c r="C241" s="14">
        <v>44335</v>
      </c>
      <c r="D241" s="14">
        <v>44339</v>
      </c>
      <c r="E241">
        <v>4</v>
      </c>
      <c r="F241" t="s">
        <v>35</v>
      </c>
      <c r="G241" t="s">
        <v>1895</v>
      </c>
      <c r="H241" t="s">
        <v>1896</v>
      </c>
      <c r="I241" t="s">
        <v>38</v>
      </c>
      <c r="J241" t="s">
        <v>39</v>
      </c>
      <c r="K241" t="s">
        <v>1897</v>
      </c>
      <c r="L241" t="s">
        <v>256</v>
      </c>
      <c r="M241">
        <v>48640</v>
      </c>
      <c r="N241" t="s">
        <v>7</v>
      </c>
      <c r="O241" t="s">
        <v>1898</v>
      </c>
      <c r="P241" t="s">
        <v>43</v>
      </c>
      <c r="Q241" t="s">
        <v>54</v>
      </c>
      <c r="R241" t="s">
        <v>1899</v>
      </c>
      <c r="S241">
        <v>57</v>
      </c>
      <c r="T241">
        <v>9</v>
      </c>
      <c r="U241">
        <v>30.5868</v>
      </c>
      <c r="V241" s="1">
        <v>0</v>
      </c>
      <c r="W241">
        <v>0</v>
      </c>
      <c r="X241">
        <v>26.4132</v>
      </c>
    </row>
    <row r="242" spans="1:24" x14ac:dyDescent="0.3">
      <c r="A242" t="s">
        <v>1900</v>
      </c>
      <c r="B242" t="s">
        <v>1901</v>
      </c>
      <c r="C242" s="14">
        <v>44335</v>
      </c>
      <c r="D242" s="14">
        <v>44338</v>
      </c>
      <c r="E242">
        <v>3</v>
      </c>
      <c r="F242" t="s">
        <v>85</v>
      </c>
      <c r="G242" t="s">
        <v>1902</v>
      </c>
      <c r="H242" t="s">
        <v>1903</v>
      </c>
      <c r="I242" t="s">
        <v>38</v>
      </c>
      <c r="J242" t="s">
        <v>39</v>
      </c>
      <c r="K242" t="s">
        <v>1187</v>
      </c>
      <c r="L242" t="s">
        <v>138</v>
      </c>
      <c r="M242">
        <v>23464</v>
      </c>
      <c r="N242" t="s">
        <v>9</v>
      </c>
      <c r="O242" t="s">
        <v>1782</v>
      </c>
      <c r="P242" t="s">
        <v>43</v>
      </c>
      <c r="Q242" t="s">
        <v>521</v>
      </c>
      <c r="R242" t="s">
        <v>1783</v>
      </c>
      <c r="S242">
        <v>34</v>
      </c>
      <c r="T242">
        <v>5</v>
      </c>
      <c r="U242">
        <v>24.765999999999998</v>
      </c>
      <c r="V242" s="1">
        <v>0</v>
      </c>
      <c r="W242">
        <v>0</v>
      </c>
      <c r="X242">
        <v>9.234</v>
      </c>
    </row>
    <row r="243" spans="1:24" x14ac:dyDescent="0.3">
      <c r="A243" t="s">
        <v>1904</v>
      </c>
      <c r="B243" t="s">
        <v>1905</v>
      </c>
      <c r="C243" s="14">
        <v>44336</v>
      </c>
      <c r="D243" s="14">
        <v>44338</v>
      </c>
      <c r="E243">
        <v>2</v>
      </c>
      <c r="F243" t="s">
        <v>100</v>
      </c>
      <c r="G243" t="s">
        <v>1906</v>
      </c>
      <c r="H243" t="s">
        <v>1907</v>
      </c>
      <c r="I243" t="s">
        <v>88</v>
      </c>
      <c r="J243" t="s">
        <v>39</v>
      </c>
      <c r="K243" t="s">
        <v>147</v>
      </c>
      <c r="L243" t="s">
        <v>1908</v>
      </c>
      <c r="M243">
        <v>3820</v>
      </c>
      <c r="N243" t="s">
        <v>5</v>
      </c>
      <c r="O243" t="s">
        <v>1909</v>
      </c>
      <c r="P243" t="s">
        <v>78</v>
      </c>
      <c r="Q243" t="s">
        <v>119</v>
      </c>
      <c r="R243" t="s">
        <v>1910</v>
      </c>
      <c r="S243">
        <v>140</v>
      </c>
      <c r="T243">
        <v>7</v>
      </c>
      <c r="U243">
        <v>79.860199999999992</v>
      </c>
      <c r="V243" s="1">
        <v>0</v>
      </c>
      <c r="W243">
        <v>0</v>
      </c>
      <c r="X243">
        <v>60.139800000000001</v>
      </c>
    </row>
    <row r="244" spans="1:24" x14ac:dyDescent="0.3">
      <c r="A244" t="s">
        <v>1911</v>
      </c>
      <c r="B244" t="s">
        <v>1912</v>
      </c>
      <c r="C244" s="14">
        <v>44336</v>
      </c>
      <c r="D244" s="14">
        <v>44338</v>
      </c>
      <c r="E244">
        <v>2</v>
      </c>
      <c r="F244" t="s">
        <v>100</v>
      </c>
      <c r="G244" t="s">
        <v>1913</v>
      </c>
      <c r="H244" t="s">
        <v>1914</v>
      </c>
      <c r="I244" t="s">
        <v>88</v>
      </c>
      <c r="J244" t="s">
        <v>39</v>
      </c>
      <c r="K244" t="s">
        <v>1915</v>
      </c>
      <c r="L244" t="s">
        <v>41</v>
      </c>
      <c r="M244">
        <v>78666</v>
      </c>
      <c r="N244" t="s">
        <v>7</v>
      </c>
      <c r="O244" t="s">
        <v>1916</v>
      </c>
      <c r="P244" t="s">
        <v>78</v>
      </c>
      <c r="Q244" t="s">
        <v>119</v>
      </c>
      <c r="R244" t="s">
        <v>1917</v>
      </c>
      <c r="S244">
        <v>10</v>
      </c>
      <c r="T244">
        <v>3</v>
      </c>
      <c r="U244">
        <v>9.9408999999999992</v>
      </c>
      <c r="V244" s="1">
        <v>0.6</v>
      </c>
      <c r="W244">
        <v>6</v>
      </c>
      <c r="X244">
        <v>-5.9409000000000001</v>
      </c>
    </row>
    <row r="245" spans="1:24" x14ac:dyDescent="0.3">
      <c r="A245" t="s">
        <v>1922</v>
      </c>
      <c r="B245" t="s">
        <v>1923</v>
      </c>
      <c r="C245" s="14">
        <v>44336</v>
      </c>
      <c r="D245" s="14">
        <v>44340</v>
      </c>
      <c r="E245">
        <v>4</v>
      </c>
      <c r="F245" t="s">
        <v>35</v>
      </c>
      <c r="G245" t="s">
        <v>1924</v>
      </c>
      <c r="H245" t="s">
        <v>1925</v>
      </c>
      <c r="I245" t="s">
        <v>50</v>
      </c>
      <c r="J245" t="s">
        <v>308</v>
      </c>
      <c r="K245" t="s">
        <v>1926</v>
      </c>
      <c r="L245" t="s">
        <v>1927</v>
      </c>
      <c r="N245" t="s">
        <v>3</v>
      </c>
      <c r="O245" t="s">
        <v>506</v>
      </c>
      <c r="P245" t="s">
        <v>78</v>
      </c>
      <c r="Q245" t="s">
        <v>79</v>
      </c>
      <c r="R245" t="s">
        <v>507</v>
      </c>
      <c r="S245">
        <v>518</v>
      </c>
      <c r="T245">
        <v>8</v>
      </c>
      <c r="U245">
        <v>511.18</v>
      </c>
      <c r="V245" s="1">
        <v>0.2</v>
      </c>
      <c r="W245">
        <v>104</v>
      </c>
      <c r="X245">
        <v>-97.18</v>
      </c>
    </row>
    <row r="246" spans="1:24" x14ac:dyDescent="0.3">
      <c r="A246" t="s">
        <v>1930</v>
      </c>
      <c r="B246" t="s">
        <v>1931</v>
      </c>
      <c r="C246" s="14">
        <v>44337</v>
      </c>
      <c r="D246" s="14">
        <v>44339</v>
      </c>
      <c r="E246">
        <v>2</v>
      </c>
      <c r="F246" t="s">
        <v>100</v>
      </c>
      <c r="G246" t="s">
        <v>1631</v>
      </c>
      <c r="H246" t="s">
        <v>1632</v>
      </c>
      <c r="I246" t="s">
        <v>38</v>
      </c>
      <c r="J246" t="s">
        <v>39</v>
      </c>
      <c r="K246" t="s">
        <v>40</v>
      </c>
      <c r="L246" t="s">
        <v>41</v>
      </c>
      <c r="M246">
        <v>77070</v>
      </c>
      <c r="N246" t="s">
        <v>7</v>
      </c>
      <c r="O246" t="s">
        <v>1932</v>
      </c>
      <c r="P246" t="s">
        <v>78</v>
      </c>
      <c r="Q246" t="s">
        <v>79</v>
      </c>
      <c r="R246" t="s">
        <v>1933</v>
      </c>
      <c r="S246">
        <v>108</v>
      </c>
      <c r="T246">
        <v>2</v>
      </c>
      <c r="U246">
        <v>105.25239999999999</v>
      </c>
      <c r="V246" s="1">
        <v>0.3</v>
      </c>
      <c r="W246">
        <v>32</v>
      </c>
      <c r="X246">
        <v>-29.252400000000002</v>
      </c>
    </row>
    <row r="247" spans="1:24" x14ac:dyDescent="0.3">
      <c r="A247" t="s">
        <v>1934</v>
      </c>
      <c r="B247" t="s">
        <v>1935</v>
      </c>
      <c r="C247" s="14">
        <v>44337</v>
      </c>
      <c r="D247" s="14">
        <v>44342</v>
      </c>
      <c r="E247">
        <v>5</v>
      </c>
      <c r="F247" t="s">
        <v>35</v>
      </c>
      <c r="G247" t="s">
        <v>1936</v>
      </c>
      <c r="H247" t="s">
        <v>1937</v>
      </c>
      <c r="I247" t="s">
        <v>50</v>
      </c>
      <c r="J247" t="s">
        <v>39</v>
      </c>
      <c r="K247" t="s">
        <v>1734</v>
      </c>
      <c r="L247" t="s">
        <v>1178</v>
      </c>
      <c r="M247">
        <v>1841</v>
      </c>
      <c r="N247" t="s">
        <v>5</v>
      </c>
      <c r="O247" t="s">
        <v>512</v>
      </c>
      <c r="P247" t="s">
        <v>43</v>
      </c>
      <c r="Q247" t="s">
        <v>227</v>
      </c>
      <c r="R247" t="s">
        <v>513</v>
      </c>
      <c r="S247">
        <v>246</v>
      </c>
      <c r="T247">
        <v>6</v>
      </c>
      <c r="U247">
        <v>177.15359999999998</v>
      </c>
      <c r="V247" s="1">
        <v>0</v>
      </c>
      <c r="W247">
        <v>0</v>
      </c>
      <c r="X247">
        <v>68.846400000000003</v>
      </c>
    </row>
    <row r="248" spans="1:24" x14ac:dyDescent="0.3">
      <c r="A248" t="s">
        <v>1938</v>
      </c>
      <c r="B248" t="s">
        <v>1939</v>
      </c>
      <c r="C248" s="14">
        <v>44337</v>
      </c>
      <c r="D248" s="14">
        <v>44341</v>
      </c>
      <c r="E248">
        <v>4</v>
      </c>
      <c r="F248" t="s">
        <v>35</v>
      </c>
      <c r="G248" t="s">
        <v>1940</v>
      </c>
      <c r="H248" t="s">
        <v>1941</v>
      </c>
      <c r="I248" t="s">
        <v>50</v>
      </c>
      <c r="J248" t="s">
        <v>39</v>
      </c>
      <c r="K248" t="s">
        <v>366</v>
      </c>
      <c r="L248" t="s">
        <v>104</v>
      </c>
      <c r="M248">
        <v>92037</v>
      </c>
      <c r="N248" t="s">
        <v>3</v>
      </c>
      <c r="O248" t="s">
        <v>167</v>
      </c>
      <c r="P248" t="s">
        <v>43</v>
      </c>
      <c r="Q248" t="s">
        <v>69</v>
      </c>
      <c r="R248" t="s">
        <v>168</v>
      </c>
      <c r="S248">
        <v>32</v>
      </c>
      <c r="T248">
        <v>8</v>
      </c>
      <c r="U248">
        <v>21.492800000000003</v>
      </c>
      <c r="V248" s="1">
        <v>0</v>
      </c>
      <c r="W248">
        <v>0</v>
      </c>
      <c r="X248">
        <v>10.507199999999999</v>
      </c>
    </row>
    <row r="249" spans="1:24" x14ac:dyDescent="0.3">
      <c r="A249" t="s">
        <v>1946</v>
      </c>
      <c r="B249" t="s">
        <v>1947</v>
      </c>
      <c r="C249" s="14">
        <v>44337</v>
      </c>
      <c r="D249" s="14">
        <v>44341</v>
      </c>
      <c r="E249">
        <v>4</v>
      </c>
      <c r="F249" t="s">
        <v>35</v>
      </c>
      <c r="G249" t="s">
        <v>1948</v>
      </c>
      <c r="H249" t="s">
        <v>1949</v>
      </c>
      <c r="I249" t="s">
        <v>88</v>
      </c>
      <c r="J249" t="s">
        <v>39</v>
      </c>
      <c r="K249" t="s">
        <v>1187</v>
      </c>
      <c r="L249" t="s">
        <v>138</v>
      </c>
      <c r="M249">
        <v>23464</v>
      </c>
      <c r="N249" t="s">
        <v>9</v>
      </c>
      <c r="O249" t="s">
        <v>1950</v>
      </c>
      <c r="P249" t="s">
        <v>43</v>
      </c>
      <c r="Q249" t="s">
        <v>54</v>
      </c>
      <c r="R249" t="s">
        <v>1951</v>
      </c>
      <c r="S249">
        <v>2716</v>
      </c>
      <c r="T249">
        <v>7</v>
      </c>
      <c r="U249">
        <v>1439.5128999999999</v>
      </c>
      <c r="V249" s="1">
        <v>0</v>
      </c>
      <c r="W249">
        <v>0</v>
      </c>
      <c r="X249">
        <v>1276.4871000000001</v>
      </c>
    </row>
    <row r="250" spans="1:24" x14ac:dyDescent="0.3">
      <c r="A250" t="s">
        <v>1958</v>
      </c>
      <c r="B250" t="s">
        <v>1959</v>
      </c>
      <c r="C250" s="14">
        <v>44337</v>
      </c>
      <c r="D250" s="14">
        <v>44342</v>
      </c>
      <c r="E250">
        <v>5</v>
      </c>
      <c r="F250" t="s">
        <v>35</v>
      </c>
      <c r="G250" t="s">
        <v>1936</v>
      </c>
      <c r="H250" t="s">
        <v>1937</v>
      </c>
      <c r="I250" t="s">
        <v>50</v>
      </c>
      <c r="J250" t="s">
        <v>308</v>
      </c>
      <c r="K250" t="s">
        <v>1960</v>
      </c>
      <c r="L250" t="s">
        <v>1961</v>
      </c>
      <c r="N250" t="s">
        <v>5</v>
      </c>
      <c r="O250" t="s">
        <v>512</v>
      </c>
      <c r="P250" t="s">
        <v>43</v>
      </c>
      <c r="Q250" t="s">
        <v>227</v>
      </c>
      <c r="R250" t="s">
        <v>513</v>
      </c>
      <c r="S250">
        <v>246</v>
      </c>
      <c r="T250">
        <v>6</v>
      </c>
      <c r="U250">
        <v>177.15359999999998</v>
      </c>
      <c r="V250" s="1">
        <v>0</v>
      </c>
      <c r="W250">
        <v>0</v>
      </c>
      <c r="X250">
        <v>68.846400000000003</v>
      </c>
    </row>
    <row r="251" spans="1:24" x14ac:dyDescent="0.3">
      <c r="A251" t="s">
        <v>1962</v>
      </c>
      <c r="B251" t="s">
        <v>1963</v>
      </c>
      <c r="C251" s="14">
        <v>44338</v>
      </c>
      <c r="D251" s="14">
        <v>44345</v>
      </c>
      <c r="E251">
        <v>7</v>
      </c>
      <c r="F251" t="s">
        <v>35</v>
      </c>
      <c r="G251" t="s">
        <v>1964</v>
      </c>
      <c r="H251" t="s">
        <v>1965</v>
      </c>
      <c r="I251" t="s">
        <v>38</v>
      </c>
      <c r="J251" t="s">
        <v>39</v>
      </c>
      <c r="K251" t="s">
        <v>1268</v>
      </c>
      <c r="L251" t="s">
        <v>1325</v>
      </c>
      <c r="M251">
        <v>35601</v>
      </c>
      <c r="N251" t="s">
        <v>9</v>
      </c>
      <c r="O251" t="s">
        <v>1966</v>
      </c>
      <c r="P251" t="s">
        <v>108</v>
      </c>
      <c r="Q251" t="s">
        <v>109</v>
      </c>
      <c r="R251" t="s">
        <v>1967</v>
      </c>
      <c r="S251">
        <v>136</v>
      </c>
      <c r="T251">
        <v>2</v>
      </c>
      <c r="U251">
        <v>102.005</v>
      </c>
      <c r="V251" s="1">
        <v>0</v>
      </c>
      <c r="W251">
        <v>0</v>
      </c>
      <c r="X251">
        <v>33.994999999999997</v>
      </c>
    </row>
    <row r="252" spans="1:24" x14ac:dyDescent="0.3">
      <c r="A252" t="s">
        <v>1970</v>
      </c>
      <c r="B252" t="s">
        <v>1971</v>
      </c>
      <c r="C252" s="14">
        <v>44339</v>
      </c>
      <c r="D252" s="14">
        <v>44343</v>
      </c>
      <c r="E252">
        <v>4</v>
      </c>
      <c r="F252" t="s">
        <v>35</v>
      </c>
      <c r="G252" t="s">
        <v>1972</v>
      </c>
      <c r="H252" t="s">
        <v>1973</v>
      </c>
      <c r="I252" t="s">
        <v>38</v>
      </c>
      <c r="J252" t="s">
        <v>39</v>
      </c>
      <c r="K252" t="s">
        <v>378</v>
      </c>
      <c r="L252" t="s">
        <v>379</v>
      </c>
      <c r="M252">
        <v>10035</v>
      </c>
      <c r="N252" t="s">
        <v>5</v>
      </c>
      <c r="O252" t="s">
        <v>1974</v>
      </c>
      <c r="P252" t="s">
        <v>43</v>
      </c>
      <c r="Q252" t="s">
        <v>227</v>
      </c>
      <c r="R252" t="s">
        <v>1975</v>
      </c>
      <c r="S252">
        <v>208</v>
      </c>
      <c r="T252">
        <v>1</v>
      </c>
      <c r="U252">
        <v>151.79679999999999</v>
      </c>
      <c r="V252" s="1">
        <v>0</v>
      </c>
      <c r="W252">
        <v>0</v>
      </c>
      <c r="X252">
        <v>56.203200000000002</v>
      </c>
    </row>
    <row r="253" spans="1:24" x14ac:dyDescent="0.3">
      <c r="A253" t="s">
        <v>1976</v>
      </c>
      <c r="B253" t="s">
        <v>1977</v>
      </c>
      <c r="C253" s="14">
        <v>44339</v>
      </c>
      <c r="D253" s="14">
        <v>44343</v>
      </c>
      <c r="E253">
        <v>4</v>
      </c>
      <c r="F253" t="s">
        <v>35</v>
      </c>
      <c r="G253" t="s">
        <v>1648</v>
      </c>
      <c r="H253" t="s">
        <v>1649</v>
      </c>
      <c r="I253" t="s">
        <v>38</v>
      </c>
      <c r="J253" t="s">
        <v>39</v>
      </c>
      <c r="K253" t="s">
        <v>66</v>
      </c>
      <c r="L253" t="s">
        <v>67</v>
      </c>
      <c r="M253">
        <v>19134</v>
      </c>
      <c r="N253" t="s">
        <v>5</v>
      </c>
      <c r="O253" t="s">
        <v>1978</v>
      </c>
      <c r="P253" t="s">
        <v>43</v>
      </c>
      <c r="Q253" t="s">
        <v>69</v>
      </c>
      <c r="R253" t="s">
        <v>1979</v>
      </c>
      <c r="S253">
        <v>21</v>
      </c>
      <c r="T253">
        <v>9</v>
      </c>
      <c r="U253">
        <v>14.618600000000001</v>
      </c>
      <c r="V253" s="1">
        <v>0.2</v>
      </c>
      <c r="W253">
        <v>4</v>
      </c>
      <c r="X253">
        <v>2.3814000000000002</v>
      </c>
    </row>
    <row r="254" spans="1:24" x14ac:dyDescent="0.3">
      <c r="A254" t="s">
        <v>1983</v>
      </c>
      <c r="B254" t="s">
        <v>1984</v>
      </c>
      <c r="C254" s="14">
        <v>44339</v>
      </c>
      <c r="D254" s="14">
        <v>44343</v>
      </c>
      <c r="E254">
        <v>4</v>
      </c>
      <c r="F254" t="s">
        <v>35</v>
      </c>
      <c r="G254" t="s">
        <v>204</v>
      </c>
      <c r="H254" t="s">
        <v>205</v>
      </c>
      <c r="I254" t="s">
        <v>38</v>
      </c>
      <c r="J254" t="s">
        <v>39</v>
      </c>
      <c r="K254" t="s">
        <v>1985</v>
      </c>
      <c r="L254" t="s">
        <v>424</v>
      </c>
      <c r="M254">
        <v>98006</v>
      </c>
      <c r="N254" t="s">
        <v>3</v>
      </c>
      <c r="O254" t="s">
        <v>1986</v>
      </c>
      <c r="P254" t="s">
        <v>43</v>
      </c>
      <c r="Q254" t="s">
        <v>44</v>
      </c>
      <c r="R254" t="s">
        <v>1987</v>
      </c>
      <c r="S254">
        <v>13</v>
      </c>
      <c r="T254">
        <v>2</v>
      </c>
      <c r="U254">
        <v>6.7792000000000003</v>
      </c>
      <c r="V254" s="1">
        <v>0</v>
      </c>
      <c r="W254">
        <v>0</v>
      </c>
      <c r="X254">
        <v>6.2207999999999997</v>
      </c>
    </row>
    <row r="255" spans="1:24" x14ac:dyDescent="0.3">
      <c r="A255" t="s">
        <v>1992</v>
      </c>
      <c r="B255" t="s">
        <v>1993</v>
      </c>
      <c r="C255" s="14">
        <v>44340</v>
      </c>
      <c r="D255" s="14">
        <v>44346</v>
      </c>
      <c r="E255">
        <v>6</v>
      </c>
      <c r="F255" t="s">
        <v>35</v>
      </c>
      <c r="G255" t="s">
        <v>1994</v>
      </c>
      <c r="H255" t="s">
        <v>1995</v>
      </c>
      <c r="I255" t="s">
        <v>38</v>
      </c>
      <c r="J255" t="s">
        <v>39</v>
      </c>
      <c r="K255" t="s">
        <v>1445</v>
      </c>
      <c r="L255" t="s">
        <v>1446</v>
      </c>
      <c r="M255">
        <v>21215</v>
      </c>
      <c r="N255" t="s">
        <v>5</v>
      </c>
      <c r="O255" t="s">
        <v>1996</v>
      </c>
      <c r="P255" t="s">
        <v>43</v>
      </c>
      <c r="Q255" t="s">
        <v>44</v>
      </c>
      <c r="R255" t="s">
        <v>1997</v>
      </c>
      <c r="S255">
        <v>116</v>
      </c>
      <c r="T255">
        <v>3</v>
      </c>
      <c r="U255">
        <v>59.022799999999997</v>
      </c>
      <c r="V255" s="1">
        <v>0</v>
      </c>
      <c r="W255">
        <v>0</v>
      </c>
      <c r="X255">
        <v>56.977200000000003</v>
      </c>
    </row>
    <row r="256" spans="1:24" x14ac:dyDescent="0.3">
      <c r="A256" t="s">
        <v>1998</v>
      </c>
      <c r="B256" t="s">
        <v>1999</v>
      </c>
      <c r="C256" s="14">
        <v>44341</v>
      </c>
      <c r="D256" s="14">
        <v>44345</v>
      </c>
      <c r="E256">
        <v>4</v>
      </c>
      <c r="F256" t="s">
        <v>35</v>
      </c>
      <c r="G256" t="s">
        <v>2000</v>
      </c>
      <c r="H256" t="s">
        <v>2001</v>
      </c>
      <c r="I256" t="s">
        <v>38</v>
      </c>
      <c r="J256" t="s">
        <v>39</v>
      </c>
      <c r="K256" t="s">
        <v>542</v>
      </c>
      <c r="L256" t="s">
        <v>52</v>
      </c>
      <c r="M256">
        <v>60623</v>
      </c>
      <c r="N256" t="s">
        <v>7</v>
      </c>
      <c r="O256" t="s">
        <v>2002</v>
      </c>
      <c r="P256" t="s">
        <v>78</v>
      </c>
      <c r="Q256" t="s">
        <v>119</v>
      </c>
      <c r="R256" t="s">
        <v>2003</v>
      </c>
      <c r="S256">
        <v>29</v>
      </c>
      <c r="T256">
        <v>2</v>
      </c>
      <c r="U256">
        <v>36.189</v>
      </c>
      <c r="V256" s="1">
        <v>0.6</v>
      </c>
      <c r="W256">
        <v>17</v>
      </c>
      <c r="X256">
        <v>-24.189</v>
      </c>
    </row>
    <row r="257" spans="1:24" x14ac:dyDescent="0.3">
      <c r="A257" t="s">
        <v>2006</v>
      </c>
      <c r="B257" t="s">
        <v>2007</v>
      </c>
      <c r="C257" s="14">
        <v>44341</v>
      </c>
      <c r="D257" s="14">
        <v>44345</v>
      </c>
      <c r="E257">
        <v>4</v>
      </c>
      <c r="F257" t="s">
        <v>35</v>
      </c>
      <c r="G257" t="s">
        <v>2008</v>
      </c>
      <c r="H257" t="s">
        <v>2009</v>
      </c>
      <c r="I257" t="s">
        <v>38</v>
      </c>
      <c r="J257" t="s">
        <v>39</v>
      </c>
      <c r="K257" t="s">
        <v>378</v>
      </c>
      <c r="L257" t="s">
        <v>379</v>
      </c>
      <c r="M257">
        <v>10035</v>
      </c>
      <c r="N257" t="s">
        <v>5</v>
      </c>
      <c r="O257" t="s">
        <v>2010</v>
      </c>
      <c r="P257" t="s">
        <v>43</v>
      </c>
      <c r="Q257" t="s">
        <v>44</v>
      </c>
      <c r="R257" t="s">
        <v>2011</v>
      </c>
      <c r="S257">
        <v>15</v>
      </c>
      <c r="T257">
        <v>2</v>
      </c>
      <c r="U257">
        <v>8.274799999999999</v>
      </c>
      <c r="V257" s="1">
        <v>0</v>
      </c>
      <c r="W257">
        <v>0</v>
      </c>
      <c r="X257">
        <v>6.7252000000000001</v>
      </c>
    </row>
    <row r="258" spans="1:24" x14ac:dyDescent="0.3">
      <c r="A258" t="s">
        <v>2012</v>
      </c>
      <c r="B258" t="s">
        <v>2013</v>
      </c>
      <c r="C258" s="14">
        <v>44342</v>
      </c>
      <c r="D258" s="14">
        <v>44346</v>
      </c>
      <c r="E258">
        <v>4</v>
      </c>
      <c r="F258" t="s">
        <v>35</v>
      </c>
      <c r="G258" t="s">
        <v>510</v>
      </c>
      <c r="H258" t="s">
        <v>511</v>
      </c>
      <c r="I258" t="s">
        <v>88</v>
      </c>
      <c r="J258" t="s">
        <v>39</v>
      </c>
      <c r="K258" t="s">
        <v>103</v>
      </c>
      <c r="L258" t="s">
        <v>104</v>
      </c>
      <c r="M258">
        <v>90008</v>
      </c>
      <c r="N258" t="s">
        <v>3</v>
      </c>
      <c r="O258" t="s">
        <v>2014</v>
      </c>
      <c r="P258" t="s">
        <v>78</v>
      </c>
      <c r="Q258" t="s">
        <v>157</v>
      </c>
      <c r="R258" t="s">
        <v>2015</v>
      </c>
      <c r="S258">
        <v>291</v>
      </c>
      <c r="T258">
        <v>2</v>
      </c>
      <c r="U258">
        <v>219.64320000000001</v>
      </c>
      <c r="V258" s="1">
        <v>0.15</v>
      </c>
      <c r="W258">
        <v>44</v>
      </c>
      <c r="X258">
        <v>27.3568</v>
      </c>
    </row>
    <row r="259" spans="1:24" x14ac:dyDescent="0.3">
      <c r="A259" t="s">
        <v>2016</v>
      </c>
      <c r="B259" t="s">
        <v>2017</v>
      </c>
      <c r="C259" s="14">
        <v>44342</v>
      </c>
      <c r="D259" s="14">
        <v>44346</v>
      </c>
      <c r="E259">
        <v>4</v>
      </c>
      <c r="F259" t="s">
        <v>35</v>
      </c>
      <c r="G259" t="s">
        <v>2018</v>
      </c>
      <c r="H259" t="s">
        <v>2019</v>
      </c>
      <c r="I259" t="s">
        <v>38</v>
      </c>
      <c r="J259" t="s">
        <v>39</v>
      </c>
      <c r="K259" t="s">
        <v>103</v>
      </c>
      <c r="L259" t="s">
        <v>104</v>
      </c>
      <c r="M259">
        <v>90008</v>
      </c>
      <c r="N259" t="s">
        <v>3</v>
      </c>
      <c r="O259" t="s">
        <v>2020</v>
      </c>
      <c r="P259" t="s">
        <v>78</v>
      </c>
      <c r="Q259" t="s">
        <v>79</v>
      </c>
      <c r="R259" t="s">
        <v>2021</v>
      </c>
      <c r="S259">
        <v>225</v>
      </c>
      <c r="T259">
        <v>2</v>
      </c>
      <c r="U259">
        <v>157.47039999999998</v>
      </c>
      <c r="V259" s="1">
        <v>0.2</v>
      </c>
      <c r="W259">
        <v>45</v>
      </c>
      <c r="X259">
        <v>22.529599999999999</v>
      </c>
    </row>
    <row r="260" spans="1:24" x14ac:dyDescent="0.3">
      <c r="A260" t="s">
        <v>2022</v>
      </c>
      <c r="B260" t="s">
        <v>2023</v>
      </c>
      <c r="C260" s="14">
        <v>44342</v>
      </c>
      <c r="D260" s="14">
        <v>44347</v>
      </c>
      <c r="E260">
        <v>5</v>
      </c>
      <c r="F260" t="s">
        <v>35</v>
      </c>
      <c r="G260" t="s">
        <v>1394</v>
      </c>
      <c r="H260" t="s">
        <v>1395</v>
      </c>
      <c r="I260" t="s">
        <v>38</v>
      </c>
      <c r="J260" t="s">
        <v>39</v>
      </c>
      <c r="K260" t="s">
        <v>542</v>
      </c>
      <c r="L260" t="s">
        <v>52</v>
      </c>
      <c r="M260">
        <v>60623</v>
      </c>
      <c r="N260" t="s">
        <v>7</v>
      </c>
      <c r="O260" t="s">
        <v>2024</v>
      </c>
      <c r="P260" t="s">
        <v>78</v>
      </c>
      <c r="Q260" t="s">
        <v>79</v>
      </c>
      <c r="R260" t="s">
        <v>2025</v>
      </c>
      <c r="S260">
        <v>360</v>
      </c>
      <c r="T260">
        <v>2</v>
      </c>
      <c r="U260">
        <v>257.13959999999997</v>
      </c>
      <c r="V260" s="1">
        <v>0.3</v>
      </c>
      <c r="W260">
        <v>108</v>
      </c>
      <c r="X260">
        <v>-5.1395999999999997</v>
      </c>
    </row>
    <row r="261" spans="1:24" x14ac:dyDescent="0.3">
      <c r="A261" t="s">
        <v>2026</v>
      </c>
      <c r="B261" t="s">
        <v>2027</v>
      </c>
      <c r="C261" s="14">
        <v>44342</v>
      </c>
      <c r="D261" s="14">
        <v>44345</v>
      </c>
      <c r="E261">
        <v>3</v>
      </c>
      <c r="F261" t="s">
        <v>85</v>
      </c>
      <c r="G261" t="s">
        <v>2028</v>
      </c>
      <c r="H261" t="s">
        <v>2029</v>
      </c>
      <c r="I261" t="s">
        <v>50</v>
      </c>
      <c r="J261" t="s">
        <v>39</v>
      </c>
      <c r="K261" t="s">
        <v>2030</v>
      </c>
      <c r="L261" t="s">
        <v>812</v>
      </c>
      <c r="M261">
        <v>84107</v>
      </c>
      <c r="N261" t="s">
        <v>3</v>
      </c>
      <c r="O261" t="s">
        <v>288</v>
      </c>
      <c r="P261" t="s">
        <v>43</v>
      </c>
      <c r="Q261" t="s">
        <v>44</v>
      </c>
      <c r="R261" t="s">
        <v>289</v>
      </c>
      <c r="S261">
        <v>48</v>
      </c>
      <c r="T261">
        <v>5</v>
      </c>
      <c r="U261">
        <v>24.768000000000001</v>
      </c>
      <c r="V261" s="1">
        <v>0</v>
      </c>
      <c r="W261">
        <v>0</v>
      </c>
      <c r="X261">
        <v>23.231999999999999</v>
      </c>
    </row>
    <row r="262" spans="1:24" x14ac:dyDescent="0.3">
      <c r="A262" t="s">
        <v>2037</v>
      </c>
      <c r="B262" t="s">
        <v>2038</v>
      </c>
      <c r="C262" s="14">
        <v>44343</v>
      </c>
      <c r="D262" s="14">
        <v>44343</v>
      </c>
      <c r="E262">
        <v>0</v>
      </c>
      <c r="F262" t="s">
        <v>547</v>
      </c>
      <c r="G262" t="s">
        <v>2039</v>
      </c>
      <c r="H262" t="s">
        <v>2040</v>
      </c>
      <c r="I262" t="s">
        <v>88</v>
      </c>
      <c r="J262" t="s">
        <v>39</v>
      </c>
      <c r="K262" t="s">
        <v>366</v>
      </c>
      <c r="L262" t="s">
        <v>104</v>
      </c>
      <c r="M262">
        <v>92105</v>
      </c>
      <c r="N262" t="s">
        <v>3</v>
      </c>
      <c r="O262" t="s">
        <v>2041</v>
      </c>
      <c r="P262" t="s">
        <v>78</v>
      </c>
      <c r="Q262" t="s">
        <v>368</v>
      </c>
      <c r="R262" t="s">
        <v>2042</v>
      </c>
      <c r="S262">
        <v>567</v>
      </c>
      <c r="T262">
        <v>10</v>
      </c>
      <c r="U262">
        <v>482.35599999999999</v>
      </c>
      <c r="V262" s="1">
        <v>0.2</v>
      </c>
      <c r="W262">
        <v>113</v>
      </c>
      <c r="X262">
        <v>-28.356000000000002</v>
      </c>
    </row>
    <row r="263" spans="1:24" x14ac:dyDescent="0.3">
      <c r="A263" t="s">
        <v>2043</v>
      </c>
      <c r="B263" t="s">
        <v>2044</v>
      </c>
      <c r="C263" s="14">
        <v>44343</v>
      </c>
      <c r="D263" s="14">
        <v>44346</v>
      </c>
      <c r="E263">
        <v>3</v>
      </c>
      <c r="F263" t="s">
        <v>85</v>
      </c>
      <c r="G263" t="s">
        <v>2045</v>
      </c>
      <c r="H263" t="s">
        <v>2046</v>
      </c>
      <c r="I263" t="s">
        <v>38</v>
      </c>
      <c r="J263" t="s">
        <v>39</v>
      </c>
      <c r="K263" t="s">
        <v>542</v>
      </c>
      <c r="L263" t="s">
        <v>52</v>
      </c>
      <c r="M263">
        <v>60653</v>
      </c>
      <c r="N263" t="s">
        <v>7</v>
      </c>
      <c r="O263" t="s">
        <v>2047</v>
      </c>
      <c r="P263" t="s">
        <v>43</v>
      </c>
      <c r="Q263" t="s">
        <v>54</v>
      </c>
      <c r="R263" t="s">
        <v>2048</v>
      </c>
      <c r="S263">
        <v>17</v>
      </c>
      <c r="T263">
        <v>6</v>
      </c>
      <c r="U263">
        <v>33.555</v>
      </c>
      <c r="V263" s="1">
        <v>0.8</v>
      </c>
      <c r="W263">
        <v>14</v>
      </c>
      <c r="X263">
        <v>-30.555</v>
      </c>
    </row>
    <row r="264" spans="1:24" x14ac:dyDescent="0.3">
      <c r="A264" t="s">
        <v>2051</v>
      </c>
      <c r="B264" t="s">
        <v>2052</v>
      </c>
      <c r="C264" s="14">
        <v>44343</v>
      </c>
      <c r="D264" s="14">
        <v>44348</v>
      </c>
      <c r="E264">
        <v>5</v>
      </c>
      <c r="F264" t="s">
        <v>100</v>
      </c>
      <c r="G264" t="s">
        <v>1559</v>
      </c>
      <c r="H264" t="s">
        <v>1560</v>
      </c>
      <c r="I264" t="s">
        <v>38</v>
      </c>
      <c r="J264" t="s">
        <v>39</v>
      </c>
      <c r="K264" t="s">
        <v>155</v>
      </c>
      <c r="L264" t="s">
        <v>104</v>
      </c>
      <c r="M264">
        <v>94109</v>
      </c>
      <c r="N264" t="s">
        <v>3</v>
      </c>
      <c r="O264" t="s">
        <v>2053</v>
      </c>
      <c r="P264" t="s">
        <v>108</v>
      </c>
      <c r="Q264" t="s">
        <v>131</v>
      </c>
      <c r="R264" t="s">
        <v>2054</v>
      </c>
      <c r="S264">
        <v>100</v>
      </c>
      <c r="T264">
        <v>1</v>
      </c>
      <c r="U264">
        <v>62.003799999999998</v>
      </c>
      <c r="V264" s="1">
        <v>0</v>
      </c>
      <c r="W264">
        <v>0</v>
      </c>
      <c r="X264">
        <v>37.996200000000002</v>
      </c>
    </row>
    <row r="265" spans="1:24" x14ac:dyDescent="0.3">
      <c r="A265" t="s">
        <v>2057</v>
      </c>
      <c r="B265" t="s">
        <v>2058</v>
      </c>
      <c r="C265" s="14">
        <v>44344</v>
      </c>
      <c r="D265" s="14">
        <v>44348</v>
      </c>
      <c r="E265">
        <v>4</v>
      </c>
      <c r="F265" t="s">
        <v>35</v>
      </c>
      <c r="G265" t="s">
        <v>2059</v>
      </c>
      <c r="H265" t="s">
        <v>2060</v>
      </c>
      <c r="I265" t="s">
        <v>38</v>
      </c>
      <c r="J265" t="s">
        <v>39</v>
      </c>
      <c r="K265" t="s">
        <v>423</v>
      </c>
      <c r="L265" t="s">
        <v>424</v>
      </c>
      <c r="M265">
        <v>98105</v>
      </c>
      <c r="N265" t="s">
        <v>3</v>
      </c>
      <c r="O265" t="s">
        <v>2061</v>
      </c>
      <c r="P265" t="s">
        <v>43</v>
      </c>
      <c r="Q265" t="s">
        <v>54</v>
      </c>
      <c r="R265" t="s">
        <v>2062</v>
      </c>
      <c r="S265">
        <v>137</v>
      </c>
      <c r="T265">
        <v>4</v>
      </c>
      <c r="U265">
        <v>58.64</v>
      </c>
      <c r="V265" s="1">
        <v>0.2</v>
      </c>
      <c r="W265">
        <v>27</v>
      </c>
      <c r="X265">
        <v>51.36</v>
      </c>
    </row>
    <row r="266" spans="1:24" x14ac:dyDescent="0.3">
      <c r="A266" t="s">
        <v>2063</v>
      </c>
      <c r="B266" t="s">
        <v>2064</v>
      </c>
      <c r="C266" s="14">
        <v>44344</v>
      </c>
      <c r="D266" s="14">
        <v>44349</v>
      </c>
      <c r="E266">
        <v>5</v>
      </c>
      <c r="F266" t="s">
        <v>35</v>
      </c>
      <c r="G266" t="s">
        <v>2065</v>
      </c>
      <c r="H266" t="s">
        <v>2066</v>
      </c>
      <c r="I266" t="s">
        <v>88</v>
      </c>
      <c r="J266" t="s">
        <v>39</v>
      </c>
      <c r="K266" t="s">
        <v>423</v>
      </c>
      <c r="L266" t="s">
        <v>424</v>
      </c>
      <c r="M266">
        <v>98115</v>
      </c>
      <c r="N266" t="s">
        <v>3</v>
      </c>
      <c r="O266" t="s">
        <v>832</v>
      </c>
      <c r="P266" t="s">
        <v>108</v>
      </c>
      <c r="Q266" t="s">
        <v>131</v>
      </c>
      <c r="R266" t="s">
        <v>833</v>
      </c>
      <c r="S266">
        <v>28</v>
      </c>
      <c r="T266">
        <v>4</v>
      </c>
      <c r="U266">
        <v>25.792000000000002</v>
      </c>
      <c r="V266" s="1">
        <v>0</v>
      </c>
      <c r="W266">
        <v>0</v>
      </c>
      <c r="X266">
        <v>2.2080000000000002</v>
      </c>
    </row>
    <row r="267" spans="1:24" x14ac:dyDescent="0.3">
      <c r="A267" t="s">
        <v>2069</v>
      </c>
      <c r="B267" t="s">
        <v>2070</v>
      </c>
      <c r="C267" s="14">
        <v>44346</v>
      </c>
      <c r="D267" s="14">
        <v>44352</v>
      </c>
      <c r="E267">
        <v>6</v>
      </c>
      <c r="F267" t="s">
        <v>35</v>
      </c>
      <c r="G267" t="s">
        <v>2071</v>
      </c>
      <c r="H267" t="s">
        <v>2072</v>
      </c>
      <c r="I267" t="s">
        <v>38</v>
      </c>
      <c r="J267" t="s">
        <v>39</v>
      </c>
      <c r="K267" t="s">
        <v>2073</v>
      </c>
      <c r="L267" t="s">
        <v>52</v>
      </c>
      <c r="M267">
        <v>60089</v>
      </c>
      <c r="N267" t="s">
        <v>7</v>
      </c>
      <c r="O267" t="s">
        <v>2074</v>
      </c>
      <c r="P267" t="s">
        <v>78</v>
      </c>
      <c r="Q267" t="s">
        <v>368</v>
      </c>
      <c r="R267" t="s">
        <v>2075</v>
      </c>
      <c r="S267">
        <v>355</v>
      </c>
      <c r="T267">
        <v>3</v>
      </c>
      <c r="U267">
        <v>361.83659999999998</v>
      </c>
      <c r="V267" s="1">
        <v>0.5</v>
      </c>
      <c r="W267">
        <v>178</v>
      </c>
      <c r="X267">
        <v>-184.8366</v>
      </c>
    </row>
    <row r="268" spans="1:24" x14ac:dyDescent="0.3">
      <c r="A268" t="s">
        <v>2076</v>
      </c>
      <c r="B268" t="s">
        <v>2077</v>
      </c>
      <c r="C268" s="14">
        <v>44346</v>
      </c>
      <c r="D268" s="14">
        <v>44348</v>
      </c>
      <c r="E268">
        <v>2</v>
      </c>
      <c r="F268" t="s">
        <v>85</v>
      </c>
      <c r="G268" t="s">
        <v>2078</v>
      </c>
      <c r="H268" t="s">
        <v>2079</v>
      </c>
      <c r="I268" t="s">
        <v>88</v>
      </c>
      <c r="J268" t="s">
        <v>39</v>
      </c>
      <c r="K268" t="s">
        <v>378</v>
      </c>
      <c r="L268" t="s">
        <v>379</v>
      </c>
      <c r="M268">
        <v>10024</v>
      </c>
      <c r="N268" t="s">
        <v>5</v>
      </c>
      <c r="O268" t="s">
        <v>2080</v>
      </c>
      <c r="P268" t="s">
        <v>43</v>
      </c>
      <c r="Q268" t="s">
        <v>227</v>
      </c>
      <c r="R268" t="s">
        <v>2081</v>
      </c>
      <c r="S268">
        <v>236</v>
      </c>
      <c r="T268">
        <v>3</v>
      </c>
      <c r="U268">
        <v>158.13650000000001</v>
      </c>
      <c r="V268" s="1">
        <v>0</v>
      </c>
      <c r="W268">
        <v>0</v>
      </c>
      <c r="X268">
        <v>77.863500000000002</v>
      </c>
    </row>
    <row r="269" spans="1:24" x14ac:dyDescent="0.3">
      <c r="A269" t="s">
        <v>2082</v>
      </c>
      <c r="B269" t="s">
        <v>2083</v>
      </c>
      <c r="C269" s="14">
        <v>44346</v>
      </c>
      <c r="D269" s="14">
        <v>44353</v>
      </c>
      <c r="E269">
        <v>7</v>
      </c>
      <c r="F269" t="s">
        <v>35</v>
      </c>
      <c r="G269" t="s">
        <v>2084</v>
      </c>
      <c r="H269" t="s">
        <v>2085</v>
      </c>
      <c r="I269" t="s">
        <v>38</v>
      </c>
      <c r="J269" t="s">
        <v>39</v>
      </c>
      <c r="K269" t="s">
        <v>378</v>
      </c>
      <c r="L269" t="s">
        <v>379</v>
      </c>
      <c r="M269">
        <v>10024</v>
      </c>
      <c r="N269" t="s">
        <v>5</v>
      </c>
      <c r="O269" t="s">
        <v>1728</v>
      </c>
      <c r="P269" t="s">
        <v>43</v>
      </c>
      <c r="Q269" t="s">
        <v>54</v>
      </c>
      <c r="R269" t="s">
        <v>1729</v>
      </c>
      <c r="S269">
        <v>70</v>
      </c>
      <c r="T269">
        <v>4</v>
      </c>
      <c r="U269">
        <v>29.611999999999995</v>
      </c>
      <c r="V269" s="1">
        <v>0.2</v>
      </c>
      <c r="W269">
        <v>14</v>
      </c>
      <c r="X269">
        <v>26.388000000000002</v>
      </c>
    </row>
    <row r="270" spans="1:24" x14ac:dyDescent="0.3">
      <c r="A270" t="s">
        <v>2088</v>
      </c>
      <c r="B270" t="s">
        <v>2089</v>
      </c>
      <c r="C270" s="14">
        <v>44346</v>
      </c>
      <c r="D270" s="14">
        <v>44352</v>
      </c>
      <c r="E270">
        <v>6</v>
      </c>
      <c r="F270" t="s">
        <v>35</v>
      </c>
      <c r="G270" t="s">
        <v>2090</v>
      </c>
      <c r="H270" t="s">
        <v>2091</v>
      </c>
      <c r="I270" t="s">
        <v>88</v>
      </c>
      <c r="J270" t="s">
        <v>39</v>
      </c>
      <c r="K270" t="s">
        <v>564</v>
      </c>
      <c r="L270" t="s">
        <v>138</v>
      </c>
      <c r="M270">
        <v>23223</v>
      </c>
      <c r="N270" t="s">
        <v>9</v>
      </c>
      <c r="O270" t="s">
        <v>2092</v>
      </c>
      <c r="P270" t="s">
        <v>43</v>
      </c>
      <c r="Q270" t="s">
        <v>44</v>
      </c>
      <c r="R270" t="s">
        <v>2093</v>
      </c>
      <c r="S270">
        <v>14</v>
      </c>
      <c r="T270">
        <v>3</v>
      </c>
      <c r="U270">
        <v>7.8710000000000004</v>
      </c>
      <c r="V270" s="1">
        <v>0</v>
      </c>
      <c r="W270">
        <v>0</v>
      </c>
      <c r="X270">
        <v>6.1289999999999996</v>
      </c>
    </row>
    <row r="271" spans="1:24" x14ac:dyDescent="0.3">
      <c r="A271" t="s">
        <v>2094</v>
      </c>
      <c r="B271" t="s">
        <v>2095</v>
      </c>
      <c r="C271" s="14">
        <v>44346</v>
      </c>
      <c r="D271" s="14">
        <v>44350</v>
      </c>
      <c r="E271">
        <v>4</v>
      </c>
      <c r="F271" t="s">
        <v>35</v>
      </c>
      <c r="G271" t="s">
        <v>2096</v>
      </c>
      <c r="H271" t="s">
        <v>2097</v>
      </c>
      <c r="I271" t="s">
        <v>88</v>
      </c>
      <c r="J271" t="s">
        <v>39</v>
      </c>
      <c r="K271" t="s">
        <v>542</v>
      </c>
      <c r="L271" t="s">
        <v>52</v>
      </c>
      <c r="M271">
        <v>60623</v>
      </c>
      <c r="N271" t="s">
        <v>7</v>
      </c>
      <c r="O271" t="s">
        <v>1654</v>
      </c>
      <c r="P271" t="s">
        <v>108</v>
      </c>
      <c r="Q271" t="s">
        <v>1655</v>
      </c>
      <c r="R271" t="s">
        <v>1656</v>
      </c>
      <c r="S271">
        <v>720</v>
      </c>
      <c r="T271">
        <v>3</v>
      </c>
      <c r="U271">
        <v>441.00450000000001</v>
      </c>
      <c r="V271" s="1">
        <v>0.2</v>
      </c>
      <c r="W271">
        <v>144</v>
      </c>
      <c r="X271">
        <v>134.99549999999999</v>
      </c>
    </row>
    <row r="272" spans="1:24" x14ac:dyDescent="0.3">
      <c r="A272" t="s">
        <v>2100</v>
      </c>
      <c r="B272" t="s">
        <v>2101</v>
      </c>
      <c r="C272" s="14">
        <v>44347</v>
      </c>
      <c r="D272" s="14">
        <v>44352</v>
      </c>
      <c r="E272">
        <v>5</v>
      </c>
      <c r="F272" t="s">
        <v>35</v>
      </c>
      <c r="G272" t="s">
        <v>2102</v>
      </c>
      <c r="H272" t="s">
        <v>2103</v>
      </c>
      <c r="I272" t="s">
        <v>38</v>
      </c>
      <c r="J272" t="s">
        <v>39</v>
      </c>
      <c r="K272" t="s">
        <v>871</v>
      </c>
      <c r="L272" t="s">
        <v>872</v>
      </c>
      <c r="M272">
        <v>39212</v>
      </c>
      <c r="N272" t="s">
        <v>9</v>
      </c>
      <c r="O272" t="s">
        <v>2104</v>
      </c>
      <c r="P272" t="s">
        <v>108</v>
      </c>
      <c r="Q272" t="s">
        <v>109</v>
      </c>
      <c r="R272" t="s">
        <v>2105</v>
      </c>
      <c r="S272">
        <v>114</v>
      </c>
      <c r="T272">
        <v>3</v>
      </c>
      <c r="U272">
        <v>81.018300000000011</v>
      </c>
      <c r="V272" s="1">
        <v>0</v>
      </c>
      <c r="W272">
        <v>0</v>
      </c>
      <c r="X272">
        <v>32.981699999999996</v>
      </c>
    </row>
    <row r="273" spans="1:24" x14ac:dyDescent="0.3">
      <c r="A273" t="s">
        <v>2106</v>
      </c>
      <c r="B273" t="s">
        <v>2107</v>
      </c>
      <c r="C273" s="14">
        <v>44348</v>
      </c>
      <c r="D273" s="14">
        <v>44353</v>
      </c>
      <c r="E273">
        <v>5</v>
      </c>
      <c r="F273" t="s">
        <v>100</v>
      </c>
      <c r="G273" t="s">
        <v>2108</v>
      </c>
      <c r="H273" t="s">
        <v>2109</v>
      </c>
      <c r="I273" t="s">
        <v>50</v>
      </c>
      <c r="J273" t="s">
        <v>39</v>
      </c>
      <c r="K273" t="s">
        <v>865</v>
      </c>
      <c r="L273" t="s">
        <v>866</v>
      </c>
      <c r="M273">
        <v>55044</v>
      </c>
      <c r="N273" t="s">
        <v>7</v>
      </c>
      <c r="O273" t="s">
        <v>77</v>
      </c>
      <c r="P273" t="s">
        <v>78</v>
      </c>
      <c r="Q273" t="s">
        <v>79</v>
      </c>
      <c r="R273" t="s">
        <v>80</v>
      </c>
      <c r="S273">
        <v>2002</v>
      </c>
      <c r="T273">
        <v>7</v>
      </c>
      <c r="U273">
        <v>1421.4605999999999</v>
      </c>
      <c r="V273" s="1">
        <v>0</v>
      </c>
      <c r="W273">
        <v>0</v>
      </c>
      <c r="X273">
        <v>580.5394</v>
      </c>
    </row>
    <row r="274" spans="1:24" x14ac:dyDescent="0.3">
      <c r="A274" t="s">
        <v>2110</v>
      </c>
      <c r="B274" t="s">
        <v>2111</v>
      </c>
      <c r="C274" s="14">
        <v>44348</v>
      </c>
      <c r="D274" s="14">
        <v>44353</v>
      </c>
      <c r="E274">
        <v>5</v>
      </c>
      <c r="F274" t="s">
        <v>35</v>
      </c>
      <c r="G274" t="s">
        <v>2112</v>
      </c>
      <c r="H274" t="s">
        <v>2113</v>
      </c>
      <c r="I274" t="s">
        <v>38</v>
      </c>
      <c r="J274" t="s">
        <v>39</v>
      </c>
      <c r="K274" t="s">
        <v>2114</v>
      </c>
      <c r="L274" t="s">
        <v>248</v>
      </c>
      <c r="M274">
        <v>72209</v>
      </c>
      <c r="N274" t="s">
        <v>9</v>
      </c>
      <c r="O274" t="s">
        <v>2115</v>
      </c>
      <c r="P274" t="s">
        <v>78</v>
      </c>
      <c r="Q274" t="s">
        <v>119</v>
      </c>
      <c r="R274" t="s">
        <v>2116</v>
      </c>
      <c r="S274">
        <v>22</v>
      </c>
      <c r="T274">
        <v>6</v>
      </c>
      <c r="U274">
        <v>12.898</v>
      </c>
      <c r="V274" s="1">
        <v>0</v>
      </c>
      <c r="W274">
        <v>0</v>
      </c>
      <c r="X274">
        <v>9.1020000000000003</v>
      </c>
    </row>
    <row r="275" spans="1:24" x14ac:dyDescent="0.3">
      <c r="A275" t="s">
        <v>2119</v>
      </c>
      <c r="B275" t="s">
        <v>2120</v>
      </c>
      <c r="C275" s="14">
        <v>44348</v>
      </c>
      <c r="D275" s="14">
        <v>44353</v>
      </c>
      <c r="E275">
        <v>5</v>
      </c>
      <c r="F275" t="s">
        <v>35</v>
      </c>
      <c r="G275" t="s">
        <v>895</v>
      </c>
      <c r="H275" t="s">
        <v>896</v>
      </c>
      <c r="I275" t="s">
        <v>88</v>
      </c>
      <c r="J275" t="s">
        <v>39</v>
      </c>
      <c r="K275" t="s">
        <v>386</v>
      </c>
      <c r="L275" t="s">
        <v>256</v>
      </c>
      <c r="M275">
        <v>48234</v>
      </c>
      <c r="N275" t="s">
        <v>7</v>
      </c>
      <c r="O275" t="s">
        <v>2121</v>
      </c>
      <c r="P275" t="s">
        <v>43</v>
      </c>
      <c r="Q275" t="s">
        <v>227</v>
      </c>
      <c r="R275" t="s">
        <v>2122</v>
      </c>
      <c r="S275">
        <v>66</v>
      </c>
      <c r="T275">
        <v>5</v>
      </c>
      <c r="U275">
        <v>46.624000000000002</v>
      </c>
      <c r="V275" s="1">
        <v>0.1</v>
      </c>
      <c r="W275">
        <v>7</v>
      </c>
      <c r="X275">
        <v>12.375999999999999</v>
      </c>
    </row>
    <row r="276" spans="1:24" x14ac:dyDescent="0.3">
      <c r="A276" t="s">
        <v>2123</v>
      </c>
      <c r="B276" t="s">
        <v>2124</v>
      </c>
      <c r="C276" s="14">
        <v>44348</v>
      </c>
      <c r="D276" s="14">
        <v>44353</v>
      </c>
      <c r="E276">
        <v>5</v>
      </c>
      <c r="F276" t="s">
        <v>35</v>
      </c>
      <c r="G276" t="s">
        <v>2125</v>
      </c>
      <c r="H276" t="s">
        <v>2126</v>
      </c>
      <c r="I276" t="s">
        <v>50</v>
      </c>
      <c r="J276" t="s">
        <v>39</v>
      </c>
      <c r="K276" t="s">
        <v>2127</v>
      </c>
      <c r="L276" t="s">
        <v>465</v>
      </c>
      <c r="M276">
        <v>8701</v>
      </c>
      <c r="N276" t="s">
        <v>5</v>
      </c>
      <c r="O276" t="s">
        <v>2128</v>
      </c>
      <c r="P276" t="s">
        <v>43</v>
      </c>
      <c r="Q276" t="s">
        <v>69</v>
      </c>
      <c r="R276" t="s">
        <v>2129</v>
      </c>
      <c r="S276">
        <v>289</v>
      </c>
      <c r="T276">
        <v>6</v>
      </c>
      <c r="U276">
        <v>205.13200000000001</v>
      </c>
      <c r="V276" s="1">
        <v>0</v>
      </c>
      <c r="W276">
        <v>0</v>
      </c>
      <c r="X276">
        <v>83.867999999999995</v>
      </c>
    </row>
    <row r="277" spans="1:24" x14ac:dyDescent="0.3">
      <c r="A277" t="s">
        <v>2142</v>
      </c>
      <c r="B277" t="s">
        <v>2143</v>
      </c>
      <c r="C277" s="14">
        <v>44349</v>
      </c>
      <c r="D277" s="14">
        <v>44354</v>
      </c>
      <c r="E277">
        <v>5</v>
      </c>
      <c r="F277" t="s">
        <v>35</v>
      </c>
      <c r="G277" t="s">
        <v>796</v>
      </c>
      <c r="H277" t="s">
        <v>797</v>
      </c>
      <c r="I277" t="s">
        <v>50</v>
      </c>
      <c r="J277" t="s">
        <v>39</v>
      </c>
      <c r="K277" t="s">
        <v>2144</v>
      </c>
      <c r="L277" t="s">
        <v>812</v>
      </c>
      <c r="M277">
        <v>84057</v>
      </c>
      <c r="N277" t="s">
        <v>3</v>
      </c>
      <c r="O277" t="s">
        <v>2145</v>
      </c>
      <c r="P277" t="s">
        <v>78</v>
      </c>
      <c r="Q277" t="s">
        <v>119</v>
      </c>
      <c r="R277" t="s">
        <v>2146</v>
      </c>
      <c r="S277">
        <v>73</v>
      </c>
      <c r="T277">
        <v>6</v>
      </c>
      <c r="U277">
        <v>51.004000000000005</v>
      </c>
      <c r="V277" s="1">
        <v>0</v>
      </c>
      <c r="W277">
        <v>0</v>
      </c>
      <c r="X277">
        <v>21.995999999999999</v>
      </c>
    </row>
    <row r="278" spans="1:24" x14ac:dyDescent="0.3">
      <c r="A278" t="s">
        <v>2147</v>
      </c>
      <c r="B278" t="s">
        <v>2148</v>
      </c>
      <c r="C278" s="14">
        <v>44349</v>
      </c>
      <c r="D278" s="14">
        <v>44353</v>
      </c>
      <c r="E278">
        <v>4</v>
      </c>
      <c r="F278" t="s">
        <v>35</v>
      </c>
      <c r="G278" t="s">
        <v>1427</v>
      </c>
      <c r="H278" t="s">
        <v>1428</v>
      </c>
      <c r="I278" t="s">
        <v>38</v>
      </c>
      <c r="J278" t="s">
        <v>39</v>
      </c>
      <c r="K278" t="s">
        <v>206</v>
      </c>
      <c r="L278" t="s">
        <v>90</v>
      </c>
      <c r="M278">
        <v>30076</v>
      </c>
      <c r="N278" t="s">
        <v>9</v>
      </c>
      <c r="O278" t="s">
        <v>1918</v>
      </c>
      <c r="P278" t="s">
        <v>43</v>
      </c>
      <c r="Q278" t="s">
        <v>69</v>
      </c>
      <c r="R278" t="s">
        <v>1919</v>
      </c>
      <c r="S278">
        <v>9</v>
      </c>
      <c r="T278">
        <v>2</v>
      </c>
      <c r="U278">
        <v>6.3464</v>
      </c>
      <c r="V278" s="1">
        <v>0</v>
      </c>
      <c r="W278">
        <v>0</v>
      </c>
      <c r="X278">
        <v>2.6536</v>
      </c>
    </row>
    <row r="279" spans="1:24" x14ac:dyDescent="0.3">
      <c r="A279" t="s">
        <v>2153</v>
      </c>
      <c r="B279" t="s">
        <v>2154</v>
      </c>
      <c r="C279" s="14">
        <v>44350</v>
      </c>
      <c r="D279" s="14">
        <v>44353</v>
      </c>
      <c r="E279">
        <v>3</v>
      </c>
      <c r="F279" t="s">
        <v>85</v>
      </c>
      <c r="G279" t="s">
        <v>2155</v>
      </c>
      <c r="H279" t="s">
        <v>2156</v>
      </c>
      <c r="I279" t="s">
        <v>38</v>
      </c>
      <c r="J279" t="s">
        <v>39</v>
      </c>
      <c r="K279" t="s">
        <v>1268</v>
      </c>
      <c r="L279" t="s">
        <v>52</v>
      </c>
      <c r="M279">
        <v>62521</v>
      </c>
      <c r="N279" t="s">
        <v>7</v>
      </c>
      <c r="O279" t="s">
        <v>2157</v>
      </c>
      <c r="P279" t="s">
        <v>78</v>
      </c>
      <c r="Q279" t="s">
        <v>119</v>
      </c>
      <c r="R279" t="s">
        <v>2158</v>
      </c>
      <c r="S279">
        <v>62</v>
      </c>
      <c r="T279">
        <v>7</v>
      </c>
      <c r="U279">
        <v>65.003600000000006</v>
      </c>
      <c r="V279" s="1">
        <v>0.6</v>
      </c>
      <c r="W279">
        <v>37</v>
      </c>
      <c r="X279">
        <v>-40.003599999999999</v>
      </c>
    </row>
    <row r="280" spans="1:24" x14ac:dyDescent="0.3">
      <c r="A280" t="s">
        <v>2159</v>
      </c>
      <c r="B280" t="s">
        <v>2160</v>
      </c>
      <c r="C280" s="14">
        <v>44350</v>
      </c>
      <c r="D280" s="14">
        <v>44354</v>
      </c>
      <c r="E280">
        <v>4</v>
      </c>
      <c r="F280" t="s">
        <v>100</v>
      </c>
      <c r="G280" t="s">
        <v>2161</v>
      </c>
      <c r="H280" t="s">
        <v>2162</v>
      </c>
      <c r="I280" t="s">
        <v>38</v>
      </c>
      <c r="J280" t="s">
        <v>39</v>
      </c>
      <c r="K280" t="s">
        <v>423</v>
      </c>
      <c r="L280" t="s">
        <v>424</v>
      </c>
      <c r="M280">
        <v>98115</v>
      </c>
      <c r="N280" t="s">
        <v>3</v>
      </c>
      <c r="O280" t="s">
        <v>2163</v>
      </c>
      <c r="P280" t="s">
        <v>78</v>
      </c>
      <c r="Q280" t="s">
        <v>368</v>
      </c>
      <c r="R280" t="s">
        <v>1292</v>
      </c>
      <c r="S280">
        <v>516</v>
      </c>
      <c r="T280">
        <v>6</v>
      </c>
      <c r="U280">
        <v>402.50639999999999</v>
      </c>
      <c r="V280" s="1">
        <v>0</v>
      </c>
      <c r="W280">
        <v>0</v>
      </c>
      <c r="X280">
        <v>113.4936</v>
      </c>
    </row>
    <row r="281" spans="1:24" x14ac:dyDescent="0.3">
      <c r="A281" t="s">
        <v>2164</v>
      </c>
      <c r="B281" t="s">
        <v>2165</v>
      </c>
      <c r="C281" s="14">
        <v>44350</v>
      </c>
      <c r="D281" s="14">
        <v>44354</v>
      </c>
      <c r="E281">
        <v>4</v>
      </c>
      <c r="F281" t="s">
        <v>100</v>
      </c>
      <c r="G281" t="s">
        <v>2166</v>
      </c>
      <c r="H281" t="s">
        <v>2167</v>
      </c>
      <c r="I281" t="s">
        <v>50</v>
      </c>
      <c r="J281" t="s">
        <v>39</v>
      </c>
      <c r="K281" t="s">
        <v>1897</v>
      </c>
      <c r="L281" t="s">
        <v>256</v>
      </c>
      <c r="M281">
        <v>48640</v>
      </c>
      <c r="N281" t="s">
        <v>7</v>
      </c>
      <c r="O281" t="s">
        <v>2168</v>
      </c>
      <c r="P281" t="s">
        <v>43</v>
      </c>
      <c r="Q281" t="s">
        <v>186</v>
      </c>
      <c r="R281" t="s">
        <v>2169</v>
      </c>
      <c r="S281">
        <v>15</v>
      </c>
      <c r="T281">
        <v>2</v>
      </c>
      <c r="U281">
        <v>7.5128000000000004</v>
      </c>
      <c r="V281" s="1">
        <v>0</v>
      </c>
      <c r="W281">
        <v>0</v>
      </c>
      <c r="X281">
        <v>7.4871999999999996</v>
      </c>
    </row>
    <row r="282" spans="1:24" x14ac:dyDescent="0.3">
      <c r="A282" t="s">
        <v>2172</v>
      </c>
      <c r="B282" t="s">
        <v>2173</v>
      </c>
      <c r="C282" s="14">
        <v>44351</v>
      </c>
      <c r="D282" s="14">
        <v>44356</v>
      </c>
      <c r="E282">
        <v>5</v>
      </c>
      <c r="F282" t="s">
        <v>35</v>
      </c>
      <c r="G282" t="s">
        <v>2174</v>
      </c>
      <c r="H282" t="s">
        <v>2175</v>
      </c>
      <c r="I282" t="s">
        <v>38</v>
      </c>
      <c r="J282" t="s">
        <v>39</v>
      </c>
      <c r="K282" t="s">
        <v>378</v>
      </c>
      <c r="L282" t="s">
        <v>379</v>
      </c>
      <c r="M282">
        <v>10035</v>
      </c>
      <c r="N282" t="s">
        <v>5</v>
      </c>
      <c r="O282" t="s">
        <v>2176</v>
      </c>
      <c r="P282" t="s">
        <v>78</v>
      </c>
      <c r="Q282" t="s">
        <v>157</v>
      </c>
      <c r="R282" t="s">
        <v>2177</v>
      </c>
      <c r="S282">
        <v>354</v>
      </c>
      <c r="T282">
        <v>2</v>
      </c>
      <c r="U282">
        <v>327.19600000000003</v>
      </c>
      <c r="V282" s="1">
        <v>0.2</v>
      </c>
      <c r="W282">
        <v>71</v>
      </c>
      <c r="X282">
        <v>-44.195999999999998</v>
      </c>
    </row>
    <row r="283" spans="1:24" x14ac:dyDescent="0.3">
      <c r="A283" t="s">
        <v>2182</v>
      </c>
      <c r="B283" t="s">
        <v>2183</v>
      </c>
      <c r="C283" s="14">
        <v>44351</v>
      </c>
      <c r="D283" s="14">
        <v>44356</v>
      </c>
      <c r="E283">
        <v>5</v>
      </c>
      <c r="F283" t="s">
        <v>35</v>
      </c>
      <c r="G283" t="s">
        <v>1095</v>
      </c>
      <c r="H283" t="s">
        <v>1096</v>
      </c>
      <c r="I283" t="s">
        <v>50</v>
      </c>
      <c r="J283" t="s">
        <v>39</v>
      </c>
      <c r="K283" t="s">
        <v>607</v>
      </c>
      <c r="L283" t="s">
        <v>174</v>
      </c>
      <c r="M283">
        <v>43229</v>
      </c>
      <c r="N283" t="s">
        <v>5</v>
      </c>
      <c r="O283" t="s">
        <v>2184</v>
      </c>
      <c r="P283" t="s">
        <v>43</v>
      </c>
      <c r="Q283" t="s">
        <v>44</v>
      </c>
      <c r="R283" t="s">
        <v>1710</v>
      </c>
      <c r="S283">
        <v>16</v>
      </c>
      <c r="T283">
        <v>2</v>
      </c>
      <c r="U283">
        <v>7.1188000000000002</v>
      </c>
      <c r="V283" s="1">
        <v>0.2</v>
      </c>
      <c r="W283">
        <v>3</v>
      </c>
      <c r="X283">
        <v>5.8811999999999998</v>
      </c>
    </row>
    <row r="284" spans="1:24" x14ac:dyDescent="0.3">
      <c r="A284" t="s">
        <v>2185</v>
      </c>
      <c r="B284" t="s">
        <v>2186</v>
      </c>
      <c r="C284" s="14">
        <v>44353</v>
      </c>
      <c r="D284" s="14">
        <v>44358</v>
      </c>
      <c r="E284">
        <v>5</v>
      </c>
      <c r="F284" t="s">
        <v>35</v>
      </c>
      <c r="G284" t="s">
        <v>2187</v>
      </c>
      <c r="H284" t="s">
        <v>2188</v>
      </c>
      <c r="I284" t="s">
        <v>88</v>
      </c>
      <c r="J284" t="s">
        <v>39</v>
      </c>
      <c r="K284" t="s">
        <v>1110</v>
      </c>
      <c r="L284" t="s">
        <v>379</v>
      </c>
      <c r="M284">
        <v>11561</v>
      </c>
      <c r="N284" t="s">
        <v>5</v>
      </c>
      <c r="O284" t="s">
        <v>2189</v>
      </c>
      <c r="P284" t="s">
        <v>78</v>
      </c>
      <c r="Q284" t="s">
        <v>368</v>
      </c>
      <c r="R284" t="s">
        <v>2190</v>
      </c>
      <c r="S284">
        <v>992</v>
      </c>
      <c r="T284">
        <v>3</v>
      </c>
      <c r="U284">
        <v>942.11739999999998</v>
      </c>
      <c r="V284" s="1">
        <v>0.4</v>
      </c>
      <c r="W284">
        <v>397</v>
      </c>
      <c r="X284">
        <v>-347.11739999999998</v>
      </c>
    </row>
    <row r="285" spans="1:24" x14ac:dyDescent="0.3">
      <c r="A285" t="s">
        <v>2191</v>
      </c>
      <c r="B285" t="s">
        <v>2192</v>
      </c>
      <c r="C285" s="14">
        <v>44353</v>
      </c>
      <c r="D285" s="14">
        <v>44356</v>
      </c>
      <c r="E285">
        <v>3</v>
      </c>
      <c r="F285" t="s">
        <v>85</v>
      </c>
      <c r="G285" t="s">
        <v>2193</v>
      </c>
      <c r="H285" t="s">
        <v>2194</v>
      </c>
      <c r="I285" t="s">
        <v>38</v>
      </c>
      <c r="J285" t="s">
        <v>39</v>
      </c>
      <c r="K285" t="s">
        <v>1626</v>
      </c>
      <c r="L285" t="s">
        <v>379</v>
      </c>
      <c r="M285">
        <v>14609</v>
      </c>
      <c r="N285" t="s">
        <v>5</v>
      </c>
      <c r="O285" t="s">
        <v>2195</v>
      </c>
      <c r="P285" t="s">
        <v>43</v>
      </c>
      <c r="Q285" t="s">
        <v>69</v>
      </c>
      <c r="R285" t="s">
        <v>2196</v>
      </c>
      <c r="S285">
        <v>13</v>
      </c>
      <c r="T285">
        <v>2</v>
      </c>
      <c r="U285">
        <v>8.0567999999999991</v>
      </c>
      <c r="V285" s="1">
        <v>0</v>
      </c>
      <c r="W285">
        <v>0</v>
      </c>
      <c r="X285">
        <v>4.9432</v>
      </c>
    </row>
    <row r="286" spans="1:24" x14ac:dyDescent="0.3">
      <c r="A286" t="s">
        <v>2197</v>
      </c>
      <c r="B286" t="s">
        <v>2198</v>
      </c>
      <c r="C286" s="14">
        <v>44353</v>
      </c>
      <c r="D286" s="14">
        <v>44359</v>
      </c>
      <c r="E286">
        <v>6</v>
      </c>
      <c r="F286" t="s">
        <v>35</v>
      </c>
      <c r="G286" t="s">
        <v>1427</v>
      </c>
      <c r="H286" t="s">
        <v>1428</v>
      </c>
      <c r="I286" t="s">
        <v>38</v>
      </c>
      <c r="J286" t="s">
        <v>39</v>
      </c>
      <c r="K286" t="s">
        <v>819</v>
      </c>
      <c r="L286" t="s">
        <v>301</v>
      </c>
      <c r="M286">
        <v>32216</v>
      </c>
      <c r="N286" t="s">
        <v>9</v>
      </c>
      <c r="O286" t="s">
        <v>2199</v>
      </c>
      <c r="P286" t="s">
        <v>43</v>
      </c>
      <c r="Q286" t="s">
        <v>54</v>
      </c>
      <c r="R286" t="s">
        <v>2200</v>
      </c>
      <c r="S286">
        <v>1</v>
      </c>
      <c r="T286">
        <v>1</v>
      </c>
      <c r="U286">
        <v>0.91</v>
      </c>
      <c r="V286" s="1">
        <v>0.7</v>
      </c>
      <c r="W286">
        <v>1</v>
      </c>
      <c r="X286">
        <v>-0.91</v>
      </c>
    </row>
    <row r="287" spans="1:24" x14ac:dyDescent="0.3">
      <c r="A287" t="s">
        <v>2201</v>
      </c>
      <c r="B287" t="s">
        <v>2202</v>
      </c>
      <c r="C287" s="14">
        <v>44353</v>
      </c>
      <c r="D287" s="14">
        <v>44359</v>
      </c>
      <c r="E287">
        <v>6</v>
      </c>
      <c r="F287" t="s">
        <v>35</v>
      </c>
      <c r="G287" t="s">
        <v>2203</v>
      </c>
      <c r="H287" t="s">
        <v>2204</v>
      </c>
      <c r="I287" t="s">
        <v>38</v>
      </c>
      <c r="J287" t="s">
        <v>39</v>
      </c>
      <c r="K287" t="s">
        <v>542</v>
      </c>
      <c r="L287" t="s">
        <v>52</v>
      </c>
      <c r="M287">
        <v>60623</v>
      </c>
      <c r="N287" t="s">
        <v>7</v>
      </c>
      <c r="O287" t="s">
        <v>1299</v>
      </c>
      <c r="P287" t="s">
        <v>43</v>
      </c>
      <c r="Q287" t="s">
        <v>54</v>
      </c>
      <c r="R287" t="s">
        <v>1300</v>
      </c>
      <c r="S287">
        <v>25</v>
      </c>
      <c r="T287">
        <v>3</v>
      </c>
      <c r="U287">
        <v>43.111400000000003</v>
      </c>
      <c r="V287" s="1">
        <v>0.8</v>
      </c>
      <c r="W287">
        <v>20</v>
      </c>
      <c r="X287">
        <v>-38.111400000000003</v>
      </c>
    </row>
    <row r="288" spans="1:24" x14ac:dyDescent="0.3">
      <c r="A288" t="s">
        <v>2209</v>
      </c>
      <c r="B288" t="s">
        <v>2210</v>
      </c>
      <c r="C288" s="14">
        <v>44353</v>
      </c>
      <c r="D288" s="14">
        <v>44357</v>
      </c>
      <c r="E288">
        <v>4</v>
      </c>
      <c r="F288" t="s">
        <v>35</v>
      </c>
      <c r="G288" t="s">
        <v>2211</v>
      </c>
      <c r="H288" t="s">
        <v>2212</v>
      </c>
      <c r="I288" t="s">
        <v>50</v>
      </c>
      <c r="J288" t="s">
        <v>39</v>
      </c>
      <c r="K288" t="s">
        <v>40</v>
      </c>
      <c r="L288" t="s">
        <v>41</v>
      </c>
      <c r="M288">
        <v>77070</v>
      </c>
      <c r="N288" t="s">
        <v>7</v>
      </c>
      <c r="O288" t="s">
        <v>217</v>
      </c>
      <c r="P288" t="s">
        <v>43</v>
      </c>
      <c r="Q288" t="s">
        <v>57</v>
      </c>
      <c r="R288" t="s">
        <v>218</v>
      </c>
      <c r="S288">
        <v>100</v>
      </c>
      <c r="T288">
        <v>10</v>
      </c>
      <c r="U288">
        <v>46.168999999999997</v>
      </c>
      <c r="V288" s="1">
        <v>0.2</v>
      </c>
      <c r="W288">
        <v>20</v>
      </c>
      <c r="X288">
        <v>33.831000000000003</v>
      </c>
    </row>
    <row r="289" spans="1:24" x14ac:dyDescent="0.3">
      <c r="A289" t="s">
        <v>2215</v>
      </c>
      <c r="B289" t="s">
        <v>2216</v>
      </c>
      <c r="C289" s="14">
        <v>44354</v>
      </c>
      <c r="D289" s="14">
        <v>44358</v>
      </c>
      <c r="E289">
        <v>4</v>
      </c>
      <c r="F289" t="s">
        <v>100</v>
      </c>
      <c r="G289" t="s">
        <v>2217</v>
      </c>
      <c r="H289" t="s">
        <v>2218</v>
      </c>
      <c r="I289" t="s">
        <v>38</v>
      </c>
      <c r="J289" t="s">
        <v>39</v>
      </c>
      <c r="K289" t="s">
        <v>2219</v>
      </c>
      <c r="L289" t="s">
        <v>52</v>
      </c>
      <c r="M289">
        <v>60505</v>
      </c>
      <c r="N289" t="s">
        <v>7</v>
      </c>
      <c r="O289" t="s">
        <v>2220</v>
      </c>
      <c r="P289" t="s">
        <v>78</v>
      </c>
      <c r="Q289" t="s">
        <v>368</v>
      </c>
      <c r="R289" t="s">
        <v>2221</v>
      </c>
      <c r="S289">
        <v>269</v>
      </c>
      <c r="T289">
        <v>3</v>
      </c>
      <c r="U289">
        <v>344.76929999999999</v>
      </c>
      <c r="V289" s="1">
        <v>0.5</v>
      </c>
      <c r="W289">
        <v>134</v>
      </c>
      <c r="X289">
        <v>-209.76929999999999</v>
      </c>
    </row>
    <row r="290" spans="1:24" x14ac:dyDescent="0.3">
      <c r="A290" t="s">
        <v>2222</v>
      </c>
      <c r="B290" t="s">
        <v>2223</v>
      </c>
      <c r="C290" s="14">
        <v>44354</v>
      </c>
      <c r="D290" s="14">
        <v>44357</v>
      </c>
      <c r="E290">
        <v>3</v>
      </c>
      <c r="F290" t="s">
        <v>100</v>
      </c>
      <c r="G290" t="s">
        <v>2224</v>
      </c>
      <c r="H290" t="s">
        <v>2225</v>
      </c>
      <c r="I290" t="s">
        <v>88</v>
      </c>
      <c r="J290" t="s">
        <v>39</v>
      </c>
      <c r="K290" t="s">
        <v>2226</v>
      </c>
      <c r="L290" t="s">
        <v>52</v>
      </c>
      <c r="M290">
        <v>61604</v>
      </c>
      <c r="N290" t="s">
        <v>7</v>
      </c>
      <c r="O290" t="s">
        <v>2205</v>
      </c>
      <c r="P290" t="s">
        <v>43</v>
      </c>
      <c r="Q290" t="s">
        <v>54</v>
      </c>
      <c r="R290" t="s">
        <v>2206</v>
      </c>
      <c r="S290">
        <v>12</v>
      </c>
      <c r="T290">
        <v>3</v>
      </c>
      <c r="U290">
        <v>22.5623</v>
      </c>
      <c r="V290" s="1">
        <v>0.8</v>
      </c>
      <c r="W290">
        <v>10</v>
      </c>
      <c r="X290">
        <v>-20.5623</v>
      </c>
    </row>
    <row r="291" spans="1:24" x14ac:dyDescent="0.3">
      <c r="A291" t="s">
        <v>2227</v>
      </c>
      <c r="B291" t="s">
        <v>2228</v>
      </c>
      <c r="C291" s="14">
        <v>44355</v>
      </c>
      <c r="D291" s="14">
        <v>44359</v>
      </c>
      <c r="E291">
        <v>4</v>
      </c>
      <c r="F291" t="s">
        <v>35</v>
      </c>
      <c r="G291" t="s">
        <v>1206</v>
      </c>
      <c r="H291" t="s">
        <v>1207</v>
      </c>
      <c r="I291" t="s">
        <v>88</v>
      </c>
      <c r="J291" t="s">
        <v>39</v>
      </c>
      <c r="K291" t="s">
        <v>2229</v>
      </c>
      <c r="L291" t="s">
        <v>282</v>
      </c>
      <c r="M291">
        <v>37620</v>
      </c>
      <c r="N291" t="s">
        <v>9</v>
      </c>
      <c r="O291" t="s">
        <v>2230</v>
      </c>
      <c r="P291" t="s">
        <v>78</v>
      </c>
      <c r="Q291" t="s">
        <v>79</v>
      </c>
      <c r="R291" t="s">
        <v>2231</v>
      </c>
      <c r="S291">
        <v>170</v>
      </c>
      <c r="T291">
        <v>3</v>
      </c>
      <c r="U291">
        <v>125.35300000000001</v>
      </c>
      <c r="V291" s="1">
        <v>0.2</v>
      </c>
      <c r="W291">
        <v>34</v>
      </c>
      <c r="X291">
        <v>10.647</v>
      </c>
    </row>
    <row r="292" spans="1:24" x14ac:dyDescent="0.3">
      <c r="A292" t="s">
        <v>2232</v>
      </c>
      <c r="B292" t="s">
        <v>2233</v>
      </c>
      <c r="C292" s="14">
        <v>44355</v>
      </c>
      <c r="D292" s="14">
        <v>44361</v>
      </c>
      <c r="E292">
        <v>6</v>
      </c>
      <c r="F292" t="s">
        <v>35</v>
      </c>
      <c r="G292" t="s">
        <v>2234</v>
      </c>
      <c r="H292" t="s">
        <v>2235</v>
      </c>
      <c r="I292" t="s">
        <v>38</v>
      </c>
      <c r="J292" t="s">
        <v>39</v>
      </c>
      <c r="K292" t="s">
        <v>423</v>
      </c>
      <c r="L292" t="s">
        <v>424</v>
      </c>
      <c r="M292">
        <v>98115</v>
      </c>
      <c r="N292" t="s">
        <v>3</v>
      </c>
      <c r="O292" t="s">
        <v>2236</v>
      </c>
      <c r="P292" t="s">
        <v>78</v>
      </c>
      <c r="Q292" t="s">
        <v>79</v>
      </c>
      <c r="R292" t="s">
        <v>2237</v>
      </c>
      <c r="S292">
        <v>586</v>
      </c>
      <c r="T292">
        <v>3</v>
      </c>
      <c r="U292">
        <v>395.80599999999998</v>
      </c>
      <c r="V292" s="1">
        <v>0.2</v>
      </c>
      <c r="W292">
        <v>117</v>
      </c>
      <c r="X292">
        <v>73.194000000000003</v>
      </c>
    </row>
    <row r="293" spans="1:24" x14ac:dyDescent="0.3">
      <c r="A293" t="s">
        <v>2238</v>
      </c>
      <c r="B293" t="s">
        <v>2239</v>
      </c>
      <c r="C293" s="14">
        <v>44355</v>
      </c>
      <c r="D293" s="14">
        <v>44360</v>
      </c>
      <c r="E293">
        <v>5</v>
      </c>
      <c r="F293" t="s">
        <v>35</v>
      </c>
      <c r="G293" t="s">
        <v>2240</v>
      </c>
      <c r="H293" t="s">
        <v>2241</v>
      </c>
      <c r="I293" t="s">
        <v>38</v>
      </c>
      <c r="J293" t="s">
        <v>39</v>
      </c>
      <c r="K293" t="s">
        <v>1110</v>
      </c>
      <c r="L293" t="s">
        <v>379</v>
      </c>
      <c r="M293">
        <v>11561</v>
      </c>
      <c r="N293" t="s">
        <v>5</v>
      </c>
      <c r="O293" t="s">
        <v>2061</v>
      </c>
      <c r="P293" t="s">
        <v>43</v>
      </c>
      <c r="Q293" t="s">
        <v>54</v>
      </c>
      <c r="R293" t="s">
        <v>2062</v>
      </c>
      <c r="S293">
        <v>68</v>
      </c>
      <c r="T293">
        <v>2</v>
      </c>
      <c r="U293">
        <v>28.32</v>
      </c>
      <c r="V293" s="1">
        <v>0.2</v>
      </c>
      <c r="W293">
        <v>14</v>
      </c>
      <c r="X293">
        <v>25.68</v>
      </c>
    </row>
    <row r="294" spans="1:24" x14ac:dyDescent="0.3">
      <c r="A294" t="s">
        <v>2244</v>
      </c>
      <c r="B294" t="s">
        <v>2245</v>
      </c>
      <c r="C294" s="14">
        <v>44356</v>
      </c>
      <c r="D294" s="14">
        <v>44361</v>
      </c>
      <c r="E294">
        <v>5</v>
      </c>
      <c r="F294" t="s">
        <v>35</v>
      </c>
      <c r="G294" t="s">
        <v>2246</v>
      </c>
      <c r="H294" t="s">
        <v>2247</v>
      </c>
      <c r="I294" t="s">
        <v>38</v>
      </c>
      <c r="J294" t="s">
        <v>39</v>
      </c>
      <c r="K294" t="s">
        <v>103</v>
      </c>
      <c r="L294" t="s">
        <v>104</v>
      </c>
      <c r="M294">
        <v>90032</v>
      </c>
      <c r="N294" t="s">
        <v>3</v>
      </c>
      <c r="O294" t="s">
        <v>2248</v>
      </c>
      <c r="P294" t="s">
        <v>78</v>
      </c>
      <c r="Q294" t="s">
        <v>119</v>
      </c>
      <c r="R294" t="s">
        <v>2249</v>
      </c>
      <c r="S294">
        <v>49</v>
      </c>
      <c r="T294">
        <v>7</v>
      </c>
      <c r="U294">
        <v>34.830600000000004</v>
      </c>
      <c r="V294" s="1">
        <v>0</v>
      </c>
      <c r="W294">
        <v>0</v>
      </c>
      <c r="X294">
        <v>14.1694</v>
      </c>
    </row>
    <row r="295" spans="1:24" x14ac:dyDescent="0.3">
      <c r="A295" t="s">
        <v>2250</v>
      </c>
      <c r="B295" t="s">
        <v>2251</v>
      </c>
      <c r="C295" s="14">
        <v>44356</v>
      </c>
      <c r="D295" s="14">
        <v>44360</v>
      </c>
      <c r="E295">
        <v>4</v>
      </c>
      <c r="F295" t="s">
        <v>100</v>
      </c>
      <c r="G295" t="s">
        <v>970</v>
      </c>
      <c r="H295" t="s">
        <v>971</v>
      </c>
      <c r="I295" t="s">
        <v>88</v>
      </c>
      <c r="J295" t="s">
        <v>39</v>
      </c>
      <c r="K295" t="s">
        <v>472</v>
      </c>
      <c r="L295" t="s">
        <v>330</v>
      </c>
      <c r="M295">
        <v>89031</v>
      </c>
      <c r="N295" t="s">
        <v>3</v>
      </c>
      <c r="O295" t="s">
        <v>2252</v>
      </c>
      <c r="P295" t="s">
        <v>78</v>
      </c>
      <c r="Q295" t="s">
        <v>119</v>
      </c>
      <c r="R295" t="s">
        <v>2253</v>
      </c>
      <c r="S295">
        <v>37</v>
      </c>
      <c r="T295">
        <v>2</v>
      </c>
      <c r="U295">
        <v>22.788</v>
      </c>
      <c r="V295" s="1">
        <v>0</v>
      </c>
      <c r="W295">
        <v>0</v>
      </c>
      <c r="X295">
        <v>14.212</v>
      </c>
    </row>
    <row r="296" spans="1:24" x14ac:dyDescent="0.3">
      <c r="A296" t="s">
        <v>2254</v>
      </c>
      <c r="B296" t="s">
        <v>2255</v>
      </c>
      <c r="C296" s="14">
        <v>44356</v>
      </c>
      <c r="D296" s="14">
        <v>44358</v>
      </c>
      <c r="E296">
        <v>2</v>
      </c>
      <c r="F296" t="s">
        <v>100</v>
      </c>
      <c r="G296" t="s">
        <v>2256</v>
      </c>
      <c r="H296" t="s">
        <v>2257</v>
      </c>
      <c r="I296" t="s">
        <v>38</v>
      </c>
      <c r="J296" t="s">
        <v>39</v>
      </c>
      <c r="K296" t="s">
        <v>2258</v>
      </c>
      <c r="L296" t="s">
        <v>138</v>
      </c>
      <c r="M296">
        <v>22801</v>
      </c>
      <c r="N296" t="s">
        <v>9</v>
      </c>
      <c r="O296" t="s">
        <v>2259</v>
      </c>
      <c r="P296" t="s">
        <v>78</v>
      </c>
      <c r="Q296" t="s">
        <v>368</v>
      </c>
      <c r="R296" t="s">
        <v>2260</v>
      </c>
      <c r="S296">
        <v>1441</v>
      </c>
      <c r="T296">
        <v>7</v>
      </c>
      <c r="U296">
        <v>1195.979</v>
      </c>
      <c r="V296" s="1">
        <v>0</v>
      </c>
      <c r="W296">
        <v>0</v>
      </c>
      <c r="X296">
        <v>245.02099999999999</v>
      </c>
    </row>
    <row r="297" spans="1:24" x14ac:dyDescent="0.3">
      <c r="A297" t="s">
        <v>2263</v>
      </c>
      <c r="B297" t="s">
        <v>2264</v>
      </c>
      <c r="C297" s="14">
        <v>44356</v>
      </c>
      <c r="D297" s="14">
        <v>44360</v>
      </c>
      <c r="E297">
        <v>4</v>
      </c>
      <c r="F297" t="s">
        <v>100</v>
      </c>
      <c r="G297" t="s">
        <v>2265</v>
      </c>
      <c r="H297" t="s">
        <v>2266</v>
      </c>
      <c r="I297" t="s">
        <v>50</v>
      </c>
      <c r="J297" t="s">
        <v>39</v>
      </c>
      <c r="K297" t="s">
        <v>117</v>
      </c>
      <c r="L297" t="s">
        <v>41</v>
      </c>
      <c r="M297">
        <v>77340</v>
      </c>
      <c r="N297" t="s">
        <v>7</v>
      </c>
      <c r="O297" t="s">
        <v>2267</v>
      </c>
      <c r="P297" t="s">
        <v>43</v>
      </c>
      <c r="Q297" t="s">
        <v>69</v>
      </c>
      <c r="R297" t="s">
        <v>2268</v>
      </c>
      <c r="S297">
        <v>70</v>
      </c>
      <c r="T297">
        <v>2</v>
      </c>
      <c r="U297">
        <v>49.842799999999997</v>
      </c>
      <c r="V297" s="1">
        <v>0.2</v>
      </c>
      <c r="W297">
        <v>14</v>
      </c>
      <c r="X297">
        <v>6.1571999999999996</v>
      </c>
    </row>
    <row r="298" spans="1:24" x14ac:dyDescent="0.3">
      <c r="A298" t="s">
        <v>2273</v>
      </c>
      <c r="B298" t="s">
        <v>2274</v>
      </c>
      <c r="C298" s="14">
        <v>44356</v>
      </c>
      <c r="D298" s="14">
        <v>44363</v>
      </c>
      <c r="E298">
        <v>7</v>
      </c>
      <c r="F298" t="s">
        <v>35</v>
      </c>
      <c r="G298" t="s">
        <v>2275</v>
      </c>
      <c r="H298" t="s">
        <v>4</v>
      </c>
      <c r="I298" t="s">
        <v>38</v>
      </c>
      <c r="J298" t="s">
        <v>39</v>
      </c>
      <c r="K298" t="s">
        <v>155</v>
      </c>
      <c r="L298" t="s">
        <v>104</v>
      </c>
      <c r="M298">
        <v>94122</v>
      </c>
      <c r="N298" t="s">
        <v>3</v>
      </c>
      <c r="O298" t="s">
        <v>2276</v>
      </c>
      <c r="P298" t="s">
        <v>43</v>
      </c>
      <c r="Q298" t="s">
        <v>69</v>
      </c>
      <c r="R298" t="s">
        <v>2277</v>
      </c>
      <c r="S298">
        <v>23</v>
      </c>
      <c r="T298">
        <v>2</v>
      </c>
      <c r="U298">
        <v>12.374000000000001</v>
      </c>
      <c r="V298" s="1">
        <v>0</v>
      </c>
      <c r="W298">
        <v>0</v>
      </c>
      <c r="X298">
        <v>10.625999999999999</v>
      </c>
    </row>
    <row r="299" spans="1:24" x14ac:dyDescent="0.3">
      <c r="A299" t="s">
        <v>2284</v>
      </c>
      <c r="B299" t="s">
        <v>2285</v>
      </c>
      <c r="C299" s="14">
        <v>44357</v>
      </c>
      <c r="D299" s="14">
        <v>44362</v>
      </c>
      <c r="E299">
        <v>5</v>
      </c>
      <c r="F299" t="s">
        <v>100</v>
      </c>
      <c r="G299" t="s">
        <v>2286</v>
      </c>
      <c r="H299" t="s">
        <v>2287</v>
      </c>
      <c r="I299" t="s">
        <v>88</v>
      </c>
      <c r="J299" t="s">
        <v>39</v>
      </c>
      <c r="K299" t="s">
        <v>386</v>
      </c>
      <c r="L299" t="s">
        <v>256</v>
      </c>
      <c r="M299">
        <v>48234</v>
      </c>
      <c r="N299" t="s">
        <v>7</v>
      </c>
      <c r="O299" t="s">
        <v>2288</v>
      </c>
      <c r="P299" t="s">
        <v>43</v>
      </c>
      <c r="Q299" t="s">
        <v>57</v>
      </c>
      <c r="R299" t="s">
        <v>2289</v>
      </c>
      <c r="S299">
        <v>492</v>
      </c>
      <c r="T299">
        <v>5</v>
      </c>
      <c r="U299">
        <v>251.1405</v>
      </c>
      <c r="V299" s="1">
        <v>0</v>
      </c>
      <c r="W299">
        <v>0</v>
      </c>
      <c r="X299">
        <v>240.8595</v>
      </c>
    </row>
    <row r="300" spans="1:24" x14ac:dyDescent="0.3">
      <c r="A300" t="s">
        <v>2290</v>
      </c>
      <c r="B300" t="s">
        <v>2291</v>
      </c>
      <c r="C300" s="14">
        <v>44360</v>
      </c>
      <c r="D300" s="14">
        <v>44364</v>
      </c>
      <c r="E300">
        <v>4</v>
      </c>
      <c r="F300" t="s">
        <v>35</v>
      </c>
      <c r="G300" t="s">
        <v>765</v>
      </c>
      <c r="H300" t="s">
        <v>766</v>
      </c>
      <c r="I300" t="s">
        <v>88</v>
      </c>
      <c r="J300" t="s">
        <v>39</v>
      </c>
      <c r="K300" t="s">
        <v>103</v>
      </c>
      <c r="L300" t="s">
        <v>104</v>
      </c>
      <c r="M300">
        <v>90032</v>
      </c>
      <c r="N300" t="s">
        <v>3</v>
      </c>
      <c r="O300" t="s">
        <v>543</v>
      </c>
      <c r="P300" t="s">
        <v>43</v>
      </c>
      <c r="Q300" t="s">
        <v>69</v>
      </c>
      <c r="R300" t="s">
        <v>544</v>
      </c>
      <c r="S300">
        <v>15</v>
      </c>
      <c r="T300">
        <v>3</v>
      </c>
      <c r="U300">
        <v>10.208400000000001</v>
      </c>
      <c r="V300" s="1">
        <v>0</v>
      </c>
      <c r="W300">
        <v>0</v>
      </c>
      <c r="X300">
        <v>4.7915999999999999</v>
      </c>
    </row>
    <row r="301" spans="1:24" x14ac:dyDescent="0.3">
      <c r="A301" t="s">
        <v>2292</v>
      </c>
      <c r="B301" t="s">
        <v>2293</v>
      </c>
      <c r="C301" s="14">
        <v>44361</v>
      </c>
      <c r="D301" s="14">
        <v>44367</v>
      </c>
      <c r="E301">
        <v>6</v>
      </c>
      <c r="F301" t="s">
        <v>35</v>
      </c>
      <c r="G301" t="s">
        <v>2294</v>
      </c>
      <c r="H301" t="s">
        <v>2295</v>
      </c>
      <c r="I301" t="s">
        <v>50</v>
      </c>
      <c r="J301" t="s">
        <v>39</v>
      </c>
      <c r="K301" t="s">
        <v>386</v>
      </c>
      <c r="L301" t="s">
        <v>256</v>
      </c>
      <c r="M301">
        <v>48234</v>
      </c>
      <c r="N301" t="s">
        <v>7</v>
      </c>
      <c r="O301" t="s">
        <v>2296</v>
      </c>
      <c r="P301" t="s">
        <v>78</v>
      </c>
      <c r="Q301" t="s">
        <v>157</v>
      </c>
      <c r="R301" t="s">
        <v>2297</v>
      </c>
      <c r="S301">
        <v>213</v>
      </c>
      <c r="T301">
        <v>3</v>
      </c>
      <c r="U301">
        <v>155.50620000000001</v>
      </c>
      <c r="V301" s="1">
        <v>0</v>
      </c>
      <c r="W301">
        <v>0</v>
      </c>
      <c r="X301">
        <v>57.4938</v>
      </c>
    </row>
    <row r="302" spans="1:24" x14ac:dyDescent="0.3">
      <c r="A302" t="s">
        <v>2298</v>
      </c>
      <c r="B302" t="s">
        <v>2299</v>
      </c>
      <c r="C302" s="14">
        <v>44362</v>
      </c>
      <c r="D302" s="14">
        <v>44368</v>
      </c>
      <c r="E302">
        <v>6</v>
      </c>
      <c r="F302" t="s">
        <v>35</v>
      </c>
      <c r="G302" t="s">
        <v>2300</v>
      </c>
      <c r="H302" t="s">
        <v>2301</v>
      </c>
      <c r="I302" t="s">
        <v>88</v>
      </c>
      <c r="J302" t="s">
        <v>39</v>
      </c>
      <c r="K302" t="s">
        <v>1698</v>
      </c>
      <c r="L302" t="s">
        <v>41</v>
      </c>
      <c r="M302">
        <v>78207</v>
      </c>
      <c r="N302" t="s">
        <v>7</v>
      </c>
      <c r="O302" t="s">
        <v>798</v>
      </c>
      <c r="P302" t="s">
        <v>78</v>
      </c>
      <c r="Q302" t="s">
        <v>79</v>
      </c>
      <c r="R302" t="s">
        <v>799</v>
      </c>
      <c r="S302">
        <v>798</v>
      </c>
      <c r="T302">
        <v>4</v>
      </c>
      <c r="U302">
        <v>615.99599999999998</v>
      </c>
      <c r="V302" s="1">
        <v>0.3</v>
      </c>
      <c r="W302">
        <v>239</v>
      </c>
      <c r="X302">
        <v>-56.996000000000002</v>
      </c>
    </row>
    <row r="303" spans="1:24" x14ac:dyDescent="0.3">
      <c r="A303" t="s">
        <v>2306</v>
      </c>
      <c r="B303" t="s">
        <v>2307</v>
      </c>
      <c r="C303" s="14">
        <v>44362</v>
      </c>
      <c r="D303" s="14">
        <v>44362</v>
      </c>
      <c r="E303">
        <v>0</v>
      </c>
      <c r="F303" t="s">
        <v>547</v>
      </c>
      <c r="G303" t="s">
        <v>2308</v>
      </c>
      <c r="H303" t="s">
        <v>2309</v>
      </c>
      <c r="I303" t="s">
        <v>38</v>
      </c>
      <c r="J303" t="s">
        <v>39</v>
      </c>
      <c r="K303" t="s">
        <v>591</v>
      </c>
      <c r="L303" t="s">
        <v>41</v>
      </c>
      <c r="M303">
        <v>79907</v>
      </c>
      <c r="N303" t="s">
        <v>7</v>
      </c>
      <c r="O303" t="s">
        <v>2310</v>
      </c>
      <c r="P303" t="s">
        <v>43</v>
      </c>
      <c r="Q303" t="s">
        <v>44</v>
      </c>
      <c r="R303" t="s">
        <v>2311</v>
      </c>
      <c r="S303">
        <v>37</v>
      </c>
      <c r="T303">
        <v>2</v>
      </c>
      <c r="U303">
        <v>18.123200000000001</v>
      </c>
      <c r="V303" s="1">
        <v>0.2</v>
      </c>
      <c r="W303">
        <v>7</v>
      </c>
      <c r="X303">
        <v>11.876799999999999</v>
      </c>
    </row>
    <row r="304" spans="1:24" x14ac:dyDescent="0.3">
      <c r="A304" t="s">
        <v>2312</v>
      </c>
      <c r="B304" t="s">
        <v>2313</v>
      </c>
      <c r="C304" s="14">
        <v>44363</v>
      </c>
      <c r="D304" s="14">
        <v>44369</v>
      </c>
      <c r="E304">
        <v>6</v>
      </c>
      <c r="F304" t="s">
        <v>35</v>
      </c>
      <c r="G304" t="s">
        <v>2314</v>
      </c>
      <c r="H304" t="s">
        <v>2315</v>
      </c>
      <c r="I304" t="s">
        <v>38</v>
      </c>
      <c r="J304" t="s">
        <v>39</v>
      </c>
      <c r="K304" t="s">
        <v>2316</v>
      </c>
      <c r="L304" t="s">
        <v>322</v>
      </c>
      <c r="M304">
        <v>46544</v>
      </c>
      <c r="N304" t="s">
        <v>7</v>
      </c>
      <c r="O304" t="s">
        <v>506</v>
      </c>
      <c r="P304" t="s">
        <v>78</v>
      </c>
      <c r="Q304" t="s">
        <v>79</v>
      </c>
      <c r="R304" t="s">
        <v>507</v>
      </c>
      <c r="S304">
        <v>648</v>
      </c>
      <c r="T304">
        <v>8</v>
      </c>
      <c r="U304">
        <v>615.60799999999995</v>
      </c>
      <c r="V304" s="1">
        <v>0</v>
      </c>
      <c r="W304">
        <v>0</v>
      </c>
      <c r="X304">
        <v>32.392000000000003</v>
      </c>
    </row>
    <row r="305" spans="1:24" x14ac:dyDescent="0.3">
      <c r="A305" t="s">
        <v>2317</v>
      </c>
      <c r="B305" t="s">
        <v>2318</v>
      </c>
      <c r="C305" s="14">
        <v>44363</v>
      </c>
      <c r="D305" s="14">
        <v>44368</v>
      </c>
      <c r="E305">
        <v>5</v>
      </c>
      <c r="F305" t="s">
        <v>35</v>
      </c>
      <c r="G305" t="s">
        <v>759</v>
      </c>
      <c r="H305" t="s">
        <v>760</v>
      </c>
      <c r="I305" t="s">
        <v>38</v>
      </c>
      <c r="J305" t="s">
        <v>39</v>
      </c>
      <c r="K305" t="s">
        <v>2319</v>
      </c>
      <c r="L305" t="s">
        <v>379</v>
      </c>
      <c r="M305">
        <v>11550</v>
      </c>
      <c r="N305" t="s">
        <v>5</v>
      </c>
      <c r="O305" t="s">
        <v>2320</v>
      </c>
      <c r="P305" t="s">
        <v>43</v>
      </c>
      <c r="Q305" t="s">
        <v>69</v>
      </c>
      <c r="R305" t="s">
        <v>2321</v>
      </c>
      <c r="S305">
        <v>35</v>
      </c>
      <c r="T305">
        <v>4</v>
      </c>
      <c r="U305">
        <v>24.5</v>
      </c>
      <c r="V305" s="1">
        <v>0</v>
      </c>
      <c r="W305">
        <v>0</v>
      </c>
      <c r="X305">
        <v>10.5</v>
      </c>
    </row>
    <row r="306" spans="1:24" x14ac:dyDescent="0.3">
      <c r="A306" t="s">
        <v>2323</v>
      </c>
      <c r="B306" t="s">
        <v>2324</v>
      </c>
      <c r="C306" s="14">
        <v>44364</v>
      </c>
      <c r="D306" s="14">
        <v>44368</v>
      </c>
      <c r="E306">
        <v>4</v>
      </c>
      <c r="F306" t="s">
        <v>35</v>
      </c>
      <c r="G306" t="s">
        <v>2325</v>
      </c>
      <c r="H306" t="s">
        <v>2326</v>
      </c>
      <c r="I306" t="s">
        <v>38</v>
      </c>
      <c r="J306" t="s">
        <v>39</v>
      </c>
      <c r="K306" t="s">
        <v>423</v>
      </c>
      <c r="L306" t="s">
        <v>424</v>
      </c>
      <c r="M306">
        <v>98105</v>
      </c>
      <c r="N306" t="s">
        <v>3</v>
      </c>
      <c r="O306" t="s">
        <v>761</v>
      </c>
      <c r="P306" t="s">
        <v>78</v>
      </c>
      <c r="Q306" t="s">
        <v>119</v>
      </c>
      <c r="R306" t="s">
        <v>762</v>
      </c>
      <c r="S306">
        <v>6</v>
      </c>
      <c r="T306">
        <v>3</v>
      </c>
      <c r="U306">
        <v>3.3792</v>
      </c>
      <c r="V306" s="1">
        <v>0</v>
      </c>
      <c r="W306">
        <v>0</v>
      </c>
      <c r="X306">
        <v>2.6208</v>
      </c>
    </row>
    <row r="307" spans="1:24" x14ac:dyDescent="0.3">
      <c r="A307" t="s">
        <v>2331</v>
      </c>
      <c r="B307" t="s">
        <v>2332</v>
      </c>
      <c r="C307" s="14">
        <v>44364</v>
      </c>
      <c r="D307" s="14">
        <v>44367</v>
      </c>
      <c r="E307">
        <v>3</v>
      </c>
      <c r="F307" t="s">
        <v>100</v>
      </c>
      <c r="G307" t="s">
        <v>2333</v>
      </c>
      <c r="H307" t="s">
        <v>2334</v>
      </c>
      <c r="I307" t="s">
        <v>38</v>
      </c>
      <c r="J307" t="s">
        <v>39</v>
      </c>
      <c r="K307" t="s">
        <v>542</v>
      </c>
      <c r="L307" t="s">
        <v>52</v>
      </c>
      <c r="M307">
        <v>60653</v>
      </c>
      <c r="N307" t="s">
        <v>7</v>
      </c>
      <c r="O307" t="s">
        <v>2335</v>
      </c>
      <c r="P307" t="s">
        <v>43</v>
      </c>
      <c r="Q307" t="s">
        <v>44</v>
      </c>
      <c r="R307" t="s">
        <v>2336</v>
      </c>
      <c r="S307">
        <v>62</v>
      </c>
      <c r="T307">
        <v>2</v>
      </c>
      <c r="U307">
        <v>27.519199999999998</v>
      </c>
      <c r="V307" s="1">
        <v>0.2</v>
      </c>
      <c r="W307">
        <v>12</v>
      </c>
      <c r="X307">
        <v>22.480799999999999</v>
      </c>
    </row>
    <row r="308" spans="1:24" x14ac:dyDescent="0.3">
      <c r="A308" t="s">
        <v>2337</v>
      </c>
      <c r="B308" t="s">
        <v>2338</v>
      </c>
      <c r="C308" s="14">
        <v>44364</v>
      </c>
      <c r="D308" s="14">
        <v>44370</v>
      </c>
      <c r="E308">
        <v>6</v>
      </c>
      <c r="F308" t="s">
        <v>35</v>
      </c>
      <c r="G308" t="s">
        <v>2339</v>
      </c>
      <c r="H308" t="s">
        <v>2340</v>
      </c>
      <c r="I308" t="s">
        <v>38</v>
      </c>
      <c r="J308" t="s">
        <v>39</v>
      </c>
      <c r="K308" t="s">
        <v>173</v>
      </c>
      <c r="L308" t="s">
        <v>148</v>
      </c>
      <c r="M308">
        <v>19711</v>
      </c>
      <c r="N308" t="s">
        <v>5</v>
      </c>
      <c r="O308" t="s">
        <v>2341</v>
      </c>
      <c r="P308" t="s">
        <v>108</v>
      </c>
      <c r="Q308" t="s">
        <v>834</v>
      </c>
      <c r="R308" t="s">
        <v>2342</v>
      </c>
      <c r="S308">
        <v>66</v>
      </c>
      <c r="T308">
        <v>3</v>
      </c>
      <c r="U308">
        <v>34.994100000000003</v>
      </c>
      <c r="V308" s="1">
        <v>0</v>
      </c>
      <c r="W308">
        <v>0</v>
      </c>
      <c r="X308">
        <v>31.0059</v>
      </c>
    </row>
    <row r="309" spans="1:24" x14ac:dyDescent="0.3">
      <c r="A309" t="s">
        <v>2343</v>
      </c>
      <c r="B309" t="s">
        <v>2344</v>
      </c>
      <c r="C309" s="14">
        <v>44365</v>
      </c>
      <c r="D309" s="14">
        <v>44370</v>
      </c>
      <c r="E309">
        <v>5</v>
      </c>
      <c r="F309" t="s">
        <v>35</v>
      </c>
      <c r="G309" t="s">
        <v>2345</v>
      </c>
      <c r="H309" t="s">
        <v>2346</v>
      </c>
      <c r="I309" t="s">
        <v>38</v>
      </c>
      <c r="J309" t="s">
        <v>39</v>
      </c>
      <c r="K309" t="s">
        <v>103</v>
      </c>
      <c r="L309" t="s">
        <v>104</v>
      </c>
      <c r="M309">
        <v>90036</v>
      </c>
      <c r="N309" t="s">
        <v>3</v>
      </c>
      <c r="O309" t="s">
        <v>2347</v>
      </c>
      <c r="P309" t="s">
        <v>108</v>
      </c>
      <c r="Q309" t="s">
        <v>109</v>
      </c>
      <c r="R309" t="s">
        <v>2348</v>
      </c>
      <c r="S309">
        <v>140</v>
      </c>
      <c r="T309">
        <v>5</v>
      </c>
      <c r="U309">
        <v>99.767499999999998</v>
      </c>
      <c r="V309" s="1">
        <v>0.2</v>
      </c>
      <c r="W309">
        <v>28</v>
      </c>
      <c r="X309">
        <v>12.2325</v>
      </c>
    </row>
    <row r="310" spans="1:24" x14ac:dyDescent="0.3">
      <c r="A310" t="s">
        <v>2349</v>
      </c>
      <c r="B310" t="s">
        <v>2350</v>
      </c>
      <c r="C310" s="14">
        <v>44365</v>
      </c>
      <c r="D310" s="14">
        <v>44367</v>
      </c>
      <c r="E310">
        <v>2</v>
      </c>
      <c r="F310" t="s">
        <v>100</v>
      </c>
      <c r="G310" t="s">
        <v>2351</v>
      </c>
      <c r="H310" t="s">
        <v>2352</v>
      </c>
      <c r="I310" t="s">
        <v>50</v>
      </c>
      <c r="J310" t="s">
        <v>308</v>
      </c>
      <c r="K310" t="s">
        <v>2353</v>
      </c>
      <c r="L310" t="s">
        <v>2354</v>
      </c>
      <c r="N310" t="s">
        <v>5</v>
      </c>
      <c r="O310" t="s">
        <v>2355</v>
      </c>
      <c r="P310" t="s">
        <v>43</v>
      </c>
      <c r="Q310" t="s">
        <v>44</v>
      </c>
      <c r="R310" t="s">
        <v>2356</v>
      </c>
      <c r="S310">
        <v>74</v>
      </c>
      <c r="T310">
        <v>3</v>
      </c>
      <c r="U310">
        <v>35.765000000000001</v>
      </c>
      <c r="V310" s="1">
        <v>0.2</v>
      </c>
      <c r="W310">
        <v>15</v>
      </c>
      <c r="X310">
        <v>23.234999999999999</v>
      </c>
    </row>
    <row r="311" spans="1:24" x14ac:dyDescent="0.3">
      <c r="A311" t="s">
        <v>2357</v>
      </c>
      <c r="B311" t="s">
        <v>2358</v>
      </c>
      <c r="C311" s="14">
        <v>44367</v>
      </c>
      <c r="D311" s="14">
        <v>44371</v>
      </c>
      <c r="E311">
        <v>4</v>
      </c>
      <c r="F311" t="s">
        <v>35</v>
      </c>
      <c r="G311" t="s">
        <v>667</v>
      </c>
      <c r="H311" t="s">
        <v>668</v>
      </c>
      <c r="I311" t="s">
        <v>38</v>
      </c>
      <c r="J311" t="s">
        <v>39</v>
      </c>
      <c r="K311" t="s">
        <v>1086</v>
      </c>
      <c r="L311" t="s">
        <v>41</v>
      </c>
      <c r="M311">
        <v>75023</v>
      </c>
      <c r="N311" t="s">
        <v>7</v>
      </c>
      <c r="O311" t="s">
        <v>2359</v>
      </c>
      <c r="P311" t="s">
        <v>78</v>
      </c>
      <c r="Q311" t="s">
        <v>157</v>
      </c>
      <c r="R311" t="s">
        <v>2360</v>
      </c>
      <c r="S311">
        <v>193</v>
      </c>
      <c r="T311">
        <v>4</v>
      </c>
      <c r="U311">
        <v>150.87440000000001</v>
      </c>
      <c r="V311" s="1">
        <v>0.32</v>
      </c>
      <c r="W311">
        <v>62</v>
      </c>
      <c r="X311">
        <v>-19.874400000000001</v>
      </c>
    </row>
    <row r="312" spans="1:24" x14ac:dyDescent="0.3">
      <c r="A312" t="s">
        <v>2361</v>
      </c>
      <c r="B312" t="s">
        <v>2362</v>
      </c>
      <c r="C312" s="14">
        <v>44367</v>
      </c>
      <c r="D312" s="14">
        <v>44374</v>
      </c>
      <c r="E312">
        <v>7</v>
      </c>
      <c r="F312" t="s">
        <v>35</v>
      </c>
      <c r="G312" t="s">
        <v>2363</v>
      </c>
      <c r="H312" t="s">
        <v>2364</v>
      </c>
      <c r="I312" t="s">
        <v>38</v>
      </c>
      <c r="J312" t="s">
        <v>39</v>
      </c>
      <c r="K312" t="s">
        <v>2365</v>
      </c>
      <c r="L312" t="s">
        <v>2366</v>
      </c>
      <c r="M312">
        <v>73505</v>
      </c>
      <c r="N312" t="s">
        <v>7</v>
      </c>
      <c r="O312" t="s">
        <v>2080</v>
      </c>
      <c r="P312" t="s">
        <v>43</v>
      </c>
      <c r="Q312" t="s">
        <v>227</v>
      </c>
      <c r="R312" t="s">
        <v>2081</v>
      </c>
      <c r="S312">
        <v>472</v>
      </c>
      <c r="T312">
        <v>6</v>
      </c>
      <c r="U312">
        <v>316.27300000000002</v>
      </c>
      <c r="V312" s="1">
        <v>0</v>
      </c>
      <c r="W312">
        <v>0</v>
      </c>
      <c r="X312">
        <v>155.727</v>
      </c>
    </row>
    <row r="313" spans="1:24" x14ac:dyDescent="0.3">
      <c r="A313" t="s">
        <v>2379</v>
      </c>
      <c r="B313" t="s">
        <v>2380</v>
      </c>
      <c r="C313" s="14">
        <v>44368</v>
      </c>
      <c r="D313" s="14">
        <v>44372</v>
      </c>
      <c r="E313">
        <v>4</v>
      </c>
      <c r="F313" t="s">
        <v>35</v>
      </c>
      <c r="G313" t="s">
        <v>2381</v>
      </c>
      <c r="H313" t="s">
        <v>2382</v>
      </c>
      <c r="I313" t="s">
        <v>38</v>
      </c>
      <c r="J313" t="s">
        <v>39</v>
      </c>
      <c r="K313" t="s">
        <v>66</v>
      </c>
      <c r="L313" t="s">
        <v>67</v>
      </c>
      <c r="M313">
        <v>19120</v>
      </c>
      <c r="N313" t="s">
        <v>5</v>
      </c>
      <c r="O313" t="s">
        <v>2383</v>
      </c>
      <c r="P313" t="s">
        <v>78</v>
      </c>
      <c r="Q313" t="s">
        <v>119</v>
      </c>
      <c r="R313" t="s">
        <v>2384</v>
      </c>
      <c r="S313">
        <v>4</v>
      </c>
      <c r="T313">
        <v>1</v>
      </c>
      <c r="U313">
        <v>2.3525999999999998</v>
      </c>
      <c r="V313" s="1">
        <v>0.2</v>
      </c>
      <c r="W313">
        <v>1</v>
      </c>
      <c r="X313">
        <v>0.64739999999999998</v>
      </c>
    </row>
    <row r="314" spans="1:24" x14ac:dyDescent="0.3">
      <c r="A314" t="s">
        <v>2385</v>
      </c>
      <c r="B314" t="s">
        <v>2386</v>
      </c>
      <c r="C314" s="14">
        <v>44368</v>
      </c>
      <c r="D314" s="14">
        <v>44370</v>
      </c>
      <c r="E314">
        <v>2</v>
      </c>
      <c r="F314" t="s">
        <v>100</v>
      </c>
      <c r="G314" t="s">
        <v>1847</v>
      </c>
      <c r="H314" t="s">
        <v>1848</v>
      </c>
      <c r="I314" t="s">
        <v>38</v>
      </c>
      <c r="J314" t="s">
        <v>39</v>
      </c>
      <c r="K314" t="s">
        <v>2387</v>
      </c>
      <c r="L314" t="s">
        <v>138</v>
      </c>
      <c r="M314">
        <v>22980</v>
      </c>
      <c r="N314" t="s">
        <v>9</v>
      </c>
      <c r="O314" t="s">
        <v>2388</v>
      </c>
      <c r="P314" t="s">
        <v>78</v>
      </c>
      <c r="Q314" t="s">
        <v>119</v>
      </c>
      <c r="R314" t="s">
        <v>2389</v>
      </c>
      <c r="S314">
        <v>104</v>
      </c>
      <c r="T314">
        <v>1</v>
      </c>
      <c r="U314">
        <v>89.438599999999994</v>
      </c>
      <c r="V314" s="1">
        <v>0</v>
      </c>
      <c r="W314">
        <v>0</v>
      </c>
      <c r="X314">
        <v>14.561400000000001</v>
      </c>
    </row>
    <row r="315" spans="1:24" x14ac:dyDescent="0.3">
      <c r="A315" t="s">
        <v>2390</v>
      </c>
      <c r="B315" t="s">
        <v>2391</v>
      </c>
      <c r="C315" s="14">
        <v>44368</v>
      </c>
      <c r="D315" s="14">
        <v>44371</v>
      </c>
      <c r="E315">
        <v>3</v>
      </c>
      <c r="F315" t="s">
        <v>85</v>
      </c>
      <c r="G315" t="s">
        <v>2392</v>
      </c>
      <c r="H315" t="s">
        <v>2393</v>
      </c>
      <c r="I315" t="s">
        <v>38</v>
      </c>
      <c r="J315" t="s">
        <v>39</v>
      </c>
      <c r="K315" t="s">
        <v>378</v>
      </c>
      <c r="L315" t="s">
        <v>379</v>
      </c>
      <c r="M315">
        <v>10024</v>
      </c>
      <c r="N315" t="s">
        <v>5</v>
      </c>
      <c r="O315" t="s">
        <v>536</v>
      </c>
      <c r="P315" t="s">
        <v>43</v>
      </c>
      <c r="Q315" t="s">
        <v>227</v>
      </c>
      <c r="R315" t="s">
        <v>537</v>
      </c>
      <c r="S315">
        <v>60</v>
      </c>
      <c r="T315">
        <v>3</v>
      </c>
      <c r="U315">
        <v>33.135000000000005</v>
      </c>
      <c r="V315" s="1">
        <v>0</v>
      </c>
      <c r="W315">
        <v>0</v>
      </c>
      <c r="X315">
        <v>26.864999999999998</v>
      </c>
    </row>
    <row r="316" spans="1:24" x14ac:dyDescent="0.3">
      <c r="A316" t="s">
        <v>2394</v>
      </c>
      <c r="B316" t="s">
        <v>2395</v>
      </c>
      <c r="C316" s="14">
        <v>44368</v>
      </c>
      <c r="D316" s="14">
        <v>44372</v>
      </c>
      <c r="E316">
        <v>4</v>
      </c>
      <c r="F316" t="s">
        <v>35</v>
      </c>
      <c r="G316" t="s">
        <v>625</v>
      </c>
      <c r="H316" t="s">
        <v>626</v>
      </c>
      <c r="I316" t="s">
        <v>38</v>
      </c>
      <c r="J316" t="s">
        <v>39</v>
      </c>
      <c r="K316" t="s">
        <v>2127</v>
      </c>
      <c r="L316" t="s">
        <v>465</v>
      </c>
      <c r="M316">
        <v>8701</v>
      </c>
      <c r="N316" t="s">
        <v>5</v>
      </c>
      <c r="O316" t="s">
        <v>2396</v>
      </c>
      <c r="P316" t="s">
        <v>43</v>
      </c>
      <c r="Q316" t="s">
        <v>69</v>
      </c>
      <c r="R316" t="s">
        <v>2397</v>
      </c>
      <c r="S316">
        <v>4</v>
      </c>
      <c r="T316">
        <v>2</v>
      </c>
      <c r="U316">
        <v>2.9096000000000002</v>
      </c>
      <c r="V316" s="1">
        <v>0</v>
      </c>
      <c r="W316">
        <v>0</v>
      </c>
      <c r="X316">
        <v>1.0904</v>
      </c>
    </row>
    <row r="317" spans="1:24" x14ac:dyDescent="0.3">
      <c r="A317" t="s">
        <v>2398</v>
      </c>
      <c r="B317" t="s">
        <v>2399</v>
      </c>
      <c r="C317" s="14">
        <v>44368</v>
      </c>
      <c r="D317" s="14">
        <v>44371</v>
      </c>
      <c r="E317">
        <v>3</v>
      </c>
      <c r="F317" t="s">
        <v>85</v>
      </c>
      <c r="G317" t="s">
        <v>1816</v>
      </c>
      <c r="H317" t="s">
        <v>1817</v>
      </c>
      <c r="I317" t="s">
        <v>38</v>
      </c>
      <c r="J317" t="s">
        <v>39</v>
      </c>
      <c r="K317" t="s">
        <v>2400</v>
      </c>
      <c r="L317" t="s">
        <v>1677</v>
      </c>
      <c r="M317">
        <v>6450</v>
      </c>
      <c r="N317" t="s">
        <v>5</v>
      </c>
      <c r="O317" t="s">
        <v>2401</v>
      </c>
      <c r="P317" t="s">
        <v>43</v>
      </c>
      <c r="Q317" t="s">
        <v>69</v>
      </c>
      <c r="R317" t="s">
        <v>2402</v>
      </c>
      <c r="S317">
        <v>21</v>
      </c>
      <c r="T317">
        <v>5</v>
      </c>
      <c r="U317">
        <v>14.794</v>
      </c>
      <c r="V317" s="1">
        <v>0</v>
      </c>
      <c r="W317">
        <v>0</v>
      </c>
      <c r="X317">
        <v>6.2060000000000004</v>
      </c>
    </row>
    <row r="318" spans="1:24" x14ac:dyDescent="0.3">
      <c r="A318" t="s">
        <v>2405</v>
      </c>
      <c r="B318" t="s">
        <v>2406</v>
      </c>
      <c r="C318" s="14">
        <v>44368</v>
      </c>
      <c r="D318" s="14">
        <v>44368</v>
      </c>
      <c r="E318">
        <v>0</v>
      </c>
      <c r="F318" t="s">
        <v>547</v>
      </c>
      <c r="G318" t="s">
        <v>1427</v>
      </c>
      <c r="H318" t="s">
        <v>1428</v>
      </c>
      <c r="I318" t="s">
        <v>38</v>
      </c>
      <c r="J318" t="s">
        <v>39</v>
      </c>
      <c r="K318" t="s">
        <v>2407</v>
      </c>
      <c r="L318" t="s">
        <v>747</v>
      </c>
      <c r="M318">
        <v>81001</v>
      </c>
      <c r="N318" t="s">
        <v>3</v>
      </c>
      <c r="O318" t="s">
        <v>2408</v>
      </c>
      <c r="P318" t="s">
        <v>43</v>
      </c>
      <c r="Q318" t="s">
        <v>54</v>
      </c>
      <c r="R318" t="s">
        <v>2409</v>
      </c>
      <c r="S318">
        <v>11</v>
      </c>
      <c r="T318">
        <v>7</v>
      </c>
      <c r="U318">
        <v>11.1312</v>
      </c>
      <c r="V318" s="1">
        <v>0.7</v>
      </c>
      <c r="W318">
        <v>8</v>
      </c>
      <c r="X318">
        <v>-8.1311999999999998</v>
      </c>
    </row>
    <row r="319" spans="1:24" x14ac:dyDescent="0.3">
      <c r="A319" t="s">
        <v>2416</v>
      </c>
      <c r="B319" t="s">
        <v>2417</v>
      </c>
      <c r="C319" s="14">
        <v>44368</v>
      </c>
      <c r="D319" s="14">
        <v>44368</v>
      </c>
      <c r="E319">
        <v>0</v>
      </c>
      <c r="F319" t="s">
        <v>547</v>
      </c>
      <c r="G319" t="s">
        <v>2084</v>
      </c>
      <c r="H319" t="s">
        <v>2085</v>
      </c>
      <c r="I319" t="s">
        <v>38</v>
      </c>
      <c r="J319" t="s">
        <v>39</v>
      </c>
      <c r="K319" t="s">
        <v>1110</v>
      </c>
      <c r="L319" t="s">
        <v>379</v>
      </c>
      <c r="M319">
        <v>11561</v>
      </c>
      <c r="N319" t="s">
        <v>5</v>
      </c>
      <c r="O319" t="s">
        <v>2418</v>
      </c>
      <c r="P319" t="s">
        <v>108</v>
      </c>
      <c r="Q319" t="s">
        <v>109</v>
      </c>
      <c r="R319" t="s">
        <v>2419</v>
      </c>
      <c r="S319">
        <v>1215</v>
      </c>
      <c r="T319">
        <v>3</v>
      </c>
      <c r="U319">
        <v>862.69349999999997</v>
      </c>
      <c r="V319" s="1">
        <v>0</v>
      </c>
      <c r="W319">
        <v>0</v>
      </c>
      <c r="X319">
        <v>352.30650000000003</v>
      </c>
    </row>
    <row r="320" spans="1:24" x14ac:dyDescent="0.3">
      <c r="A320" t="s">
        <v>2420</v>
      </c>
      <c r="B320" t="s">
        <v>2421</v>
      </c>
      <c r="C320" s="14">
        <v>44369</v>
      </c>
      <c r="D320" s="14">
        <v>44374</v>
      </c>
      <c r="E320">
        <v>5</v>
      </c>
      <c r="F320" t="s">
        <v>35</v>
      </c>
      <c r="G320" t="s">
        <v>2422</v>
      </c>
      <c r="H320" t="s">
        <v>2423</v>
      </c>
      <c r="I320" t="s">
        <v>38</v>
      </c>
      <c r="J320" t="s">
        <v>39</v>
      </c>
      <c r="K320" t="s">
        <v>2424</v>
      </c>
      <c r="L320" t="s">
        <v>67</v>
      </c>
      <c r="M320">
        <v>19013</v>
      </c>
      <c r="N320" t="s">
        <v>5</v>
      </c>
      <c r="O320" t="s">
        <v>2425</v>
      </c>
      <c r="P320" t="s">
        <v>78</v>
      </c>
      <c r="Q320" t="s">
        <v>79</v>
      </c>
      <c r="R320" t="s">
        <v>2426</v>
      </c>
      <c r="S320">
        <v>854</v>
      </c>
      <c r="T320">
        <v>5</v>
      </c>
      <c r="U320">
        <v>598</v>
      </c>
      <c r="V320" s="1">
        <v>0.3</v>
      </c>
      <c r="W320">
        <v>256</v>
      </c>
      <c r="X320">
        <v>0</v>
      </c>
    </row>
    <row r="321" spans="1:24" x14ac:dyDescent="0.3">
      <c r="A321" t="s">
        <v>2429</v>
      </c>
      <c r="B321" t="s">
        <v>2430</v>
      </c>
      <c r="C321" s="14">
        <v>44369</v>
      </c>
      <c r="D321" s="14">
        <v>44369</v>
      </c>
      <c r="E321">
        <v>0</v>
      </c>
      <c r="F321" t="s">
        <v>547</v>
      </c>
      <c r="G321" t="s">
        <v>2392</v>
      </c>
      <c r="H321" t="s">
        <v>2393</v>
      </c>
      <c r="I321" t="s">
        <v>38</v>
      </c>
      <c r="J321" t="s">
        <v>39</v>
      </c>
      <c r="K321" t="s">
        <v>2431</v>
      </c>
      <c r="L321" t="s">
        <v>234</v>
      </c>
      <c r="M321">
        <v>85023</v>
      </c>
      <c r="N321" t="s">
        <v>3</v>
      </c>
      <c r="O321" t="s">
        <v>2432</v>
      </c>
      <c r="P321" t="s">
        <v>43</v>
      </c>
      <c r="Q321" t="s">
        <v>54</v>
      </c>
      <c r="R321" t="s">
        <v>2433</v>
      </c>
      <c r="S321">
        <v>8</v>
      </c>
      <c r="T321">
        <v>3</v>
      </c>
      <c r="U321">
        <v>8.0323999999999991</v>
      </c>
      <c r="V321" s="1">
        <v>0.7</v>
      </c>
      <c r="W321">
        <v>6</v>
      </c>
      <c r="X321">
        <v>-6.0324</v>
      </c>
    </row>
    <row r="322" spans="1:24" x14ac:dyDescent="0.3">
      <c r="A322" t="s">
        <v>2434</v>
      </c>
      <c r="B322" t="s">
        <v>2435</v>
      </c>
      <c r="C322" s="14">
        <v>44369</v>
      </c>
      <c r="D322" s="14">
        <v>44371</v>
      </c>
      <c r="E322">
        <v>2</v>
      </c>
      <c r="F322" t="s">
        <v>85</v>
      </c>
      <c r="G322" t="s">
        <v>2436</v>
      </c>
      <c r="H322" t="s">
        <v>2437</v>
      </c>
      <c r="I322" t="s">
        <v>38</v>
      </c>
      <c r="J322" t="s">
        <v>39</v>
      </c>
      <c r="K322" t="s">
        <v>2438</v>
      </c>
      <c r="L322" t="s">
        <v>866</v>
      </c>
      <c r="M322">
        <v>55407</v>
      </c>
      <c r="N322" t="s">
        <v>7</v>
      </c>
      <c r="O322" t="s">
        <v>2439</v>
      </c>
      <c r="P322" t="s">
        <v>43</v>
      </c>
      <c r="Q322" t="s">
        <v>60</v>
      </c>
      <c r="R322" t="s">
        <v>2440</v>
      </c>
      <c r="S322">
        <v>502</v>
      </c>
      <c r="T322">
        <v>3</v>
      </c>
      <c r="U322">
        <v>502</v>
      </c>
      <c r="V322" s="1">
        <v>0</v>
      </c>
      <c r="W322">
        <v>0</v>
      </c>
      <c r="X322">
        <v>0</v>
      </c>
    </row>
    <row r="323" spans="1:24" x14ac:dyDescent="0.3">
      <c r="A323" t="s">
        <v>2441</v>
      </c>
      <c r="B323" t="s">
        <v>2442</v>
      </c>
      <c r="C323" s="14">
        <v>44369</v>
      </c>
      <c r="D323" s="14">
        <v>44372</v>
      </c>
      <c r="E323">
        <v>3</v>
      </c>
      <c r="F323" t="s">
        <v>85</v>
      </c>
      <c r="G323" t="s">
        <v>2443</v>
      </c>
      <c r="H323" t="s">
        <v>2444</v>
      </c>
      <c r="I323" t="s">
        <v>38</v>
      </c>
      <c r="J323" t="s">
        <v>39</v>
      </c>
      <c r="K323" t="s">
        <v>1639</v>
      </c>
      <c r="L323" t="s">
        <v>747</v>
      </c>
      <c r="M323">
        <v>80027</v>
      </c>
      <c r="N323" t="s">
        <v>3</v>
      </c>
      <c r="O323" t="s">
        <v>2445</v>
      </c>
      <c r="P323" t="s">
        <v>108</v>
      </c>
      <c r="Q323" t="s">
        <v>131</v>
      </c>
      <c r="R323" t="s">
        <v>2446</v>
      </c>
      <c r="S323">
        <v>197</v>
      </c>
      <c r="T323">
        <v>6</v>
      </c>
      <c r="U323">
        <v>101.43379999999999</v>
      </c>
      <c r="V323" s="1">
        <v>0.2</v>
      </c>
      <c r="W323">
        <v>39</v>
      </c>
      <c r="X323">
        <v>56.566200000000002</v>
      </c>
    </row>
    <row r="324" spans="1:24" x14ac:dyDescent="0.3">
      <c r="A324" t="s">
        <v>2449</v>
      </c>
      <c r="B324" t="s">
        <v>2450</v>
      </c>
      <c r="C324" s="14">
        <v>44370</v>
      </c>
      <c r="D324" s="14">
        <v>44373</v>
      </c>
      <c r="E324">
        <v>3</v>
      </c>
      <c r="F324" t="s">
        <v>85</v>
      </c>
      <c r="G324" t="s">
        <v>2451</v>
      </c>
      <c r="H324" t="s">
        <v>2452</v>
      </c>
      <c r="I324" t="s">
        <v>38</v>
      </c>
      <c r="J324" t="s">
        <v>39</v>
      </c>
      <c r="K324" t="s">
        <v>505</v>
      </c>
      <c r="L324" t="s">
        <v>676</v>
      </c>
      <c r="M324">
        <v>28027</v>
      </c>
      <c r="N324" t="s">
        <v>9</v>
      </c>
      <c r="O324" t="s">
        <v>2453</v>
      </c>
      <c r="P324" t="s">
        <v>43</v>
      </c>
      <c r="Q324" t="s">
        <v>69</v>
      </c>
      <c r="R324" t="s">
        <v>2454</v>
      </c>
      <c r="S324">
        <v>20</v>
      </c>
      <c r="T324">
        <v>9</v>
      </c>
      <c r="U324">
        <v>14.2486</v>
      </c>
      <c r="V324" s="1">
        <v>0.2</v>
      </c>
      <c r="W324">
        <v>4</v>
      </c>
      <c r="X324">
        <v>1.7514000000000001</v>
      </c>
    </row>
    <row r="325" spans="1:24" x14ac:dyDescent="0.3">
      <c r="A325" t="s">
        <v>2457</v>
      </c>
      <c r="B325" t="s">
        <v>2458</v>
      </c>
      <c r="C325" s="14">
        <v>44370</v>
      </c>
      <c r="D325" s="14">
        <v>44375</v>
      </c>
      <c r="E325">
        <v>5</v>
      </c>
      <c r="F325" t="s">
        <v>35</v>
      </c>
      <c r="G325" t="s">
        <v>2459</v>
      </c>
      <c r="H325" t="s">
        <v>2460</v>
      </c>
      <c r="I325" t="s">
        <v>38</v>
      </c>
      <c r="J325" t="s">
        <v>39</v>
      </c>
      <c r="K325" t="s">
        <v>66</v>
      </c>
      <c r="L325" t="s">
        <v>67</v>
      </c>
      <c r="M325">
        <v>19143</v>
      </c>
      <c r="N325" t="s">
        <v>5</v>
      </c>
      <c r="O325" t="s">
        <v>2461</v>
      </c>
      <c r="P325" t="s">
        <v>108</v>
      </c>
      <c r="Q325" t="s">
        <v>131</v>
      </c>
      <c r="R325" t="s">
        <v>2462</v>
      </c>
      <c r="S325">
        <v>86</v>
      </c>
      <c r="T325">
        <v>3</v>
      </c>
      <c r="U325">
        <v>67.920299999999997</v>
      </c>
      <c r="V325" s="1">
        <v>0.2</v>
      </c>
      <c r="W325">
        <v>17</v>
      </c>
      <c r="X325">
        <v>1.0797000000000001</v>
      </c>
    </row>
    <row r="326" spans="1:24" x14ac:dyDescent="0.3">
      <c r="A326" t="s">
        <v>2463</v>
      </c>
      <c r="B326" t="s">
        <v>2464</v>
      </c>
      <c r="C326" s="14">
        <v>44371</v>
      </c>
      <c r="D326" s="14">
        <v>44375</v>
      </c>
      <c r="E326">
        <v>4</v>
      </c>
      <c r="F326" t="s">
        <v>35</v>
      </c>
      <c r="G326" t="s">
        <v>2465</v>
      </c>
      <c r="H326" t="s">
        <v>2466</v>
      </c>
      <c r="I326" t="s">
        <v>38</v>
      </c>
      <c r="J326" t="s">
        <v>39</v>
      </c>
      <c r="K326" t="s">
        <v>979</v>
      </c>
      <c r="L326" t="s">
        <v>234</v>
      </c>
      <c r="M326">
        <v>85705</v>
      </c>
      <c r="N326" t="s">
        <v>3</v>
      </c>
      <c r="O326" t="s">
        <v>2467</v>
      </c>
      <c r="P326" t="s">
        <v>78</v>
      </c>
      <c r="Q326" t="s">
        <v>119</v>
      </c>
      <c r="R326" t="s">
        <v>2468</v>
      </c>
      <c r="S326">
        <v>4</v>
      </c>
      <c r="T326">
        <v>2</v>
      </c>
      <c r="U326">
        <v>2.0388000000000002</v>
      </c>
      <c r="V326" s="1">
        <v>0.2</v>
      </c>
      <c r="W326">
        <v>1</v>
      </c>
      <c r="X326">
        <v>0.96120000000000005</v>
      </c>
    </row>
    <row r="327" spans="1:24" x14ac:dyDescent="0.3">
      <c r="A327" t="s">
        <v>2469</v>
      </c>
      <c r="B327" t="s">
        <v>2470</v>
      </c>
      <c r="C327" s="14">
        <v>44372</v>
      </c>
      <c r="D327" s="14">
        <v>44375</v>
      </c>
      <c r="E327">
        <v>3</v>
      </c>
      <c r="F327" t="s">
        <v>85</v>
      </c>
      <c r="G327" t="s">
        <v>2471</v>
      </c>
      <c r="H327" t="s">
        <v>2472</v>
      </c>
      <c r="I327" t="s">
        <v>88</v>
      </c>
      <c r="J327" t="s">
        <v>39</v>
      </c>
      <c r="K327" t="s">
        <v>103</v>
      </c>
      <c r="L327" t="s">
        <v>104</v>
      </c>
      <c r="M327">
        <v>90049</v>
      </c>
      <c r="N327" t="s">
        <v>3</v>
      </c>
      <c r="O327" t="s">
        <v>2473</v>
      </c>
      <c r="P327" t="s">
        <v>78</v>
      </c>
      <c r="Q327" t="s">
        <v>368</v>
      </c>
      <c r="R327" t="s">
        <v>2474</v>
      </c>
      <c r="S327">
        <v>448</v>
      </c>
      <c r="T327">
        <v>5</v>
      </c>
      <c r="U327">
        <v>346.80399999999997</v>
      </c>
      <c r="V327" s="1">
        <v>0.2</v>
      </c>
      <c r="W327">
        <v>90</v>
      </c>
      <c r="X327">
        <v>11.196</v>
      </c>
    </row>
    <row r="328" spans="1:24" x14ac:dyDescent="0.3">
      <c r="A328" t="s">
        <v>2475</v>
      </c>
      <c r="B328" t="s">
        <v>2476</v>
      </c>
      <c r="C328" s="14">
        <v>44372</v>
      </c>
      <c r="D328" s="14">
        <v>44374</v>
      </c>
      <c r="E328">
        <v>2</v>
      </c>
      <c r="F328" t="s">
        <v>100</v>
      </c>
      <c r="G328" t="s">
        <v>2477</v>
      </c>
      <c r="H328" t="s">
        <v>2478</v>
      </c>
      <c r="I328" t="s">
        <v>88</v>
      </c>
      <c r="J328" t="s">
        <v>39</v>
      </c>
      <c r="K328" t="s">
        <v>2479</v>
      </c>
      <c r="L328" t="s">
        <v>225</v>
      </c>
      <c r="M328">
        <v>97301</v>
      </c>
      <c r="N328" t="s">
        <v>3</v>
      </c>
      <c r="O328" t="s">
        <v>2480</v>
      </c>
      <c r="P328" t="s">
        <v>43</v>
      </c>
      <c r="Q328" t="s">
        <v>69</v>
      </c>
      <c r="R328" t="s">
        <v>2481</v>
      </c>
      <c r="S328">
        <v>9</v>
      </c>
      <c r="T328">
        <v>1</v>
      </c>
      <c r="U328">
        <v>6.1837999999999997</v>
      </c>
      <c r="V328" s="1">
        <v>0.2</v>
      </c>
      <c r="W328">
        <v>2</v>
      </c>
      <c r="X328">
        <v>0.81620000000000004</v>
      </c>
    </row>
    <row r="329" spans="1:24" x14ac:dyDescent="0.3">
      <c r="A329" t="s">
        <v>2484</v>
      </c>
      <c r="B329" t="s">
        <v>2485</v>
      </c>
      <c r="C329" s="14">
        <v>44374</v>
      </c>
      <c r="D329" s="14">
        <v>44378</v>
      </c>
      <c r="E329">
        <v>4</v>
      </c>
      <c r="F329" t="s">
        <v>35</v>
      </c>
      <c r="G329" t="s">
        <v>2486</v>
      </c>
      <c r="H329" t="s">
        <v>2487</v>
      </c>
      <c r="I329" t="s">
        <v>38</v>
      </c>
      <c r="J329" t="s">
        <v>39</v>
      </c>
      <c r="K329" t="s">
        <v>2488</v>
      </c>
      <c r="L329" t="s">
        <v>872</v>
      </c>
      <c r="M329">
        <v>38671</v>
      </c>
      <c r="N329" t="s">
        <v>9</v>
      </c>
      <c r="O329" t="s">
        <v>1291</v>
      </c>
      <c r="P329" t="s">
        <v>78</v>
      </c>
      <c r="Q329" t="s">
        <v>368</v>
      </c>
      <c r="R329" t="s">
        <v>1292</v>
      </c>
      <c r="S329">
        <v>86</v>
      </c>
      <c r="T329">
        <v>1</v>
      </c>
      <c r="U329">
        <v>63.645200000000003</v>
      </c>
      <c r="V329" s="1">
        <v>0</v>
      </c>
      <c r="W329">
        <v>0</v>
      </c>
      <c r="X329">
        <v>22.354800000000001</v>
      </c>
    </row>
    <row r="330" spans="1:24" x14ac:dyDescent="0.3">
      <c r="A330" t="s">
        <v>2489</v>
      </c>
      <c r="B330" t="s">
        <v>2490</v>
      </c>
      <c r="C330" s="14">
        <v>44375</v>
      </c>
      <c r="D330" s="14">
        <v>44379</v>
      </c>
      <c r="E330">
        <v>4</v>
      </c>
      <c r="F330" t="s">
        <v>35</v>
      </c>
      <c r="G330" t="s">
        <v>2491</v>
      </c>
      <c r="H330" t="s">
        <v>2492</v>
      </c>
      <c r="I330" t="s">
        <v>38</v>
      </c>
      <c r="J330" t="s">
        <v>39</v>
      </c>
      <c r="K330" t="s">
        <v>66</v>
      </c>
      <c r="L330" t="s">
        <v>67</v>
      </c>
      <c r="M330">
        <v>19140</v>
      </c>
      <c r="N330" t="s">
        <v>5</v>
      </c>
      <c r="O330" t="s">
        <v>1615</v>
      </c>
      <c r="P330" t="s">
        <v>78</v>
      </c>
      <c r="Q330" t="s">
        <v>79</v>
      </c>
      <c r="R330" t="s">
        <v>1616</v>
      </c>
      <c r="S330">
        <v>1228</v>
      </c>
      <c r="T330">
        <v>5</v>
      </c>
      <c r="U330">
        <v>860</v>
      </c>
      <c r="V330" s="1">
        <v>0.3</v>
      </c>
      <c r="W330">
        <v>368</v>
      </c>
      <c r="X330">
        <v>0</v>
      </c>
    </row>
    <row r="331" spans="1:24" x14ac:dyDescent="0.3">
      <c r="A331" t="s">
        <v>2495</v>
      </c>
      <c r="B331" t="s">
        <v>2496</v>
      </c>
      <c r="C331" s="14">
        <v>44375</v>
      </c>
      <c r="D331" s="14">
        <v>44381</v>
      </c>
      <c r="E331">
        <v>6</v>
      </c>
      <c r="F331" t="s">
        <v>35</v>
      </c>
      <c r="G331" t="s">
        <v>2497</v>
      </c>
      <c r="H331" t="s">
        <v>2498</v>
      </c>
      <c r="I331" t="s">
        <v>88</v>
      </c>
      <c r="J331" t="s">
        <v>39</v>
      </c>
      <c r="K331" t="s">
        <v>386</v>
      </c>
      <c r="L331" t="s">
        <v>256</v>
      </c>
      <c r="M331">
        <v>48234</v>
      </c>
      <c r="N331" t="s">
        <v>7</v>
      </c>
      <c r="O331" t="s">
        <v>2499</v>
      </c>
      <c r="P331" t="s">
        <v>43</v>
      </c>
      <c r="Q331" t="s">
        <v>96</v>
      </c>
      <c r="R331" t="s">
        <v>418</v>
      </c>
      <c r="S331">
        <v>6</v>
      </c>
      <c r="T331">
        <v>1</v>
      </c>
      <c r="U331">
        <v>2.96</v>
      </c>
      <c r="V331" s="1">
        <v>0</v>
      </c>
      <c r="W331">
        <v>0</v>
      </c>
      <c r="X331">
        <v>3.04</v>
      </c>
    </row>
    <row r="332" spans="1:24" x14ac:dyDescent="0.3">
      <c r="A332" t="s">
        <v>2504</v>
      </c>
      <c r="B332" t="s">
        <v>2505</v>
      </c>
      <c r="C332" s="14">
        <v>44376</v>
      </c>
      <c r="D332" s="14">
        <v>44383</v>
      </c>
      <c r="E332">
        <v>7</v>
      </c>
      <c r="F332" t="s">
        <v>35</v>
      </c>
      <c r="G332" t="s">
        <v>2506</v>
      </c>
      <c r="H332" t="s">
        <v>2507</v>
      </c>
      <c r="I332" t="s">
        <v>38</v>
      </c>
      <c r="J332" t="s">
        <v>39</v>
      </c>
      <c r="K332" t="s">
        <v>2508</v>
      </c>
      <c r="L332" t="s">
        <v>174</v>
      </c>
      <c r="M332">
        <v>45231</v>
      </c>
      <c r="N332" t="s">
        <v>5</v>
      </c>
      <c r="O332" t="s">
        <v>2509</v>
      </c>
      <c r="P332" t="s">
        <v>43</v>
      </c>
      <c r="Q332" t="s">
        <v>69</v>
      </c>
      <c r="R332" t="s">
        <v>2510</v>
      </c>
      <c r="S332">
        <v>33</v>
      </c>
      <c r="T332">
        <v>7</v>
      </c>
      <c r="U332">
        <v>22.314499999999999</v>
      </c>
      <c r="V332" s="1">
        <v>0.2</v>
      </c>
      <c r="W332">
        <v>7</v>
      </c>
      <c r="X332">
        <v>3.6855000000000002</v>
      </c>
    </row>
    <row r="333" spans="1:24" x14ac:dyDescent="0.3">
      <c r="A333" t="s">
        <v>2511</v>
      </c>
      <c r="B333" t="s">
        <v>2512</v>
      </c>
      <c r="C333" s="14">
        <v>44376</v>
      </c>
      <c r="D333" s="14">
        <v>44380</v>
      </c>
      <c r="E333">
        <v>4</v>
      </c>
      <c r="F333" t="s">
        <v>35</v>
      </c>
      <c r="G333" t="s">
        <v>2102</v>
      </c>
      <c r="H333" t="s">
        <v>2103</v>
      </c>
      <c r="I333" t="s">
        <v>38</v>
      </c>
      <c r="J333" t="s">
        <v>39</v>
      </c>
      <c r="K333" t="s">
        <v>378</v>
      </c>
      <c r="L333" t="s">
        <v>379</v>
      </c>
      <c r="M333">
        <v>10024</v>
      </c>
      <c r="N333" t="s">
        <v>5</v>
      </c>
      <c r="O333" t="s">
        <v>2513</v>
      </c>
      <c r="P333" t="s">
        <v>43</v>
      </c>
      <c r="Q333" t="s">
        <v>54</v>
      </c>
      <c r="R333" t="s">
        <v>2514</v>
      </c>
      <c r="S333">
        <v>14</v>
      </c>
      <c r="T333">
        <v>3</v>
      </c>
      <c r="U333">
        <v>6.1280000000000001</v>
      </c>
      <c r="V333" s="1">
        <v>0.2</v>
      </c>
      <c r="W333">
        <v>3</v>
      </c>
      <c r="X333">
        <v>4.8719999999999999</v>
      </c>
    </row>
    <row r="334" spans="1:24" x14ac:dyDescent="0.3">
      <c r="A334" t="s">
        <v>2515</v>
      </c>
      <c r="B334" t="s">
        <v>2516</v>
      </c>
      <c r="C334" s="14">
        <v>44377</v>
      </c>
      <c r="D334" s="14">
        <v>44383</v>
      </c>
      <c r="E334">
        <v>6</v>
      </c>
      <c r="F334" t="s">
        <v>35</v>
      </c>
      <c r="G334" t="s">
        <v>1652</v>
      </c>
      <c r="H334" t="s">
        <v>1653</v>
      </c>
      <c r="I334" t="s">
        <v>38</v>
      </c>
      <c r="J334" t="s">
        <v>39</v>
      </c>
      <c r="K334" t="s">
        <v>378</v>
      </c>
      <c r="L334" t="s">
        <v>379</v>
      </c>
      <c r="M334">
        <v>10011</v>
      </c>
      <c r="N334" t="s">
        <v>5</v>
      </c>
      <c r="O334" t="s">
        <v>2517</v>
      </c>
      <c r="P334" t="s">
        <v>43</v>
      </c>
      <c r="Q334" t="s">
        <v>69</v>
      </c>
      <c r="R334" t="s">
        <v>2518</v>
      </c>
      <c r="S334">
        <v>7</v>
      </c>
      <c r="T334">
        <v>3</v>
      </c>
      <c r="U334">
        <v>4.0960000000000001</v>
      </c>
      <c r="V334" s="1">
        <v>0</v>
      </c>
      <c r="W334">
        <v>0</v>
      </c>
      <c r="X334">
        <v>2.9039999999999999</v>
      </c>
    </row>
    <row r="335" spans="1:24" x14ac:dyDescent="0.3">
      <c r="A335" t="s">
        <v>2519</v>
      </c>
      <c r="B335" t="s">
        <v>2520</v>
      </c>
      <c r="C335" s="14">
        <v>44377</v>
      </c>
      <c r="D335" s="14">
        <v>44380</v>
      </c>
      <c r="E335">
        <v>3</v>
      </c>
      <c r="F335" t="s">
        <v>100</v>
      </c>
      <c r="G335" t="s">
        <v>2521</v>
      </c>
      <c r="H335" t="s">
        <v>2522</v>
      </c>
      <c r="I335" t="s">
        <v>88</v>
      </c>
      <c r="J335" t="s">
        <v>39</v>
      </c>
      <c r="K335" t="s">
        <v>103</v>
      </c>
      <c r="L335" t="s">
        <v>104</v>
      </c>
      <c r="M335">
        <v>90004</v>
      </c>
      <c r="N335" t="s">
        <v>3</v>
      </c>
      <c r="O335" t="s">
        <v>692</v>
      </c>
      <c r="P335" t="s">
        <v>43</v>
      </c>
      <c r="Q335" t="s">
        <v>69</v>
      </c>
      <c r="R335" t="s">
        <v>693</v>
      </c>
      <c r="S335">
        <v>32</v>
      </c>
      <c r="T335">
        <v>5</v>
      </c>
      <c r="U335">
        <v>21.631999999999998</v>
      </c>
      <c r="V335" s="1">
        <v>0</v>
      </c>
      <c r="W335">
        <v>0</v>
      </c>
      <c r="X335">
        <v>10.368</v>
      </c>
    </row>
    <row r="336" spans="1:24" x14ac:dyDescent="0.3">
      <c r="A336" t="s">
        <v>2523</v>
      </c>
      <c r="B336" t="s">
        <v>2524</v>
      </c>
      <c r="C336" s="14">
        <v>44377</v>
      </c>
      <c r="D336" s="14">
        <v>44379</v>
      </c>
      <c r="E336">
        <v>2</v>
      </c>
      <c r="F336" t="s">
        <v>85</v>
      </c>
      <c r="G336" t="s">
        <v>2525</v>
      </c>
      <c r="H336" t="s">
        <v>2526</v>
      </c>
      <c r="I336" t="s">
        <v>38</v>
      </c>
      <c r="J336" t="s">
        <v>39</v>
      </c>
      <c r="K336" t="s">
        <v>542</v>
      </c>
      <c r="L336" t="s">
        <v>52</v>
      </c>
      <c r="M336">
        <v>60653</v>
      </c>
      <c r="N336" t="s">
        <v>7</v>
      </c>
      <c r="O336" t="s">
        <v>2527</v>
      </c>
      <c r="P336" t="s">
        <v>43</v>
      </c>
      <c r="Q336" t="s">
        <v>69</v>
      </c>
      <c r="R336" t="s">
        <v>2528</v>
      </c>
      <c r="S336">
        <v>5</v>
      </c>
      <c r="T336">
        <v>4</v>
      </c>
      <c r="U336">
        <v>2.3600000000000003</v>
      </c>
      <c r="V336" s="1">
        <v>0.2</v>
      </c>
      <c r="W336">
        <v>1</v>
      </c>
      <c r="X336">
        <v>1.64</v>
      </c>
    </row>
    <row r="337" spans="1:24" x14ac:dyDescent="0.3">
      <c r="A337" t="s">
        <v>2529</v>
      </c>
      <c r="B337" t="s">
        <v>2530</v>
      </c>
      <c r="C337" s="14">
        <v>44377</v>
      </c>
      <c r="D337" s="14">
        <v>44382</v>
      </c>
      <c r="E337">
        <v>5</v>
      </c>
      <c r="F337" t="s">
        <v>35</v>
      </c>
      <c r="G337" t="s">
        <v>2531</v>
      </c>
      <c r="H337" t="s">
        <v>2532</v>
      </c>
      <c r="I337" t="s">
        <v>38</v>
      </c>
      <c r="J337" t="s">
        <v>39</v>
      </c>
      <c r="K337" t="s">
        <v>378</v>
      </c>
      <c r="L337" t="s">
        <v>379</v>
      </c>
      <c r="M337">
        <v>10024</v>
      </c>
      <c r="N337" t="s">
        <v>5</v>
      </c>
      <c r="O337" t="s">
        <v>2533</v>
      </c>
      <c r="P337" t="s">
        <v>43</v>
      </c>
      <c r="Q337" t="s">
        <v>54</v>
      </c>
      <c r="R337" t="s">
        <v>2534</v>
      </c>
      <c r="S337">
        <v>335</v>
      </c>
      <c r="T337">
        <v>7</v>
      </c>
      <c r="U337">
        <v>159.2004</v>
      </c>
      <c r="V337" s="1">
        <v>0.2</v>
      </c>
      <c r="W337">
        <v>67</v>
      </c>
      <c r="X337">
        <v>108.7996</v>
      </c>
    </row>
    <row r="338" spans="1:24" x14ac:dyDescent="0.3">
      <c r="A338" t="s">
        <v>2537</v>
      </c>
      <c r="B338" t="s">
        <v>2538</v>
      </c>
      <c r="C338" s="14">
        <v>44377</v>
      </c>
      <c r="D338" s="14">
        <v>44381</v>
      </c>
      <c r="E338">
        <v>4</v>
      </c>
      <c r="F338" t="s">
        <v>35</v>
      </c>
      <c r="G338" t="s">
        <v>2539</v>
      </c>
      <c r="H338" t="s">
        <v>2540</v>
      </c>
      <c r="I338" t="s">
        <v>88</v>
      </c>
      <c r="J338" t="s">
        <v>39</v>
      </c>
      <c r="K338" t="s">
        <v>40</v>
      </c>
      <c r="L338" t="s">
        <v>41</v>
      </c>
      <c r="M338">
        <v>77095</v>
      </c>
      <c r="N338" t="s">
        <v>7</v>
      </c>
      <c r="O338" t="s">
        <v>1839</v>
      </c>
      <c r="P338" t="s">
        <v>43</v>
      </c>
      <c r="Q338" t="s">
        <v>96</v>
      </c>
      <c r="R338" t="s">
        <v>418</v>
      </c>
      <c r="S338">
        <v>21</v>
      </c>
      <c r="T338">
        <v>6</v>
      </c>
      <c r="U338">
        <v>9.8071999999999999</v>
      </c>
      <c r="V338" s="1">
        <v>0.2</v>
      </c>
      <c r="W338">
        <v>4</v>
      </c>
      <c r="X338">
        <v>7.1928000000000001</v>
      </c>
    </row>
    <row r="339" spans="1:24" x14ac:dyDescent="0.3">
      <c r="A339" t="s">
        <v>2541</v>
      </c>
      <c r="B339" t="s">
        <v>2542</v>
      </c>
      <c r="C339" s="14">
        <v>44377</v>
      </c>
      <c r="D339" s="14">
        <v>44377</v>
      </c>
      <c r="E339">
        <v>0</v>
      </c>
      <c r="F339" t="s">
        <v>547</v>
      </c>
      <c r="G339" t="s">
        <v>2543</v>
      </c>
      <c r="H339" t="s">
        <v>2544</v>
      </c>
      <c r="I339" t="s">
        <v>38</v>
      </c>
      <c r="J339" t="s">
        <v>39</v>
      </c>
      <c r="K339" t="s">
        <v>675</v>
      </c>
      <c r="L339" t="s">
        <v>676</v>
      </c>
      <c r="M339">
        <v>28403</v>
      </c>
      <c r="N339" t="s">
        <v>9</v>
      </c>
      <c r="O339" t="s">
        <v>2545</v>
      </c>
      <c r="P339" t="s">
        <v>43</v>
      </c>
      <c r="Q339" t="s">
        <v>44</v>
      </c>
      <c r="R339" t="s">
        <v>2546</v>
      </c>
      <c r="S339">
        <v>311</v>
      </c>
      <c r="T339">
        <v>7</v>
      </c>
      <c r="U339">
        <v>140.25920000000002</v>
      </c>
      <c r="V339" s="1">
        <v>0.2</v>
      </c>
      <c r="W339">
        <v>62</v>
      </c>
      <c r="X339">
        <v>108.74079999999999</v>
      </c>
    </row>
    <row r="340" spans="1:24" x14ac:dyDescent="0.3">
      <c r="A340" t="s">
        <v>2547</v>
      </c>
      <c r="B340" t="s">
        <v>2548</v>
      </c>
      <c r="C340" s="14">
        <v>44378</v>
      </c>
      <c r="D340" s="14">
        <v>44382</v>
      </c>
      <c r="E340">
        <v>4</v>
      </c>
      <c r="F340" t="s">
        <v>35</v>
      </c>
      <c r="G340" t="s">
        <v>2078</v>
      </c>
      <c r="H340" t="s">
        <v>2079</v>
      </c>
      <c r="I340" t="s">
        <v>88</v>
      </c>
      <c r="J340" t="s">
        <v>39</v>
      </c>
      <c r="K340" t="s">
        <v>2549</v>
      </c>
      <c r="L340" t="s">
        <v>301</v>
      </c>
      <c r="M340">
        <v>32725</v>
      </c>
      <c r="N340" t="s">
        <v>9</v>
      </c>
      <c r="O340" t="s">
        <v>2550</v>
      </c>
      <c r="P340" t="s">
        <v>43</v>
      </c>
      <c r="Q340" t="s">
        <v>54</v>
      </c>
      <c r="R340" t="s">
        <v>2551</v>
      </c>
      <c r="S340">
        <v>5</v>
      </c>
      <c r="T340">
        <v>6</v>
      </c>
      <c r="U340">
        <v>4.6288</v>
      </c>
      <c r="V340" s="1">
        <v>0.7</v>
      </c>
      <c r="W340">
        <v>4</v>
      </c>
      <c r="X340">
        <v>-3.6288</v>
      </c>
    </row>
    <row r="341" spans="1:24" x14ac:dyDescent="0.3">
      <c r="A341" t="s">
        <v>2552</v>
      </c>
      <c r="B341" t="s">
        <v>2553</v>
      </c>
      <c r="C341" s="14">
        <v>44378</v>
      </c>
      <c r="D341" s="14">
        <v>44383</v>
      </c>
      <c r="E341">
        <v>5</v>
      </c>
      <c r="F341" t="s">
        <v>100</v>
      </c>
      <c r="G341" t="s">
        <v>1117</v>
      </c>
      <c r="H341" t="s">
        <v>1118</v>
      </c>
      <c r="I341" t="s">
        <v>88</v>
      </c>
      <c r="J341" t="s">
        <v>39</v>
      </c>
      <c r="K341" t="s">
        <v>423</v>
      </c>
      <c r="L341" t="s">
        <v>424</v>
      </c>
      <c r="M341">
        <v>98105</v>
      </c>
      <c r="N341" t="s">
        <v>3</v>
      </c>
      <c r="O341" t="s">
        <v>2554</v>
      </c>
      <c r="P341" t="s">
        <v>43</v>
      </c>
      <c r="Q341" t="s">
        <v>54</v>
      </c>
      <c r="R341" t="s">
        <v>2555</v>
      </c>
      <c r="S341">
        <v>20</v>
      </c>
      <c r="T341">
        <v>5</v>
      </c>
      <c r="U341">
        <v>9.0279999999999987</v>
      </c>
      <c r="V341" s="1">
        <v>0.2</v>
      </c>
      <c r="W341">
        <v>4</v>
      </c>
      <c r="X341">
        <v>6.9720000000000004</v>
      </c>
    </row>
    <row r="342" spans="1:24" x14ac:dyDescent="0.3">
      <c r="A342" t="s">
        <v>2558</v>
      </c>
      <c r="B342" t="s">
        <v>2559</v>
      </c>
      <c r="C342" s="14">
        <v>44379</v>
      </c>
      <c r="D342" s="14">
        <v>44383</v>
      </c>
      <c r="E342">
        <v>4</v>
      </c>
      <c r="F342" t="s">
        <v>35</v>
      </c>
      <c r="G342" t="s">
        <v>2560</v>
      </c>
      <c r="H342" t="s">
        <v>2561</v>
      </c>
      <c r="I342" t="s">
        <v>38</v>
      </c>
      <c r="J342" t="s">
        <v>39</v>
      </c>
      <c r="K342" t="s">
        <v>2562</v>
      </c>
      <c r="L342" t="s">
        <v>465</v>
      </c>
      <c r="M342">
        <v>7060</v>
      </c>
      <c r="N342" t="s">
        <v>5</v>
      </c>
      <c r="O342" t="s">
        <v>1773</v>
      </c>
      <c r="P342" t="s">
        <v>43</v>
      </c>
      <c r="Q342" t="s">
        <v>69</v>
      </c>
      <c r="R342" t="s">
        <v>1774</v>
      </c>
      <c r="S342">
        <v>6</v>
      </c>
      <c r="T342">
        <v>1</v>
      </c>
      <c r="U342">
        <v>3.8237999999999999</v>
      </c>
      <c r="V342" s="1">
        <v>0</v>
      </c>
      <c r="W342">
        <v>0</v>
      </c>
      <c r="X342">
        <v>2.1762000000000001</v>
      </c>
    </row>
    <row r="343" spans="1:24" x14ac:dyDescent="0.3">
      <c r="A343" t="s">
        <v>2565</v>
      </c>
      <c r="B343" t="s">
        <v>2566</v>
      </c>
      <c r="C343" s="14">
        <v>44381</v>
      </c>
      <c r="D343" s="14">
        <v>44384</v>
      </c>
      <c r="E343">
        <v>3</v>
      </c>
      <c r="F343" t="s">
        <v>85</v>
      </c>
      <c r="G343" t="s">
        <v>1206</v>
      </c>
      <c r="H343" t="s">
        <v>1207</v>
      </c>
      <c r="I343" t="s">
        <v>88</v>
      </c>
      <c r="J343" t="s">
        <v>39</v>
      </c>
      <c r="K343" t="s">
        <v>2219</v>
      </c>
      <c r="L343" t="s">
        <v>747</v>
      </c>
      <c r="M343">
        <v>80013</v>
      </c>
      <c r="N343" t="s">
        <v>3</v>
      </c>
      <c r="O343" t="s">
        <v>226</v>
      </c>
      <c r="P343" t="s">
        <v>43</v>
      </c>
      <c r="Q343" t="s">
        <v>227</v>
      </c>
      <c r="R343" t="s">
        <v>228</v>
      </c>
      <c r="S343">
        <v>32</v>
      </c>
      <c r="T343">
        <v>2</v>
      </c>
      <c r="U343">
        <v>22.756799999999998</v>
      </c>
      <c r="V343" s="1">
        <v>0.2</v>
      </c>
      <c r="W343">
        <v>6</v>
      </c>
      <c r="X343">
        <v>3.2431999999999999</v>
      </c>
    </row>
    <row r="344" spans="1:24" x14ac:dyDescent="0.3">
      <c r="A344" t="s">
        <v>2567</v>
      </c>
      <c r="B344" t="s">
        <v>2568</v>
      </c>
      <c r="C344" s="14">
        <v>44381</v>
      </c>
      <c r="D344" s="14">
        <v>44386</v>
      </c>
      <c r="E344">
        <v>5</v>
      </c>
      <c r="F344" t="s">
        <v>35</v>
      </c>
      <c r="G344" t="s">
        <v>2569</v>
      </c>
      <c r="H344" t="s">
        <v>2570</v>
      </c>
      <c r="I344" t="s">
        <v>38</v>
      </c>
      <c r="J344" t="s">
        <v>39</v>
      </c>
      <c r="K344" t="s">
        <v>564</v>
      </c>
      <c r="L344" t="s">
        <v>138</v>
      </c>
      <c r="M344">
        <v>23223</v>
      </c>
      <c r="N344" t="s">
        <v>9</v>
      </c>
      <c r="O344" t="s">
        <v>1179</v>
      </c>
      <c r="P344" t="s">
        <v>43</v>
      </c>
      <c r="Q344" t="s">
        <v>54</v>
      </c>
      <c r="R344" t="s">
        <v>1180</v>
      </c>
      <c r="S344">
        <v>16</v>
      </c>
      <c r="T344">
        <v>5</v>
      </c>
      <c r="U344">
        <v>8.3559999999999999</v>
      </c>
      <c r="V344" s="1">
        <v>0</v>
      </c>
      <c r="W344">
        <v>0</v>
      </c>
      <c r="X344">
        <v>7.6440000000000001</v>
      </c>
    </row>
    <row r="345" spans="1:24" x14ac:dyDescent="0.3">
      <c r="A345" t="s">
        <v>2571</v>
      </c>
      <c r="B345" t="s">
        <v>2572</v>
      </c>
      <c r="C345" s="14">
        <v>44382</v>
      </c>
      <c r="D345" s="14">
        <v>44385</v>
      </c>
      <c r="E345">
        <v>3</v>
      </c>
      <c r="F345" t="s">
        <v>85</v>
      </c>
      <c r="G345" t="s">
        <v>2573</v>
      </c>
      <c r="H345" t="s">
        <v>2574</v>
      </c>
      <c r="I345" t="s">
        <v>88</v>
      </c>
      <c r="J345" t="s">
        <v>39</v>
      </c>
      <c r="K345" t="s">
        <v>2575</v>
      </c>
      <c r="L345" t="s">
        <v>301</v>
      </c>
      <c r="M345">
        <v>32137</v>
      </c>
      <c r="N345" t="s">
        <v>9</v>
      </c>
      <c r="O345" t="s">
        <v>2576</v>
      </c>
      <c r="P345" t="s">
        <v>78</v>
      </c>
      <c r="Q345" t="s">
        <v>119</v>
      </c>
      <c r="R345" t="s">
        <v>2577</v>
      </c>
      <c r="S345">
        <v>20</v>
      </c>
      <c r="T345">
        <v>2</v>
      </c>
      <c r="U345">
        <v>10.632</v>
      </c>
      <c r="V345" s="1">
        <v>0.2</v>
      </c>
      <c r="W345">
        <v>4</v>
      </c>
      <c r="X345">
        <v>5.3680000000000003</v>
      </c>
    </row>
    <row r="346" spans="1:24" x14ac:dyDescent="0.3">
      <c r="A346" t="s">
        <v>2578</v>
      </c>
      <c r="B346" t="s">
        <v>2579</v>
      </c>
      <c r="C346" s="14">
        <v>44382</v>
      </c>
      <c r="D346" s="14">
        <v>44389</v>
      </c>
      <c r="E346">
        <v>7</v>
      </c>
      <c r="F346" t="s">
        <v>35</v>
      </c>
      <c r="G346" t="s">
        <v>223</v>
      </c>
      <c r="H346" t="s">
        <v>224</v>
      </c>
      <c r="I346" t="s">
        <v>88</v>
      </c>
      <c r="J346" t="s">
        <v>39</v>
      </c>
      <c r="K346" t="s">
        <v>942</v>
      </c>
      <c r="L346" t="s">
        <v>282</v>
      </c>
      <c r="M346">
        <v>37918</v>
      </c>
      <c r="N346" t="s">
        <v>9</v>
      </c>
      <c r="O346" t="s">
        <v>2271</v>
      </c>
      <c r="P346" t="s">
        <v>43</v>
      </c>
      <c r="Q346" t="s">
        <v>69</v>
      </c>
      <c r="R346" t="s">
        <v>2272</v>
      </c>
      <c r="S346">
        <v>4</v>
      </c>
      <c r="T346">
        <v>3</v>
      </c>
      <c r="U346">
        <v>2.6177999999999999</v>
      </c>
      <c r="V346" s="1">
        <v>0.2</v>
      </c>
      <c r="W346">
        <v>1</v>
      </c>
      <c r="X346">
        <v>0.38219999999999998</v>
      </c>
    </row>
    <row r="347" spans="1:24" x14ac:dyDescent="0.3">
      <c r="A347" t="s">
        <v>2580</v>
      </c>
      <c r="B347" t="s">
        <v>2581</v>
      </c>
      <c r="C347" s="14">
        <v>44382</v>
      </c>
      <c r="D347" s="14">
        <v>44388</v>
      </c>
      <c r="E347">
        <v>6</v>
      </c>
      <c r="F347" t="s">
        <v>35</v>
      </c>
      <c r="G347" t="s">
        <v>2582</v>
      </c>
      <c r="H347" t="s">
        <v>2583</v>
      </c>
      <c r="I347" t="s">
        <v>50</v>
      </c>
      <c r="J347" t="s">
        <v>39</v>
      </c>
      <c r="K347" t="s">
        <v>103</v>
      </c>
      <c r="L347" t="s">
        <v>104</v>
      </c>
      <c r="M347">
        <v>90004</v>
      </c>
      <c r="N347" t="s">
        <v>3</v>
      </c>
      <c r="O347" t="s">
        <v>2584</v>
      </c>
      <c r="P347" t="s">
        <v>43</v>
      </c>
      <c r="Q347" t="s">
        <v>54</v>
      </c>
      <c r="R347" t="s">
        <v>2585</v>
      </c>
      <c r="S347">
        <v>181</v>
      </c>
      <c r="T347">
        <v>6</v>
      </c>
      <c r="U347">
        <v>77.14</v>
      </c>
      <c r="V347" s="1">
        <v>0.2</v>
      </c>
      <c r="W347">
        <v>36</v>
      </c>
      <c r="X347">
        <v>67.86</v>
      </c>
    </row>
    <row r="348" spans="1:24" x14ac:dyDescent="0.3">
      <c r="A348" t="s">
        <v>2588</v>
      </c>
      <c r="B348" t="s">
        <v>2589</v>
      </c>
      <c r="C348" s="14">
        <v>44382</v>
      </c>
      <c r="D348" s="14">
        <v>44385</v>
      </c>
      <c r="E348">
        <v>3</v>
      </c>
      <c r="F348" t="s">
        <v>85</v>
      </c>
      <c r="G348" t="s">
        <v>2590</v>
      </c>
      <c r="H348" t="s">
        <v>2591</v>
      </c>
      <c r="I348" t="s">
        <v>38</v>
      </c>
      <c r="J348" t="s">
        <v>39</v>
      </c>
      <c r="K348" t="s">
        <v>871</v>
      </c>
      <c r="L348" t="s">
        <v>872</v>
      </c>
      <c r="M348">
        <v>39212</v>
      </c>
      <c r="N348" t="s">
        <v>9</v>
      </c>
      <c r="O348" t="s">
        <v>2592</v>
      </c>
      <c r="P348" t="s">
        <v>43</v>
      </c>
      <c r="Q348" t="s">
        <v>57</v>
      </c>
      <c r="R348" t="s">
        <v>2593</v>
      </c>
      <c r="S348">
        <v>15</v>
      </c>
      <c r="T348">
        <v>2</v>
      </c>
      <c r="U348">
        <v>8.1285999999999987</v>
      </c>
      <c r="V348" s="1">
        <v>0</v>
      </c>
      <c r="W348">
        <v>0</v>
      </c>
      <c r="X348">
        <v>6.8714000000000004</v>
      </c>
    </row>
    <row r="349" spans="1:24" x14ac:dyDescent="0.3">
      <c r="A349" t="s">
        <v>2594</v>
      </c>
      <c r="B349" t="s">
        <v>2595</v>
      </c>
      <c r="C349" s="14">
        <v>44382</v>
      </c>
      <c r="D349" s="14">
        <v>44382</v>
      </c>
      <c r="E349">
        <v>0</v>
      </c>
      <c r="F349" t="s">
        <v>547</v>
      </c>
      <c r="G349" t="s">
        <v>2596</v>
      </c>
      <c r="H349" t="s">
        <v>2597</v>
      </c>
      <c r="I349" t="s">
        <v>38</v>
      </c>
      <c r="J349" t="s">
        <v>39</v>
      </c>
      <c r="K349" t="s">
        <v>40</v>
      </c>
      <c r="L349" t="s">
        <v>41</v>
      </c>
      <c r="M349">
        <v>77036</v>
      </c>
      <c r="N349" t="s">
        <v>7</v>
      </c>
      <c r="O349" t="s">
        <v>2598</v>
      </c>
      <c r="P349" t="s">
        <v>43</v>
      </c>
      <c r="Q349" t="s">
        <v>60</v>
      </c>
      <c r="R349" t="s">
        <v>2599</v>
      </c>
      <c r="S349">
        <v>281</v>
      </c>
      <c r="T349">
        <v>11</v>
      </c>
      <c r="U349">
        <v>260.178</v>
      </c>
      <c r="V349" s="1">
        <v>0.2</v>
      </c>
      <c r="W349">
        <v>56</v>
      </c>
      <c r="X349">
        <v>-35.177999999999997</v>
      </c>
    </row>
    <row r="350" spans="1:24" x14ac:dyDescent="0.3">
      <c r="A350" t="s">
        <v>2604</v>
      </c>
      <c r="B350" t="s">
        <v>2605</v>
      </c>
      <c r="C350" s="14">
        <v>44383</v>
      </c>
      <c r="D350" s="14">
        <v>44389</v>
      </c>
      <c r="E350">
        <v>6</v>
      </c>
      <c r="F350" t="s">
        <v>35</v>
      </c>
      <c r="G350" t="s">
        <v>2606</v>
      </c>
      <c r="H350" t="s">
        <v>2607</v>
      </c>
      <c r="I350" t="s">
        <v>50</v>
      </c>
      <c r="J350" t="s">
        <v>39</v>
      </c>
      <c r="K350" t="s">
        <v>2608</v>
      </c>
      <c r="L350" t="s">
        <v>104</v>
      </c>
      <c r="M350">
        <v>92020</v>
      </c>
      <c r="N350" t="s">
        <v>3</v>
      </c>
      <c r="O350" t="s">
        <v>2609</v>
      </c>
      <c r="P350" t="s">
        <v>78</v>
      </c>
      <c r="Q350" t="s">
        <v>79</v>
      </c>
      <c r="R350" t="s">
        <v>2610</v>
      </c>
      <c r="S350">
        <v>478</v>
      </c>
      <c r="T350">
        <v>2</v>
      </c>
      <c r="U350">
        <v>334.15199999999999</v>
      </c>
      <c r="V350" s="1">
        <v>0.2</v>
      </c>
      <c r="W350">
        <v>96</v>
      </c>
      <c r="X350">
        <v>47.847999999999999</v>
      </c>
    </row>
    <row r="351" spans="1:24" x14ac:dyDescent="0.3">
      <c r="A351" t="s">
        <v>2611</v>
      </c>
      <c r="B351" t="s">
        <v>2612</v>
      </c>
      <c r="C351" s="14">
        <v>44383</v>
      </c>
      <c r="D351" s="14">
        <v>44385</v>
      </c>
      <c r="E351">
        <v>2</v>
      </c>
      <c r="F351" t="s">
        <v>85</v>
      </c>
      <c r="G351" t="s">
        <v>2613</v>
      </c>
      <c r="H351" t="s">
        <v>2614</v>
      </c>
      <c r="I351" t="s">
        <v>38</v>
      </c>
      <c r="J351" t="s">
        <v>39</v>
      </c>
      <c r="K351" t="s">
        <v>378</v>
      </c>
      <c r="L351" t="s">
        <v>379</v>
      </c>
      <c r="M351">
        <v>10011</v>
      </c>
      <c r="N351" t="s">
        <v>5</v>
      </c>
      <c r="O351" t="s">
        <v>2615</v>
      </c>
      <c r="P351" t="s">
        <v>108</v>
      </c>
      <c r="Q351" t="s">
        <v>1655</v>
      </c>
      <c r="R351" t="s">
        <v>2616</v>
      </c>
      <c r="S351">
        <v>560</v>
      </c>
      <c r="T351">
        <v>1</v>
      </c>
      <c r="U351">
        <v>273.0025</v>
      </c>
      <c r="V351" s="1">
        <v>0.2</v>
      </c>
      <c r="W351">
        <v>112</v>
      </c>
      <c r="X351">
        <v>174.9975</v>
      </c>
    </row>
    <row r="352" spans="1:24" x14ac:dyDescent="0.3">
      <c r="A352" t="s">
        <v>2617</v>
      </c>
      <c r="B352" t="s">
        <v>2618</v>
      </c>
      <c r="C352" s="14">
        <v>44384</v>
      </c>
      <c r="D352" s="14">
        <v>44388</v>
      </c>
      <c r="E352">
        <v>4</v>
      </c>
      <c r="F352" t="s">
        <v>35</v>
      </c>
      <c r="G352" t="s">
        <v>1469</v>
      </c>
      <c r="H352" t="s">
        <v>1470</v>
      </c>
      <c r="I352" t="s">
        <v>38</v>
      </c>
      <c r="J352" t="s">
        <v>39</v>
      </c>
      <c r="K352" t="s">
        <v>66</v>
      </c>
      <c r="L352" t="s">
        <v>67</v>
      </c>
      <c r="M352">
        <v>19120</v>
      </c>
      <c r="N352" t="s">
        <v>5</v>
      </c>
      <c r="O352" t="s">
        <v>2619</v>
      </c>
      <c r="P352" t="s">
        <v>78</v>
      </c>
      <c r="Q352" t="s">
        <v>79</v>
      </c>
      <c r="R352" t="s">
        <v>2620</v>
      </c>
      <c r="S352">
        <v>172</v>
      </c>
      <c r="T352">
        <v>2</v>
      </c>
      <c r="U352">
        <v>166.7362</v>
      </c>
      <c r="V352" s="1">
        <v>0.3</v>
      </c>
      <c r="W352">
        <v>52</v>
      </c>
      <c r="X352">
        <v>-46.736199999999997</v>
      </c>
    </row>
    <row r="353" spans="1:24" x14ac:dyDescent="0.3">
      <c r="A353" t="s">
        <v>2623</v>
      </c>
      <c r="B353" t="s">
        <v>2624</v>
      </c>
      <c r="C353" s="14">
        <v>44385</v>
      </c>
      <c r="D353" s="14">
        <v>44387</v>
      </c>
      <c r="E353">
        <v>2</v>
      </c>
      <c r="F353" t="s">
        <v>85</v>
      </c>
      <c r="G353" t="s">
        <v>2625</v>
      </c>
      <c r="H353" t="s">
        <v>2626</v>
      </c>
      <c r="I353" t="s">
        <v>38</v>
      </c>
      <c r="J353" t="s">
        <v>39</v>
      </c>
      <c r="K353" t="s">
        <v>2627</v>
      </c>
      <c r="L353" t="s">
        <v>379</v>
      </c>
      <c r="M353">
        <v>14215</v>
      </c>
      <c r="N353" t="s">
        <v>5</v>
      </c>
      <c r="O353" t="s">
        <v>2230</v>
      </c>
      <c r="P353" t="s">
        <v>78</v>
      </c>
      <c r="Q353" t="s">
        <v>79</v>
      </c>
      <c r="R353" t="s">
        <v>2231</v>
      </c>
      <c r="S353">
        <v>64</v>
      </c>
      <c r="T353">
        <v>1</v>
      </c>
      <c r="U353">
        <v>47.353000000000002</v>
      </c>
      <c r="V353" s="1">
        <v>0.1</v>
      </c>
      <c r="W353">
        <v>6</v>
      </c>
      <c r="X353">
        <v>10.647</v>
      </c>
    </row>
    <row r="354" spans="1:24" x14ac:dyDescent="0.3">
      <c r="A354" t="s">
        <v>2628</v>
      </c>
      <c r="B354" t="s">
        <v>2629</v>
      </c>
      <c r="C354" s="14">
        <v>44385</v>
      </c>
      <c r="D354" s="14">
        <v>44389</v>
      </c>
      <c r="E354">
        <v>4</v>
      </c>
      <c r="F354" t="s">
        <v>35</v>
      </c>
      <c r="G354" t="s">
        <v>2630</v>
      </c>
      <c r="H354" t="s">
        <v>2631</v>
      </c>
      <c r="I354" t="s">
        <v>88</v>
      </c>
      <c r="J354" t="s">
        <v>39</v>
      </c>
      <c r="K354" t="s">
        <v>155</v>
      </c>
      <c r="L354" t="s">
        <v>104</v>
      </c>
      <c r="M354">
        <v>94122</v>
      </c>
      <c r="N354" t="s">
        <v>3</v>
      </c>
      <c r="O354" t="s">
        <v>489</v>
      </c>
      <c r="P354" t="s">
        <v>78</v>
      </c>
      <c r="Q354" t="s">
        <v>368</v>
      </c>
      <c r="R354" t="s">
        <v>490</v>
      </c>
      <c r="S354">
        <v>502</v>
      </c>
      <c r="T354">
        <v>3</v>
      </c>
      <c r="U354">
        <v>489.93540000000002</v>
      </c>
      <c r="V354" s="1">
        <v>0.2</v>
      </c>
      <c r="W354">
        <v>100</v>
      </c>
      <c r="X354">
        <v>-87.935400000000001</v>
      </c>
    </row>
    <row r="355" spans="1:24" x14ac:dyDescent="0.3">
      <c r="A355" t="s">
        <v>2632</v>
      </c>
      <c r="B355" t="s">
        <v>2633</v>
      </c>
      <c r="C355" s="14">
        <v>44386</v>
      </c>
      <c r="D355" s="14">
        <v>44391</v>
      </c>
      <c r="E355">
        <v>5</v>
      </c>
      <c r="F355" t="s">
        <v>35</v>
      </c>
      <c r="G355" t="s">
        <v>2634</v>
      </c>
      <c r="H355" t="s">
        <v>2635</v>
      </c>
      <c r="I355" t="s">
        <v>50</v>
      </c>
      <c r="J355" t="s">
        <v>39</v>
      </c>
      <c r="K355" t="s">
        <v>155</v>
      </c>
      <c r="L355" t="s">
        <v>104</v>
      </c>
      <c r="M355">
        <v>94122</v>
      </c>
      <c r="N355" t="s">
        <v>3</v>
      </c>
      <c r="O355" t="s">
        <v>903</v>
      </c>
      <c r="P355" t="s">
        <v>78</v>
      </c>
      <c r="Q355" t="s">
        <v>157</v>
      </c>
      <c r="R355" t="s">
        <v>904</v>
      </c>
      <c r="S355">
        <v>120</v>
      </c>
      <c r="T355">
        <v>1</v>
      </c>
      <c r="U355">
        <v>94.950999999999993</v>
      </c>
      <c r="V355" s="1">
        <v>0.15</v>
      </c>
      <c r="W355">
        <v>18</v>
      </c>
      <c r="X355">
        <v>7.0490000000000004</v>
      </c>
    </row>
    <row r="356" spans="1:24" x14ac:dyDescent="0.3">
      <c r="A356" t="s">
        <v>2639</v>
      </c>
      <c r="B356" t="s">
        <v>2640</v>
      </c>
      <c r="C356" s="14">
        <v>44386</v>
      </c>
      <c r="D356" s="14">
        <v>44390</v>
      </c>
      <c r="E356">
        <v>4</v>
      </c>
      <c r="F356" t="s">
        <v>35</v>
      </c>
      <c r="G356" t="s">
        <v>2641</v>
      </c>
      <c r="H356" t="s">
        <v>2642</v>
      </c>
      <c r="I356" t="s">
        <v>50</v>
      </c>
      <c r="J356" t="s">
        <v>39</v>
      </c>
      <c r="K356" t="s">
        <v>103</v>
      </c>
      <c r="L356" t="s">
        <v>104</v>
      </c>
      <c r="M356">
        <v>90049</v>
      </c>
      <c r="N356" t="s">
        <v>3</v>
      </c>
      <c r="O356" t="s">
        <v>491</v>
      </c>
      <c r="P356" t="s">
        <v>43</v>
      </c>
      <c r="Q356" t="s">
        <v>54</v>
      </c>
      <c r="R356" t="s">
        <v>492</v>
      </c>
      <c r="S356">
        <v>42</v>
      </c>
      <c r="T356">
        <v>6</v>
      </c>
      <c r="U356">
        <v>19.857399999999998</v>
      </c>
      <c r="V356" s="1">
        <v>0.2</v>
      </c>
      <c r="W356">
        <v>8</v>
      </c>
      <c r="X356">
        <v>14.1426</v>
      </c>
    </row>
    <row r="357" spans="1:24" x14ac:dyDescent="0.3">
      <c r="A357" t="s">
        <v>2645</v>
      </c>
      <c r="B357" t="s">
        <v>2646</v>
      </c>
      <c r="C357" s="14">
        <v>44386</v>
      </c>
      <c r="D357" s="14">
        <v>44392</v>
      </c>
      <c r="E357">
        <v>6</v>
      </c>
      <c r="F357" t="s">
        <v>35</v>
      </c>
      <c r="G357" t="s">
        <v>2647</v>
      </c>
      <c r="H357" t="s">
        <v>2648</v>
      </c>
      <c r="I357" t="s">
        <v>88</v>
      </c>
      <c r="J357" t="s">
        <v>39</v>
      </c>
      <c r="K357" t="s">
        <v>535</v>
      </c>
      <c r="L357" t="s">
        <v>41</v>
      </c>
      <c r="M357">
        <v>75217</v>
      </c>
      <c r="N357" t="s">
        <v>7</v>
      </c>
      <c r="O357" t="s">
        <v>2649</v>
      </c>
      <c r="P357" t="s">
        <v>43</v>
      </c>
      <c r="Q357" t="s">
        <v>44</v>
      </c>
      <c r="R357" t="s">
        <v>2650</v>
      </c>
      <c r="S357">
        <v>14</v>
      </c>
      <c r="T357">
        <v>3</v>
      </c>
      <c r="U357">
        <v>6.5149999999999997</v>
      </c>
      <c r="V357" s="1">
        <v>0.2</v>
      </c>
      <c r="W357">
        <v>3</v>
      </c>
      <c r="X357">
        <v>4.4850000000000003</v>
      </c>
    </row>
    <row r="358" spans="1:24" x14ac:dyDescent="0.3">
      <c r="A358" t="s">
        <v>2653</v>
      </c>
      <c r="B358" t="s">
        <v>2654</v>
      </c>
      <c r="C358" s="14">
        <v>44388</v>
      </c>
      <c r="D358" s="14">
        <v>44392</v>
      </c>
      <c r="E358">
        <v>4</v>
      </c>
      <c r="F358" t="s">
        <v>35</v>
      </c>
      <c r="G358" t="s">
        <v>1612</v>
      </c>
      <c r="H358" t="s">
        <v>1613</v>
      </c>
      <c r="I358" t="s">
        <v>88</v>
      </c>
      <c r="J358" t="s">
        <v>39</v>
      </c>
      <c r="K358" t="s">
        <v>2655</v>
      </c>
      <c r="L358" t="s">
        <v>465</v>
      </c>
      <c r="M358">
        <v>7601</v>
      </c>
      <c r="N358" t="s">
        <v>5</v>
      </c>
      <c r="O358" t="s">
        <v>798</v>
      </c>
      <c r="P358" t="s">
        <v>78</v>
      </c>
      <c r="Q358" t="s">
        <v>79</v>
      </c>
      <c r="R358" t="s">
        <v>799</v>
      </c>
      <c r="S358">
        <v>855</v>
      </c>
      <c r="T358">
        <v>3</v>
      </c>
      <c r="U358">
        <v>641.26499999999999</v>
      </c>
      <c r="V358" s="1">
        <v>0</v>
      </c>
      <c r="W358">
        <v>0</v>
      </c>
      <c r="X358">
        <v>213.73500000000001</v>
      </c>
    </row>
    <row r="359" spans="1:24" x14ac:dyDescent="0.3">
      <c r="A359" t="s">
        <v>2658</v>
      </c>
      <c r="B359" t="s">
        <v>2659</v>
      </c>
      <c r="C359" s="14">
        <v>44388</v>
      </c>
      <c r="D359" s="14">
        <v>44392</v>
      </c>
      <c r="E359">
        <v>4</v>
      </c>
      <c r="F359" t="s">
        <v>35</v>
      </c>
      <c r="G359" t="s">
        <v>2660</v>
      </c>
      <c r="H359" t="s">
        <v>2661</v>
      </c>
      <c r="I359" t="s">
        <v>38</v>
      </c>
      <c r="J359" t="s">
        <v>39</v>
      </c>
      <c r="K359" t="s">
        <v>378</v>
      </c>
      <c r="L359" t="s">
        <v>379</v>
      </c>
      <c r="M359">
        <v>10011</v>
      </c>
      <c r="N359" t="s">
        <v>5</v>
      </c>
      <c r="O359" t="s">
        <v>2662</v>
      </c>
      <c r="P359" t="s">
        <v>43</v>
      </c>
      <c r="Q359" t="s">
        <v>54</v>
      </c>
      <c r="R359" t="s">
        <v>2663</v>
      </c>
      <c r="S359">
        <v>18</v>
      </c>
      <c r="T359">
        <v>5</v>
      </c>
      <c r="U359">
        <v>7.6020000000000003</v>
      </c>
      <c r="V359" s="1">
        <v>0.2</v>
      </c>
      <c r="W359">
        <v>4</v>
      </c>
      <c r="X359">
        <v>6.3979999999999997</v>
      </c>
    </row>
    <row r="360" spans="1:24" x14ac:dyDescent="0.3">
      <c r="A360" t="s">
        <v>2666</v>
      </c>
      <c r="B360" t="s">
        <v>2667</v>
      </c>
      <c r="C360" s="14">
        <v>44388</v>
      </c>
      <c r="D360" s="14">
        <v>44391</v>
      </c>
      <c r="E360">
        <v>3</v>
      </c>
      <c r="F360" t="s">
        <v>85</v>
      </c>
      <c r="G360" t="s">
        <v>533</v>
      </c>
      <c r="H360" t="s">
        <v>534</v>
      </c>
      <c r="I360" t="s">
        <v>38</v>
      </c>
      <c r="J360" t="s">
        <v>39</v>
      </c>
      <c r="K360" t="s">
        <v>591</v>
      </c>
      <c r="L360" t="s">
        <v>41</v>
      </c>
      <c r="M360">
        <v>79907</v>
      </c>
      <c r="N360" t="s">
        <v>7</v>
      </c>
      <c r="O360" t="s">
        <v>2668</v>
      </c>
      <c r="P360" t="s">
        <v>43</v>
      </c>
      <c r="Q360" t="s">
        <v>44</v>
      </c>
      <c r="R360" t="s">
        <v>2669</v>
      </c>
      <c r="S360">
        <v>10</v>
      </c>
      <c r="T360">
        <v>2</v>
      </c>
      <c r="U360">
        <v>4.3712</v>
      </c>
      <c r="V360" s="1">
        <v>0.2</v>
      </c>
      <c r="W360">
        <v>2</v>
      </c>
      <c r="X360">
        <v>3.6288</v>
      </c>
    </row>
    <row r="361" spans="1:24" x14ac:dyDescent="0.3">
      <c r="A361" t="s">
        <v>2676</v>
      </c>
      <c r="B361" t="s">
        <v>2677</v>
      </c>
      <c r="C361" s="14">
        <v>44388</v>
      </c>
      <c r="D361" s="14">
        <v>44391</v>
      </c>
      <c r="E361">
        <v>3</v>
      </c>
      <c r="F361" t="s">
        <v>85</v>
      </c>
      <c r="G361" t="s">
        <v>2678</v>
      </c>
      <c r="H361" t="s">
        <v>2679</v>
      </c>
      <c r="I361" t="s">
        <v>38</v>
      </c>
      <c r="J361" t="s">
        <v>39</v>
      </c>
      <c r="K361" t="s">
        <v>2680</v>
      </c>
      <c r="L361" t="s">
        <v>379</v>
      </c>
      <c r="M361">
        <v>14304</v>
      </c>
      <c r="N361" t="s">
        <v>5</v>
      </c>
      <c r="O361" t="s">
        <v>2681</v>
      </c>
      <c r="P361" t="s">
        <v>108</v>
      </c>
      <c r="Q361" t="s">
        <v>109</v>
      </c>
      <c r="R361" t="s">
        <v>2682</v>
      </c>
      <c r="S361">
        <v>165</v>
      </c>
      <c r="T361">
        <v>3</v>
      </c>
      <c r="U361">
        <v>117.1935</v>
      </c>
      <c r="V361" s="1">
        <v>0</v>
      </c>
      <c r="W361">
        <v>0</v>
      </c>
      <c r="X361">
        <v>47.8065</v>
      </c>
    </row>
    <row r="362" spans="1:24" x14ac:dyDescent="0.3">
      <c r="A362" t="s">
        <v>2683</v>
      </c>
      <c r="B362" t="s">
        <v>2684</v>
      </c>
      <c r="C362" s="14">
        <v>44389</v>
      </c>
      <c r="D362" s="14">
        <v>44395</v>
      </c>
      <c r="E362">
        <v>6</v>
      </c>
      <c r="F362" t="s">
        <v>35</v>
      </c>
      <c r="G362" t="s">
        <v>696</v>
      </c>
      <c r="H362" t="s">
        <v>697</v>
      </c>
      <c r="I362" t="s">
        <v>38</v>
      </c>
      <c r="J362" t="s">
        <v>39</v>
      </c>
      <c r="K362" t="s">
        <v>423</v>
      </c>
      <c r="L362" t="s">
        <v>424</v>
      </c>
      <c r="M362">
        <v>98115</v>
      </c>
      <c r="N362" t="s">
        <v>3</v>
      </c>
      <c r="O362" t="s">
        <v>2685</v>
      </c>
      <c r="P362" t="s">
        <v>78</v>
      </c>
      <c r="Q362" t="s">
        <v>79</v>
      </c>
      <c r="R362" t="s">
        <v>2686</v>
      </c>
      <c r="S362">
        <v>123</v>
      </c>
      <c r="T362">
        <v>4</v>
      </c>
      <c r="U362">
        <v>84.147199999999998</v>
      </c>
      <c r="V362" s="1">
        <v>0.2</v>
      </c>
      <c r="W362">
        <v>25</v>
      </c>
      <c r="X362">
        <v>13.8528</v>
      </c>
    </row>
    <row r="363" spans="1:24" x14ac:dyDescent="0.3">
      <c r="A363" t="s">
        <v>2687</v>
      </c>
      <c r="B363" t="s">
        <v>2688</v>
      </c>
      <c r="C363" s="14">
        <v>44389</v>
      </c>
      <c r="D363" s="14">
        <v>44393</v>
      </c>
      <c r="E363">
        <v>4</v>
      </c>
      <c r="F363" t="s">
        <v>35</v>
      </c>
      <c r="G363" t="s">
        <v>2689</v>
      </c>
      <c r="H363" t="s">
        <v>2690</v>
      </c>
      <c r="I363" t="s">
        <v>50</v>
      </c>
      <c r="J363" t="s">
        <v>39</v>
      </c>
      <c r="K363" t="s">
        <v>2691</v>
      </c>
      <c r="L363" t="s">
        <v>41</v>
      </c>
      <c r="M363">
        <v>77573</v>
      </c>
      <c r="N363" t="s">
        <v>7</v>
      </c>
      <c r="O363" t="s">
        <v>2692</v>
      </c>
      <c r="P363" t="s">
        <v>78</v>
      </c>
      <c r="Q363" t="s">
        <v>79</v>
      </c>
      <c r="R363" t="s">
        <v>2693</v>
      </c>
      <c r="S363">
        <v>512</v>
      </c>
      <c r="T363">
        <v>3</v>
      </c>
      <c r="U363">
        <v>372.6388</v>
      </c>
      <c r="V363" s="1">
        <v>0.3</v>
      </c>
      <c r="W363">
        <v>154</v>
      </c>
      <c r="X363">
        <v>-14.6388</v>
      </c>
    </row>
    <row r="364" spans="1:24" x14ac:dyDescent="0.3">
      <c r="A364" t="s">
        <v>2694</v>
      </c>
      <c r="B364" t="s">
        <v>2695</v>
      </c>
      <c r="C364" s="14">
        <v>44389</v>
      </c>
      <c r="D364" s="14">
        <v>44394</v>
      </c>
      <c r="E364">
        <v>5</v>
      </c>
      <c r="F364" t="s">
        <v>35</v>
      </c>
      <c r="G364" t="s">
        <v>2696</v>
      </c>
      <c r="H364" t="s">
        <v>2697</v>
      </c>
      <c r="I364" t="s">
        <v>88</v>
      </c>
      <c r="J364" t="s">
        <v>39</v>
      </c>
      <c r="K364" t="s">
        <v>155</v>
      </c>
      <c r="L364" t="s">
        <v>104</v>
      </c>
      <c r="M364">
        <v>94122</v>
      </c>
      <c r="N364" t="s">
        <v>3</v>
      </c>
      <c r="O364" t="s">
        <v>2698</v>
      </c>
      <c r="P364" t="s">
        <v>78</v>
      </c>
      <c r="Q364" t="s">
        <v>368</v>
      </c>
      <c r="R364" t="s">
        <v>2699</v>
      </c>
      <c r="S364">
        <v>698</v>
      </c>
      <c r="T364">
        <v>3</v>
      </c>
      <c r="U364">
        <v>575.4588</v>
      </c>
      <c r="V364" s="1">
        <v>0.2</v>
      </c>
      <c r="W364">
        <v>140</v>
      </c>
      <c r="X364">
        <v>-17.4588</v>
      </c>
    </row>
    <row r="365" spans="1:24" x14ac:dyDescent="0.3">
      <c r="A365" t="s">
        <v>2704</v>
      </c>
      <c r="B365" t="s">
        <v>2705</v>
      </c>
      <c r="C365" s="14">
        <v>44389</v>
      </c>
      <c r="D365" s="14">
        <v>44392</v>
      </c>
      <c r="E365">
        <v>3</v>
      </c>
      <c r="F365" t="s">
        <v>100</v>
      </c>
      <c r="G365" t="s">
        <v>2706</v>
      </c>
      <c r="H365" t="s">
        <v>2707</v>
      </c>
      <c r="I365" t="s">
        <v>38</v>
      </c>
      <c r="J365" t="s">
        <v>39</v>
      </c>
      <c r="K365" t="s">
        <v>542</v>
      </c>
      <c r="L365" t="s">
        <v>52</v>
      </c>
      <c r="M365">
        <v>60610</v>
      </c>
      <c r="N365" t="s">
        <v>7</v>
      </c>
      <c r="O365" t="s">
        <v>1880</v>
      </c>
      <c r="P365" t="s">
        <v>43</v>
      </c>
      <c r="Q365" t="s">
        <v>44</v>
      </c>
      <c r="R365" t="s">
        <v>1881</v>
      </c>
      <c r="S365">
        <v>36</v>
      </c>
      <c r="T365">
        <v>9</v>
      </c>
      <c r="U365">
        <v>16.002200000000002</v>
      </c>
      <c r="V365" s="1">
        <v>0.2</v>
      </c>
      <c r="W365">
        <v>7</v>
      </c>
      <c r="X365">
        <v>12.9978</v>
      </c>
    </row>
    <row r="366" spans="1:24" x14ac:dyDescent="0.3">
      <c r="A366" t="s">
        <v>2708</v>
      </c>
      <c r="B366" t="s">
        <v>2709</v>
      </c>
      <c r="C366" s="14">
        <v>44389</v>
      </c>
      <c r="D366" s="14">
        <v>44393</v>
      </c>
      <c r="E366">
        <v>4</v>
      </c>
      <c r="F366" t="s">
        <v>35</v>
      </c>
      <c r="G366" t="s">
        <v>1443</v>
      </c>
      <c r="H366" t="s">
        <v>1444</v>
      </c>
      <c r="I366" t="s">
        <v>50</v>
      </c>
      <c r="J366" t="s">
        <v>39</v>
      </c>
      <c r="K366" t="s">
        <v>103</v>
      </c>
      <c r="L366" t="s">
        <v>104</v>
      </c>
      <c r="M366">
        <v>90036</v>
      </c>
      <c r="N366" t="s">
        <v>3</v>
      </c>
      <c r="O366" t="s">
        <v>1753</v>
      </c>
      <c r="P366" t="s">
        <v>43</v>
      </c>
      <c r="Q366" t="s">
        <v>60</v>
      </c>
      <c r="R366" t="s">
        <v>1754</v>
      </c>
      <c r="S366">
        <v>250</v>
      </c>
      <c r="T366">
        <v>9</v>
      </c>
      <c r="U366">
        <v>205.04500000000002</v>
      </c>
      <c r="V366" s="1">
        <v>0</v>
      </c>
      <c r="W366">
        <v>0</v>
      </c>
      <c r="X366">
        <v>44.954999999999998</v>
      </c>
    </row>
    <row r="367" spans="1:24" x14ac:dyDescent="0.3">
      <c r="A367" t="s">
        <v>2712</v>
      </c>
      <c r="B367" t="s">
        <v>2713</v>
      </c>
      <c r="C367" s="14">
        <v>44390</v>
      </c>
      <c r="D367" s="14">
        <v>44394</v>
      </c>
      <c r="E367">
        <v>4</v>
      </c>
      <c r="F367" t="s">
        <v>35</v>
      </c>
      <c r="G367" t="s">
        <v>2477</v>
      </c>
      <c r="H367" t="s">
        <v>2478</v>
      </c>
      <c r="I367" t="s">
        <v>88</v>
      </c>
      <c r="J367" t="s">
        <v>39</v>
      </c>
      <c r="K367" t="s">
        <v>103</v>
      </c>
      <c r="L367" t="s">
        <v>104</v>
      </c>
      <c r="M367">
        <v>90049</v>
      </c>
      <c r="N367" t="s">
        <v>3</v>
      </c>
      <c r="O367" t="s">
        <v>2714</v>
      </c>
      <c r="P367" t="s">
        <v>78</v>
      </c>
      <c r="Q367" t="s">
        <v>368</v>
      </c>
      <c r="R367" t="s">
        <v>2715</v>
      </c>
      <c r="S367">
        <v>351</v>
      </c>
      <c r="T367">
        <v>3</v>
      </c>
      <c r="U367">
        <v>276.60980000000001</v>
      </c>
      <c r="V367" s="1">
        <v>0.2</v>
      </c>
      <c r="W367">
        <v>70</v>
      </c>
      <c r="X367">
        <v>4.3902000000000001</v>
      </c>
    </row>
    <row r="368" spans="1:24" x14ac:dyDescent="0.3">
      <c r="A368" t="s">
        <v>2716</v>
      </c>
      <c r="B368" t="s">
        <v>2717</v>
      </c>
      <c r="C368" s="14">
        <v>44391</v>
      </c>
      <c r="D368" s="14">
        <v>44395</v>
      </c>
      <c r="E368">
        <v>4</v>
      </c>
      <c r="F368" t="s">
        <v>35</v>
      </c>
      <c r="G368" t="s">
        <v>516</v>
      </c>
      <c r="H368" t="s">
        <v>517</v>
      </c>
      <c r="I368" t="s">
        <v>38</v>
      </c>
      <c r="J368" t="s">
        <v>39</v>
      </c>
      <c r="K368" t="s">
        <v>66</v>
      </c>
      <c r="L368" t="s">
        <v>67</v>
      </c>
      <c r="M368">
        <v>19140</v>
      </c>
      <c r="N368" t="s">
        <v>5</v>
      </c>
      <c r="O368" t="s">
        <v>2718</v>
      </c>
      <c r="P368" t="s">
        <v>78</v>
      </c>
      <c r="Q368" t="s">
        <v>119</v>
      </c>
      <c r="R368" t="s">
        <v>2719</v>
      </c>
      <c r="S368">
        <v>32</v>
      </c>
      <c r="T368">
        <v>2</v>
      </c>
      <c r="U368">
        <v>24.800599999999999</v>
      </c>
      <c r="V368" s="1">
        <v>0.2</v>
      </c>
      <c r="W368">
        <v>6</v>
      </c>
      <c r="X368">
        <v>1.1994</v>
      </c>
    </row>
    <row r="369" spans="1:24" x14ac:dyDescent="0.3">
      <c r="A369" t="s">
        <v>2720</v>
      </c>
      <c r="B369" t="s">
        <v>2721</v>
      </c>
      <c r="C369" s="14">
        <v>44391</v>
      </c>
      <c r="D369" s="14">
        <v>44397</v>
      </c>
      <c r="E369">
        <v>6</v>
      </c>
      <c r="F369" t="s">
        <v>35</v>
      </c>
      <c r="G369" t="s">
        <v>2722</v>
      </c>
      <c r="H369" t="s">
        <v>2723</v>
      </c>
      <c r="I369" t="s">
        <v>50</v>
      </c>
      <c r="J369" t="s">
        <v>39</v>
      </c>
      <c r="K369" t="s">
        <v>173</v>
      </c>
      <c r="L369" t="s">
        <v>148</v>
      </c>
      <c r="M369">
        <v>19711</v>
      </c>
      <c r="N369" t="s">
        <v>5</v>
      </c>
      <c r="O369" t="s">
        <v>2724</v>
      </c>
      <c r="P369" t="s">
        <v>43</v>
      </c>
      <c r="Q369" t="s">
        <v>227</v>
      </c>
      <c r="R369" t="s">
        <v>2725</v>
      </c>
      <c r="S369">
        <v>39</v>
      </c>
      <c r="T369">
        <v>1</v>
      </c>
      <c r="U369">
        <v>27.945599999999999</v>
      </c>
      <c r="V369" s="1">
        <v>0</v>
      </c>
      <c r="W369">
        <v>0</v>
      </c>
      <c r="X369">
        <v>11.054399999999999</v>
      </c>
    </row>
    <row r="370" spans="1:24" x14ac:dyDescent="0.3">
      <c r="A370" t="s">
        <v>2726</v>
      </c>
      <c r="B370" t="s">
        <v>2727</v>
      </c>
      <c r="C370" s="14">
        <v>44391</v>
      </c>
      <c r="D370" s="14">
        <v>44394</v>
      </c>
      <c r="E370">
        <v>3</v>
      </c>
      <c r="F370" t="s">
        <v>100</v>
      </c>
      <c r="G370" t="s">
        <v>2728</v>
      </c>
      <c r="H370" t="s">
        <v>2729</v>
      </c>
      <c r="I370" t="s">
        <v>88</v>
      </c>
      <c r="J370" t="s">
        <v>39</v>
      </c>
      <c r="K370" t="s">
        <v>378</v>
      </c>
      <c r="L370" t="s">
        <v>379</v>
      </c>
      <c r="M370">
        <v>10009</v>
      </c>
      <c r="N370" t="s">
        <v>5</v>
      </c>
      <c r="O370" t="s">
        <v>2730</v>
      </c>
      <c r="P370" t="s">
        <v>43</v>
      </c>
      <c r="Q370" t="s">
        <v>69</v>
      </c>
      <c r="R370" t="s">
        <v>2731</v>
      </c>
      <c r="S370">
        <v>18</v>
      </c>
      <c r="T370">
        <v>3</v>
      </c>
      <c r="U370">
        <v>13.515000000000001</v>
      </c>
      <c r="V370" s="1">
        <v>0</v>
      </c>
      <c r="W370">
        <v>0</v>
      </c>
      <c r="X370">
        <v>4.4850000000000003</v>
      </c>
    </row>
    <row r="371" spans="1:24" x14ac:dyDescent="0.3">
      <c r="A371" t="s">
        <v>2732</v>
      </c>
      <c r="B371" t="s">
        <v>2733</v>
      </c>
      <c r="C371" s="14">
        <v>44391</v>
      </c>
      <c r="D371" s="14">
        <v>44397</v>
      </c>
      <c r="E371">
        <v>6</v>
      </c>
      <c r="F371" t="s">
        <v>35</v>
      </c>
      <c r="G371" t="s">
        <v>2734</v>
      </c>
      <c r="H371" t="s">
        <v>2735</v>
      </c>
      <c r="I371" t="s">
        <v>50</v>
      </c>
      <c r="J371" t="s">
        <v>39</v>
      </c>
      <c r="K371" t="s">
        <v>2219</v>
      </c>
      <c r="L371" t="s">
        <v>52</v>
      </c>
      <c r="M371">
        <v>60505</v>
      </c>
      <c r="N371" t="s">
        <v>7</v>
      </c>
      <c r="O371" t="s">
        <v>2736</v>
      </c>
      <c r="P371" t="s">
        <v>43</v>
      </c>
      <c r="Q371" t="s">
        <v>54</v>
      </c>
      <c r="R371" t="s">
        <v>2737</v>
      </c>
      <c r="S371">
        <v>30</v>
      </c>
      <c r="T371">
        <v>7</v>
      </c>
      <c r="U371">
        <v>52.394599999999997</v>
      </c>
      <c r="V371" s="1">
        <v>0.8</v>
      </c>
      <c r="W371">
        <v>24</v>
      </c>
      <c r="X371">
        <v>-46.394599999999997</v>
      </c>
    </row>
    <row r="372" spans="1:24" x14ac:dyDescent="0.3">
      <c r="A372" t="s">
        <v>2738</v>
      </c>
      <c r="B372" t="s">
        <v>2739</v>
      </c>
      <c r="C372" s="14">
        <v>44391</v>
      </c>
      <c r="D372" s="14">
        <v>44398</v>
      </c>
      <c r="E372">
        <v>7</v>
      </c>
      <c r="F372" t="s">
        <v>35</v>
      </c>
      <c r="G372" t="s">
        <v>2740</v>
      </c>
      <c r="H372" t="s">
        <v>2741</v>
      </c>
      <c r="I372" t="s">
        <v>38</v>
      </c>
      <c r="J372" t="s">
        <v>39</v>
      </c>
      <c r="K372" t="s">
        <v>2431</v>
      </c>
      <c r="L372" t="s">
        <v>234</v>
      </c>
      <c r="M372">
        <v>85023</v>
      </c>
      <c r="N372" t="s">
        <v>3</v>
      </c>
      <c r="O372" t="s">
        <v>290</v>
      </c>
      <c r="P372" t="s">
        <v>43</v>
      </c>
      <c r="Q372" t="s">
        <v>60</v>
      </c>
      <c r="R372" t="s">
        <v>291</v>
      </c>
      <c r="S372">
        <v>56</v>
      </c>
      <c r="T372">
        <v>5</v>
      </c>
      <c r="U372">
        <v>38.709000000000003</v>
      </c>
      <c r="V372" s="1">
        <v>0.2</v>
      </c>
      <c r="W372">
        <v>11</v>
      </c>
      <c r="X372">
        <v>6.2910000000000004</v>
      </c>
    </row>
    <row r="373" spans="1:24" x14ac:dyDescent="0.3">
      <c r="A373" t="s">
        <v>2746</v>
      </c>
      <c r="B373" t="s">
        <v>2747</v>
      </c>
      <c r="C373" s="14">
        <v>44392</v>
      </c>
      <c r="D373" s="14">
        <v>44396</v>
      </c>
      <c r="E373">
        <v>4</v>
      </c>
      <c r="F373" t="s">
        <v>35</v>
      </c>
      <c r="G373" t="s">
        <v>1790</v>
      </c>
      <c r="H373" t="s">
        <v>1791</v>
      </c>
      <c r="I373" t="s">
        <v>88</v>
      </c>
      <c r="J373" t="s">
        <v>39</v>
      </c>
      <c r="K373" t="s">
        <v>2748</v>
      </c>
      <c r="L373" t="s">
        <v>338</v>
      </c>
      <c r="M373">
        <v>57103</v>
      </c>
      <c r="N373" t="s">
        <v>7</v>
      </c>
      <c r="O373" t="s">
        <v>2749</v>
      </c>
      <c r="P373" t="s">
        <v>43</v>
      </c>
      <c r="Q373" t="s">
        <v>96</v>
      </c>
      <c r="R373" t="s">
        <v>2750</v>
      </c>
      <c r="S373">
        <v>7</v>
      </c>
      <c r="T373">
        <v>3</v>
      </c>
      <c r="U373">
        <v>4.3186</v>
      </c>
      <c r="V373" s="1">
        <v>0</v>
      </c>
      <c r="W373">
        <v>0</v>
      </c>
      <c r="X373">
        <v>2.6814</v>
      </c>
    </row>
    <row r="374" spans="1:24" x14ac:dyDescent="0.3">
      <c r="A374" t="s">
        <v>2753</v>
      </c>
      <c r="B374" t="s">
        <v>2754</v>
      </c>
      <c r="C374" s="14">
        <v>44395</v>
      </c>
      <c r="D374" s="14">
        <v>44395</v>
      </c>
      <c r="E374">
        <v>0</v>
      </c>
      <c r="F374" t="s">
        <v>547</v>
      </c>
      <c r="G374" t="s">
        <v>2755</v>
      </c>
      <c r="H374" t="s">
        <v>2756</v>
      </c>
      <c r="I374" t="s">
        <v>50</v>
      </c>
      <c r="J374" t="s">
        <v>39</v>
      </c>
      <c r="K374" t="s">
        <v>979</v>
      </c>
      <c r="L374" t="s">
        <v>234</v>
      </c>
      <c r="M374">
        <v>85705</v>
      </c>
      <c r="N374" t="s">
        <v>3</v>
      </c>
      <c r="O374" t="s">
        <v>2757</v>
      </c>
      <c r="P374" t="s">
        <v>78</v>
      </c>
      <c r="Q374" t="s">
        <v>79</v>
      </c>
      <c r="R374" t="s">
        <v>2758</v>
      </c>
      <c r="S374">
        <v>259</v>
      </c>
      <c r="T374">
        <v>4</v>
      </c>
      <c r="U374">
        <v>232.9136</v>
      </c>
      <c r="V374" s="1">
        <v>0.2</v>
      </c>
      <c r="W374">
        <v>52</v>
      </c>
      <c r="X374">
        <v>-25.913599999999999</v>
      </c>
    </row>
    <row r="375" spans="1:24" x14ac:dyDescent="0.3">
      <c r="A375" t="s">
        <v>2759</v>
      </c>
      <c r="B375" t="s">
        <v>2760</v>
      </c>
      <c r="C375" s="14">
        <v>44395</v>
      </c>
      <c r="D375" s="14">
        <v>44400</v>
      </c>
      <c r="E375">
        <v>5</v>
      </c>
      <c r="F375" t="s">
        <v>35</v>
      </c>
      <c r="G375" t="s">
        <v>2761</v>
      </c>
      <c r="H375" t="s">
        <v>2762</v>
      </c>
      <c r="I375" t="s">
        <v>38</v>
      </c>
      <c r="J375" t="s">
        <v>39</v>
      </c>
      <c r="K375" t="s">
        <v>2763</v>
      </c>
      <c r="L375" t="s">
        <v>379</v>
      </c>
      <c r="M375">
        <v>10801</v>
      </c>
      <c r="N375" t="s">
        <v>5</v>
      </c>
      <c r="O375" t="s">
        <v>2764</v>
      </c>
      <c r="P375" t="s">
        <v>43</v>
      </c>
      <c r="Q375" t="s">
        <v>54</v>
      </c>
      <c r="R375" t="s">
        <v>2765</v>
      </c>
      <c r="S375">
        <v>14</v>
      </c>
      <c r="T375">
        <v>2</v>
      </c>
      <c r="U375">
        <v>6.4812000000000003</v>
      </c>
      <c r="V375" s="1">
        <v>0.2</v>
      </c>
      <c r="W375">
        <v>3</v>
      </c>
      <c r="X375">
        <v>4.5187999999999997</v>
      </c>
    </row>
    <row r="376" spans="1:24" x14ac:dyDescent="0.3">
      <c r="A376" t="s">
        <v>2766</v>
      </c>
      <c r="B376" t="s">
        <v>2767</v>
      </c>
      <c r="C376" s="14">
        <v>44396</v>
      </c>
      <c r="D376" s="14">
        <v>44401</v>
      </c>
      <c r="E376">
        <v>5</v>
      </c>
      <c r="F376" t="s">
        <v>35</v>
      </c>
      <c r="G376" t="s">
        <v>2768</v>
      </c>
      <c r="H376" t="s">
        <v>2769</v>
      </c>
      <c r="I376" t="s">
        <v>88</v>
      </c>
      <c r="J376" t="s">
        <v>39</v>
      </c>
      <c r="K376" t="s">
        <v>2229</v>
      </c>
      <c r="L376" t="s">
        <v>1677</v>
      </c>
      <c r="M376">
        <v>6010</v>
      </c>
      <c r="N376" t="s">
        <v>5</v>
      </c>
      <c r="O376" t="s">
        <v>2770</v>
      </c>
      <c r="P376" t="s">
        <v>78</v>
      </c>
      <c r="Q376" t="s">
        <v>368</v>
      </c>
      <c r="R376" t="s">
        <v>2771</v>
      </c>
      <c r="S376">
        <v>71</v>
      </c>
      <c r="T376">
        <v>1</v>
      </c>
      <c r="U376">
        <v>54.031999999999996</v>
      </c>
      <c r="V376" s="1">
        <v>0.3</v>
      </c>
      <c r="W376">
        <v>21</v>
      </c>
      <c r="X376">
        <v>-4.032</v>
      </c>
    </row>
    <row r="377" spans="1:24" x14ac:dyDescent="0.3">
      <c r="A377" t="s">
        <v>2772</v>
      </c>
      <c r="B377" t="s">
        <v>2773</v>
      </c>
      <c r="C377" s="14">
        <v>44396</v>
      </c>
      <c r="D377" s="14">
        <v>44401</v>
      </c>
      <c r="E377">
        <v>5</v>
      </c>
      <c r="F377" t="s">
        <v>35</v>
      </c>
      <c r="G377" t="s">
        <v>2774</v>
      </c>
      <c r="H377" t="s">
        <v>2775</v>
      </c>
      <c r="I377" t="s">
        <v>50</v>
      </c>
      <c r="J377" t="s">
        <v>39</v>
      </c>
      <c r="K377" t="s">
        <v>1396</v>
      </c>
      <c r="L377" t="s">
        <v>1397</v>
      </c>
      <c r="M377">
        <v>59405</v>
      </c>
      <c r="N377" t="s">
        <v>3</v>
      </c>
      <c r="O377" t="s">
        <v>2776</v>
      </c>
      <c r="P377" t="s">
        <v>43</v>
      </c>
      <c r="Q377" t="s">
        <v>54</v>
      </c>
      <c r="R377" t="s">
        <v>2777</v>
      </c>
      <c r="S377">
        <v>6</v>
      </c>
      <c r="T377">
        <v>2</v>
      </c>
      <c r="U377">
        <v>2.7902</v>
      </c>
      <c r="V377" s="1">
        <v>0.2</v>
      </c>
      <c r="W377">
        <v>1</v>
      </c>
      <c r="X377">
        <v>2.2098</v>
      </c>
    </row>
    <row r="378" spans="1:24" x14ac:dyDescent="0.3">
      <c r="A378" t="s">
        <v>2782</v>
      </c>
      <c r="B378" t="s">
        <v>2783</v>
      </c>
      <c r="C378" s="14">
        <v>44397</v>
      </c>
      <c r="D378" s="14">
        <v>44401</v>
      </c>
      <c r="E378">
        <v>4</v>
      </c>
      <c r="F378" t="s">
        <v>35</v>
      </c>
      <c r="G378" t="s">
        <v>2784</v>
      </c>
      <c r="H378" t="s">
        <v>2785</v>
      </c>
      <c r="I378" t="s">
        <v>50</v>
      </c>
      <c r="J378" t="s">
        <v>39</v>
      </c>
      <c r="K378" t="s">
        <v>535</v>
      </c>
      <c r="L378" t="s">
        <v>41</v>
      </c>
      <c r="M378">
        <v>75217</v>
      </c>
      <c r="N378" t="s">
        <v>7</v>
      </c>
      <c r="O378" t="s">
        <v>2786</v>
      </c>
      <c r="P378" t="s">
        <v>78</v>
      </c>
      <c r="Q378" t="s">
        <v>79</v>
      </c>
      <c r="R378" t="s">
        <v>2787</v>
      </c>
      <c r="S378">
        <v>981</v>
      </c>
      <c r="T378">
        <v>2</v>
      </c>
      <c r="U378">
        <v>827.19600000000003</v>
      </c>
      <c r="V378" s="1">
        <v>0.3</v>
      </c>
      <c r="W378">
        <v>294</v>
      </c>
      <c r="X378">
        <v>-140.196</v>
      </c>
    </row>
    <row r="379" spans="1:24" x14ac:dyDescent="0.3">
      <c r="A379" t="s">
        <v>2788</v>
      </c>
      <c r="B379" t="s">
        <v>2789</v>
      </c>
      <c r="C379" s="14">
        <v>44397</v>
      </c>
      <c r="D379" s="14">
        <v>44399</v>
      </c>
      <c r="E379">
        <v>2</v>
      </c>
      <c r="F379" t="s">
        <v>85</v>
      </c>
      <c r="G379" t="s">
        <v>2790</v>
      </c>
      <c r="H379" t="s">
        <v>2791</v>
      </c>
      <c r="I379" t="s">
        <v>38</v>
      </c>
      <c r="J379" t="s">
        <v>39</v>
      </c>
      <c r="K379" t="s">
        <v>366</v>
      </c>
      <c r="L379" t="s">
        <v>104</v>
      </c>
      <c r="M379">
        <v>92105</v>
      </c>
      <c r="N379" t="s">
        <v>3</v>
      </c>
      <c r="O379" t="s">
        <v>2792</v>
      </c>
      <c r="P379" t="s">
        <v>78</v>
      </c>
      <c r="Q379" t="s">
        <v>119</v>
      </c>
      <c r="R379" t="s">
        <v>2793</v>
      </c>
      <c r="S379">
        <v>43</v>
      </c>
      <c r="T379">
        <v>3</v>
      </c>
      <c r="U379">
        <v>27.512799999999999</v>
      </c>
      <c r="V379" s="1">
        <v>0</v>
      </c>
      <c r="W379">
        <v>0</v>
      </c>
      <c r="X379">
        <v>15.4872</v>
      </c>
    </row>
    <row r="380" spans="1:24" x14ac:dyDescent="0.3">
      <c r="A380" t="s">
        <v>2796</v>
      </c>
      <c r="B380" t="s">
        <v>2797</v>
      </c>
      <c r="C380" s="14">
        <v>44397</v>
      </c>
      <c r="D380" s="14">
        <v>44400</v>
      </c>
      <c r="E380">
        <v>3</v>
      </c>
      <c r="F380" t="s">
        <v>85</v>
      </c>
      <c r="G380" t="s">
        <v>1053</v>
      </c>
      <c r="H380" t="s">
        <v>1054</v>
      </c>
      <c r="I380" t="s">
        <v>88</v>
      </c>
      <c r="J380" t="s">
        <v>39</v>
      </c>
      <c r="K380" t="s">
        <v>2798</v>
      </c>
      <c r="L380" t="s">
        <v>104</v>
      </c>
      <c r="M380">
        <v>92503</v>
      </c>
      <c r="N380" t="s">
        <v>3</v>
      </c>
      <c r="O380" t="s">
        <v>2799</v>
      </c>
      <c r="P380" t="s">
        <v>43</v>
      </c>
      <c r="Q380" t="s">
        <v>69</v>
      </c>
      <c r="R380" t="s">
        <v>2800</v>
      </c>
      <c r="S380">
        <v>13</v>
      </c>
      <c r="T380">
        <v>4</v>
      </c>
      <c r="U380">
        <v>9.1951999999999998</v>
      </c>
      <c r="V380" s="1">
        <v>0</v>
      </c>
      <c r="W380">
        <v>0</v>
      </c>
      <c r="X380">
        <v>3.8048000000000002</v>
      </c>
    </row>
    <row r="381" spans="1:24" x14ac:dyDescent="0.3">
      <c r="A381" t="s">
        <v>2801</v>
      </c>
      <c r="B381" t="s">
        <v>2802</v>
      </c>
      <c r="C381" s="14">
        <v>44397</v>
      </c>
      <c r="D381" s="14">
        <v>44397</v>
      </c>
      <c r="E381">
        <v>0</v>
      </c>
      <c r="F381" t="s">
        <v>547</v>
      </c>
      <c r="G381" t="s">
        <v>2803</v>
      </c>
      <c r="H381" t="s">
        <v>2804</v>
      </c>
      <c r="I381" t="s">
        <v>38</v>
      </c>
      <c r="J381" t="s">
        <v>39</v>
      </c>
      <c r="K381" t="s">
        <v>137</v>
      </c>
      <c r="L381" t="s">
        <v>174</v>
      </c>
      <c r="M381">
        <v>45503</v>
      </c>
      <c r="N381" t="s">
        <v>5</v>
      </c>
      <c r="O381" t="s">
        <v>1942</v>
      </c>
      <c r="P381" t="s">
        <v>43</v>
      </c>
      <c r="Q381" t="s">
        <v>54</v>
      </c>
      <c r="R381" t="s">
        <v>1943</v>
      </c>
      <c r="S381">
        <v>27</v>
      </c>
      <c r="T381">
        <v>3</v>
      </c>
      <c r="U381">
        <v>29.888000000000002</v>
      </c>
      <c r="V381" s="1">
        <v>0.7</v>
      </c>
      <c r="W381">
        <v>19</v>
      </c>
      <c r="X381">
        <v>-21.888000000000002</v>
      </c>
    </row>
    <row r="382" spans="1:24" x14ac:dyDescent="0.3">
      <c r="A382" t="s">
        <v>2807</v>
      </c>
      <c r="B382" t="s">
        <v>2808</v>
      </c>
      <c r="C382" s="14">
        <v>44397</v>
      </c>
      <c r="D382" s="14">
        <v>44399</v>
      </c>
      <c r="E382">
        <v>2</v>
      </c>
      <c r="F382" t="s">
        <v>85</v>
      </c>
      <c r="G382" t="s">
        <v>2809</v>
      </c>
      <c r="H382" t="s">
        <v>2810</v>
      </c>
      <c r="I382" t="s">
        <v>38</v>
      </c>
      <c r="J382" t="s">
        <v>39</v>
      </c>
      <c r="K382" t="s">
        <v>155</v>
      </c>
      <c r="L382" t="s">
        <v>104</v>
      </c>
      <c r="M382">
        <v>94122</v>
      </c>
      <c r="N382" t="s">
        <v>3</v>
      </c>
      <c r="O382" t="s">
        <v>2811</v>
      </c>
      <c r="P382" t="s">
        <v>43</v>
      </c>
      <c r="Q382" t="s">
        <v>54</v>
      </c>
      <c r="R382" t="s">
        <v>2812</v>
      </c>
      <c r="S382">
        <v>90</v>
      </c>
      <c r="T382">
        <v>6</v>
      </c>
      <c r="U382">
        <v>41.722200000000001</v>
      </c>
      <c r="V382" s="1">
        <v>0.2</v>
      </c>
      <c r="W382">
        <v>18</v>
      </c>
      <c r="X382">
        <v>30.277799999999999</v>
      </c>
    </row>
    <row r="383" spans="1:24" x14ac:dyDescent="0.3">
      <c r="A383" t="s">
        <v>2823</v>
      </c>
      <c r="B383" t="s">
        <v>2824</v>
      </c>
      <c r="C383" s="14">
        <v>44398</v>
      </c>
      <c r="D383" s="14">
        <v>44402</v>
      </c>
      <c r="E383">
        <v>4</v>
      </c>
      <c r="F383" t="s">
        <v>35</v>
      </c>
      <c r="G383" t="s">
        <v>2825</v>
      </c>
      <c r="H383" t="s">
        <v>2826</v>
      </c>
      <c r="I383" t="s">
        <v>88</v>
      </c>
      <c r="J383" t="s">
        <v>39</v>
      </c>
      <c r="K383" t="s">
        <v>155</v>
      </c>
      <c r="L383" t="s">
        <v>104</v>
      </c>
      <c r="M383">
        <v>94122</v>
      </c>
      <c r="N383" t="s">
        <v>3</v>
      </c>
      <c r="O383" t="s">
        <v>2827</v>
      </c>
      <c r="P383" t="s">
        <v>78</v>
      </c>
      <c r="Q383" t="s">
        <v>79</v>
      </c>
      <c r="R383" t="s">
        <v>2828</v>
      </c>
      <c r="S383">
        <v>802</v>
      </c>
      <c r="T383">
        <v>2</v>
      </c>
      <c r="U383">
        <v>591.90200000000004</v>
      </c>
      <c r="V383" s="1">
        <v>0.2</v>
      </c>
      <c r="W383">
        <v>160</v>
      </c>
      <c r="X383">
        <v>50.097999999999999</v>
      </c>
    </row>
    <row r="384" spans="1:24" x14ac:dyDescent="0.3">
      <c r="A384" t="s">
        <v>2829</v>
      </c>
      <c r="B384" t="s">
        <v>2830</v>
      </c>
      <c r="C384" s="14">
        <v>44398</v>
      </c>
      <c r="D384" s="14">
        <v>44402</v>
      </c>
      <c r="E384">
        <v>4</v>
      </c>
      <c r="F384" t="s">
        <v>35</v>
      </c>
      <c r="G384" t="s">
        <v>2831</v>
      </c>
      <c r="H384" t="s">
        <v>2832</v>
      </c>
      <c r="I384" t="s">
        <v>88</v>
      </c>
      <c r="J384" t="s">
        <v>39</v>
      </c>
      <c r="K384" t="s">
        <v>535</v>
      </c>
      <c r="L384" t="s">
        <v>41</v>
      </c>
      <c r="M384">
        <v>75217</v>
      </c>
      <c r="N384" t="s">
        <v>7</v>
      </c>
      <c r="O384" t="s">
        <v>2833</v>
      </c>
      <c r="P384" t="s">
        <v>78</v>
      </c>
      <c r="Q384" t="s">
        <v>79</v>
      </c>
      <c r="R384" t="s">
        <v>2834</v>
      </c>
      <c r="S384">
        <v>658</v>
      </c>
      <c r="T384">
        <v>5</v>
      </c>
      <c r="U384">
        <v>554.99</v>
      </c>
      <c r="V384" s="1">
        <v>0.3</v>
      </c>
      <c r="W384">
        <v>197</v>
      </c>
      <c r="X384">
        <v>-93.99</v>
      </c>
    </row>
    <row r="385" spans="1:24" x14ac:dyDescent="0.3">
      <c r="A385" t="s">
        <v>2839</v>
      </c>
      <c r="B385" t="s">
        <v>2840</v>
      </c>
      <c r="C385" s="14">
        <v>44398</v>
      </c>
      <c r="D385" s="14">
        <v>44404</v>
      </c>
      <c r="E385">
        <v>6</v>
      </c>
      <c r="F385" t="s">
        <v>35</v>
      </c>
      <c r="G385" t="s">
        <v>1757</v>
      </c>
      <c r="H385" t="s">
        <v>1758</v>
      </c>
      <c r="I385" t="s">
        <v>38</v>
      </c>
      <c r="J385" t="s">
        <v>39</v>
      </c>
      <c r="K385" t="s">
        <v>2841</v>
      </c>
      <c r="L385" t="s">
        <v>2842</v>
      </c>
      <c r="M385">
        <v>68104</v>
      </c>
      <c r="N385" t="s">
        <v>7</v>
      </c>
      <c r="O385" t="s">
        <v>1057</v>
      </c>
      <c r="P385" t="s">
        <v>108</v>
      </c>
      <c r="Q385" t="s">
        <v>109</v>
      </c>
      <c r="R385" t="s">
        <v>1058</v>
      </c>
      <c r="S385">
        <v>36</v>
      </c>
      <c r="T385">
        <v>2</v>
      </c>
      <c r="U385">
        <v>25.925599999999999</v>
      </c>
      <c r="V385" s="1">
        <v>0</v>
      </c>
      <c r="W385">
        <v>0</v>
      </c>
      <c r="X385">
        <v>10.074400000000001</v>
      </c>
    </row>
    <row r="386" spans="1:24" x14ac:dyDescent="0.3">
      <c r="A386" t="s">
        <v>2843</v>
      </c>
      <c r="B386" t="s">
        <v>2844</v>
      </c>
      <c r="C386" s="14">
        <v>44399</v>
      </c>
      <c r="D386" s="14">
        <v>44401</v>
      </c>
      <c r="E386">
        <v>2</v>
      </c>
      <c r="F386" t="s">
        <v>100</v>
      </c>
      <c r="G386" t="s">
        <v>1847</v>
      </c>
      <c r="H386" t="s">
        <v>1848</v>
      </c>
      <c r="I386" t="s">
        <v>38</v>
      </c>
      <c r="J386" t="s">
        <v>39</v>
      </c>
      <c r="K386" t="s">
        <v>155</v>
      </c>
      <c r="L386" t="s">
        <v>104</v>
      </c>
      <c r="M386">
        <v>94122</v>
      </c>
      <c r="N386" t="s">
        <v>3</v>
      </c>
      <c r="O386" t="s">
        <v>2609</v>
      </c>
      <c r="P386" t="s">
        <v>78</v>
      </c>
      <c r="Q386" t="s">
        <v>79</v>
      </c>
      <c r="R386" t="s">
        <v>2610</v>
      </c>
      <c r="S386">
        <v>718</v>
      </c>
      <c r="T386">
        <v>3</v>
      </c>
      <c r="U386">
        <v>502.22800000000001</v>
      </c>
      <c r="V386" s="1">
        <v>0.2</v>
      </c>
      <c r="W386">
        <v>144</v>
      </c>
      <c r="X386">
        <v>71.772000000000006</v>
      </c>
    </row>
    <row r="387" spans="1:24" x14ac:dyDescent="0.3">
      <c r="A387" t="s">
        <v>2847</v>
      </c>
      <c r="B387" t="s">
        <v>2848</v>
      </c>
      <c r="C387" s="14">
        <v>44399</v>
      </c>
      <c r="D387" s="14">
        <v>44404</v>
      </c>
      <c r="E387">
        <v>5</v>
      </c>
      <c r="F387" t="s">
        <v>35</v>
      </c>
      <c r="G387" t="s">
        <v>2849</v>
      </c>
      <c r="H387" t="s">
        <v>2850</v>
      </c>
      <c r="I387" t="s">
        <v>38</v>
      </c>
      <c r="J387" t="s">
        <v>39</v>
      </c>
      <c r="K387" t="s">
        <v>378</v>
      </c>
      <c r="L387" t="s">
        <v>379</v>
      </c>
      <c r="M387">
        <v>10024</v>
      </c>
      <c r="N387" t="s">
        <v>5</v>
      </c>
      <c r="O387" t="s">
        <v>2851</v>
      </c>
      <c r="P387" t="s">
        <v>43</v>
      </c>
      <c r="Q387" t="s">
        <v>69</v>
      </c>
      <c r="R387" t="s">
        <v>2852</v>
      </c>
      <c r="S387">
        <v>6</v>
      </c>
      <c r="T387">
        <v>2</v>
      </c>
      <c r="U387">
        <v>4.3311999999999999</v>
      </c>
      <c r="V387" s="1">
        <v>0</v>
      </c>
      <c r="W387">
        <v>0</v>
      </c>
      <c r="X387">
        <v>1.6688000000000001</v>
      </c>
    </row>
    <row r="388" spans="1:24" x14ac:dyDescent="0.3">
      <c r="A388" t="s">
        <v>2855</v>
      </c>
      <c r="B388" t="s">
        <v>2856</v>
      </c>
      <c r="C388" s="14">
        <v>44399</v>
      </c>
      <c r="D388" s="14">
        <v>44405</v>
      </c>
      <c r="E388">
        <v>6</v>
      </c>
      <c r="F388" t="s">
        <v>35</v>
      </c>
      <c r="G388" t="s">
        <v>2857</v>
      </c>
      <c r="H388" t="s">
        <v>2858</v>
      </c>
      <c r="I388" t="s">
        <v>50</v>
      </c>
      <c r="J388" t="s">
        <v>39</v>
      </c>
      <c r="K388" t="s">
        <v>103</v>
      </c>
      <c r="L388" t="s">
        <v>104</v>
      </c>
      <c r="M388">
        <v>90008</v>
      </c>
      <c r="N388" t="s">
        <v>3</v>
      </c>
      <c r="O388" t="s">
        <v>1248</v>
      </c>
      <c r="P388" t="s">
        <v>43</v>
      </c>
      <c r="Q388" t="s">
        <v>69</v>
      </c>
      <c r="R388" t="s">
        <v>1249</v>
      </c>
      <c r="S388">
        <v>20</v>
      </c>
      <c r="T388">
        <v>6</v>
      </c>
      <c r="U388">
        <v>13.505600000000001</v>
      </c>
      <c r="V388" s="1">
        <v>0</v>
      </c>
      <c r="W388">
        <v>0</v>
      </c>
      <c r="X388">
        <v>6.4943999999999997</v>
      </c>
    </row>
    <row r="389" spans="1:24" x14ac:dyDescent="0.3">
      <c r="A389" t="s">
        <v>2859</v>
      </c>
      <c r="B389" t="s">
        <v>2860</v>
      </c>
      <c r="C389" s="14">
        <v>44399</v>
      </c>
      <c r="D389" s="14">
        <v>44401</v>
      </c>
      <c r="E389">
        <v>2</v>
      </c>
      <c r="F389" t="s">
        <v>100</v>
      </c>
      <c r="G389" t="s">
        <v>2861</v>
      </c>
      <c r="H389" t="s">
        <v>2862</v>
      </c>
      <c r="I389" t="s">
        <v>38</v>
      </c>
      <c r="J389" t="s">
        <v>39</v>
      </c>
      <c r="K389" t="s">
        <v>40</v>
      </c>
      <c r="L389" t="s">
        <v>41</v>
      </c>
      <c r="M389">
        <v>77095</v>
      </c>
      <c r="N389" t="s">
        <v>7</v>
      </c>
      <c r="O389" t="s">
        <v>292</v>
      </c>
      <c r="P389" t="s">
        <v>43</v>
      </c>
      <c r="Q389" t="s">
        <v>60</v>
      </c>
      <c r="R389" t="s">
        <v>293</v>
      </c>
      <c r="S389">
        <v>27</v>
      </c>
      <c r="T389">
        <v>1</v>
      </c>
      <c r="U389">
        <v>20.668399999999998</v>
      </c>
      <c r="V389" s="1">
        <v>0.2</v>
      </c>
      <c r="W389">
        <v>5</v>
      </c>
      <c r="X389">
        <v>1.3315999999999999</v>
      </c>
    </row>
    <row r="390" spans="1:24" x14ac:dyDescent="0.3">
      <c r="A390" t="s">
        <v>2865</v>
      </c>
      <c r="B390" t="s">
        <v>2866</v>
      </c>
      <c r="C390" s="14">
        <v>44400</v>
      </c>
      <c r="D390" s="14">
        <v>44404</v>
      </c>
      <c r="E390">
        <v>4</v>
      </c>
      <c r="F390" t="s">
        <v>35</v>
      </c>
      <c r="G390" t="s">
        <v>2867</v>
      </c>
      <c r="H390" t="s">
        <v>2868</v>
      </c>
      <c r="I390" t="s">
        <v>38</v>
      </c>
      <c r="J390" t="s">
        <v>39</v>
      </c>
      <c r="K390" t="s">
        <v>979</v>
      </c>
      <c r="L390" t="s">
        <v>234</v>
      </c>
      <c r="M390">
        <v>85705</v>
      </c>
      <c r="N390" t="s">
        <v>3</v>
      </c>
      <c r="O390" t="s">
        <v>2869</v>
      </c>
      <c r="P390" t="s">
        <v>43</v>
      </c>
      <c r="Q390" t="s">
        <v>69</v>
      </c>
      <c r="R390" t="s">
        <v>2870</v>
      </c>
      <c r="S390">
        <v>9</v>
      </c>
      <c r="T390">
        <v>1</v>
      </c>
      <c r="U390">
        <v>6.0760000000000005</v>
      </c>
      <c r="V390" s="1">
        <v>0.2</v>
      </c>
      <c r="W390">
        <v>2</v>
      </c>
      <c r="X390">
        <v>0.92400000000000004</v>
      </c>
    </row>
    <row r="391" spans="1:24" x14ac:dyDescent="0.3">
      <c r="A391" t="s">
        <v>2871</v>
      </c>
      <c r="B391" t="s">
        <v>2872</v>
      </c>
      <c r="C391" s="14">
        <v>44400</v>
      </c>
      <c r="D391" s="14">
        <v>44404</v>
      </c>
      <c r="E391">
        <v>4</v>
      </c>
      <c r="F391" t="s">
        <v>35</v>
      </c>
      <c r="G391" t="s">
        <v>2873</v>
      </c>
      <c r="H391" t="s">
        <v>2874</v>
      </c>
      <c r="I391" t="s">
        <v>88</v>
      </c>
      <c r="J391" t="s">
        <v>39</v>
      </c>
      <c r="K391" t="s">
        <v>155</v>
      </c>
      <c r="L391" t="s">
        <v>104</v>
      </c>
      <c r="M391">
        <v>94122</v>
      </c>
      <c r="N391" t="s">
        <v>3</v>
      </c>
      <c r="O391" t="s">
        <v>2875</v>
      </c>
      <c r="P391" t="s">
        <v>43</v>
      </c>
      <c r="Q391" t="s">
        <v>521</v>
      </c>
      <c r="R391" t="s">
        <v>2876</v>
      </c>
      <c r="S391">
        <v>41</v>
      </c>
      <c r="T391">
        <v>5</v>
      </c>
      <c r="U391">
        <v>29.196999999999999</v>
      </c>
      <c r="V391" s="1">
        <v>0</v>
      </c>
      <c r="W391">
        <v>0</v>
      </c>
      <c r="X391">
        <v>11.803000000000001</v>
      </c>
    </row>
    <row r="392" spans="1:24" x14ac:dyDescent="0.3">
      <c r="A392" t="s">
        <v>2877</v>
      </c>
      <c r="B392" t="s">
        <v>2878</v>
      </c>
      <c r="C392" s="14">
        <v>44400</v>
      </c>
      <c r="D392" s="14">
        <v>44401</v>
      </c>
      <c r="E392">
        <v>1</v>
      </c>
      <c r="F392" t="s">
        <v>85</v>
      </c>
      <c r="G392" t="s">
        <v>1842</v>
      </c>
      <c r="H392" t="s">
        <v>1843</v>
      </c>
      <c r="I392" t="s">
        <v>38</v>
      </c>
      <c r="J392" t="s">
        <v>39</v>
      </c>
      <c r="K392" t="s">
        <v>378</v>
      </c>
      <c r="L392" t="s">
        <v>379</v>
      </c>
      <c r="M392">
        <v>10011</v>
      </c>
      <c r="N392" t="s">
        <v>5</v>
      </c>
      <c r="O392" t="s">
        <v>2879</v>
      </c>
      <c r="P392" t="s">
        <v>108</v>
      </c>
      <c r="Q392" t="s">
        <v>131</v>
      </c>
      <c r="R392" t="s">
        <v>2880</v>
      </c>
      <c r="S392">
        <v>100</v>
      </c>
      <c r="T392">
        <v>2</v>
      </c>
      <c r="U392">
        <v>92.001599999999996</v>
      </c>
      <c r="V392" s="1">
        <v>0</v>
      </c>
      <c r="W392">
        <v>0</v>
      </c>
      <c r="X392">
        <v>7.9984000000000002</v>
      </c>
    </row>
    <row r="393" spans="1:24" x14ac:dyDescent="0.3">
      <c r="A393" t="s">
        <v>2885</v>
      </c>
      <c r="B393" t="s">
        <v>2886</v>
      </c>
      <c r="C393" s="14">
        <v>44402</v>
      </c>
      <c r="D393" s="14">
        <v>44404</v>
      </c>
      <c r="E393">
        <v>2</v>
      </c>
      <c r="F393" t="s">
        <v>100</v>
      </c>
      <c r="G393" t="s">
        <v>2887</v>
      </c>
      <c r="H393" t="s">
        <v>2888</v>
      </c>
      <c r="I393" t="s">
        <v>38</v>
      </c>
      <c r="J393" t="s">
        <v>39</v>
      </c>
      <c r="K393" t="s">
        <v>155</v>
      </c>
      <c r="L393" t="s">
        <v>104</v>
      </c>
      <c r="M393">
        <v>94122</v>
      </c>
      <c r="N393" t="s">
        <v>3</v>
      </c>
      <c r="O393" t="s">
        <v>2889</v>
      </c>
      <c r="P393" t="s">
        <v>78</v>
      </c>
      <c r="Q393" t="s">
        <v>119</v>
      </c>
      <c r="R393" t="s">
        <v>2890</v>
      </c>
      <c r="S393">
        <v>78</v>
      </c>
      <c r="T393">
        <v>8</v>
      </c>
      <c r="U393">
        <v>43.715200000000003</v>
      </c>
      <c r="V393" s="1">
        <v>0</v>
      </c>
      <c r="W393">
        <v>0</v>
      </c>
      <c r="X393">
        <v>34.284799999999997</v>
      </c>
    </row>
    <row r="394" spans="1:24" x14ac:dyDescent="0.3">
      <c r="A394" t="s">
        <v>2891</v>
      </c>
      <c r="B394" t="s">
        <v>2892</v>
      </c>
      <c r="C394" s="14">
        <v>44402</v>
      </c>
      <c r="D394" s="14">
        <v>44404</v>
      </c>
      <c r="E394">
        <v>2</v>
      </c>
      <c r="F394" t="s">
        <v>100</v>
      </c>
      <c r="G394" t="s">
        <v>612</v>
      </c>
      <c r="H394" t="s">
        <v>613</v>
      </c>
      <c r="I394" t="s">
        <v>50</v>
      </c>
      <c r="J394" t="s">
        <v>39</v>
      </c>
      <c r="K394" t="s">
        <v>103</v>
      </c>
      <c r="L394" t="s">
        <v>104</v>
      </c>
      <c r="M394">
        <v>90045</v>
      </c>
      <c r="N394" t="s">
        <v>3</v>
      </c>
      <c r="O394" t="s">
        <v>887</v>
      </c>
      <c r="P394" t="s">
        <v>43</v>
      </c>
      <c r="Q394" t="s">
        <v>44</v>
      </c>
      <c r="R394" t="s">
        <v>888</v>
      </c>
      <c r="S394">
        <v>6</v>
      </c>
      <c r="T394">
        <v>1</v>
      </c>
      <c r="U394">
        <v>2.8248000000000002</v>
      </c>
      <c r="V394" s="1">
        <v>0</v>
      </c>
      <c r="W394">
        <v>0</v>
      </c>
      <c r="X394">
        <v>3.1751999999999998</v>
      </c>
    </row>
    <row r="395" spans="1:24" x14ac:dyDescent="0.3">
      <c r="A395" t="s">
        <v>2895</v>
      </c>
      <c r="B395" t="s">
        <v>2896</v>
      </c>
      <c r="C395" s="14">
        <v>44403</v>
      </c>
      <c r="D395" s="14">
        <v>44409</v>
      </c>
      <c r="E395">
        <v>6</v>
      </c>
      <c r="F395" t="s">
        <v>35</v>
      </c>
      <c r="G395" t="s">
        <v>2897</v>
      </c>
      <c r="H395" t="s">
        <v>2898</v>
      </c>
      <c r="I395" t="s">
        <v>38</v>
      </c>
      <c r="J395" t="s">
        <v>39</v>
      </c>
      <c r="K395" t="s">
        <v>2899</v>
      </c>
      <c r="L395" t="s">
        <v>90</v>
      </c>
      <c r="M395">
        <v>30318</v>
      </c>
      <c r="N395" t="s">
        <v>9</v>
      </c>
      <c r="O395" t="s">
        <v>2900</v>
      </c>
      <c r="P395" t="s">
        <v>78</v>
      </c>
      <c r="Q395" t="s">
        <v>79</v>
      </c>
      <c r="R395" t="s">
        <v>2901</v>
      </c>
      <c r="S395">
        <v>68</v>
      </c>
      <c r="T395">
        <v>2</v>
      </c>
      <c r="U395">
        <v>49.672399999999996</v>
      </c>
      <c r="V395" s="1">
        <v>0</v>
      </c>
      <c r="W395">
        <v>0</v>
      </c>
      <c r="X395">
        <v>18.3276</v>
      </c>
    </row>
    <row r="396" spans="1:24" x14ac:dyDescent="0.3">
      <c r="A396" t="s">
        <v>2902</v>
      </c>
      <c r="B396" t="s">
        <v>2903</v>
      </c>
      <c r="C396" s="14">
        <v>44403</v>
      </c>
      <c r="D396" s="14">
        <v>44410</v>
      </c>
      <c r="E396">
        <v>7</v>
      </c>
      <c r="F396" t="s">
        <v>35</v>
      </c>
      <c r="G396" t="s">
        <v>1108</v>
      </c>
      <c r="H396" t="s">
        <v>1109</v>
      </c>
      <c r="I396" t="s">
        <v>38</v>
      </c>
      <c r="J396" t="s">
        <v>39</v>
      </c>
      <c r="K396" t="s">
        <v>472</v>
      </c>
      <c r="L396" t="s">
        <v>330</v>
      </c>
      <c r="M396">
        <v>89031</v>
      </c>
      <c r="N396" t="s">
        <v>3</v>
      </c>
      <c r="O396" t="s">
        <v>2904</v>
      </c>
      <c r="P396" t="s">
        <v>78</v>
      </c>
      <c r="Q396" t="s">
        <v>79</v>
      </c>
      <c r="R396" t="s">
        <v>2905</v>
      </c>
      <c r="S396">
        <v>674</v>
      </c>
      <c r="T396">
        <v>3</v>
      </c>
      <c r="U396">
        <v>648.58220000000006</v>
      </c>
      <c r="V396" s="1">
        <v>0.2</v>
      </c>
      <c r="W396">
        <v>135</v>
      </c>
      <c r="X396">
        <v>-109.5822</v>
      </c>
    </row>
    <row r="397" spans="1:24" x14ac:dyDescent="0.3">
      <c r="A397" t="s">
        <v>2910</v>
      </c>
      <c r="B397" t="s">
        <v>2911</v>
      </c>
      <c r="C397" s="14">
        <v>44403</v>
      </c>
      <c r="D397" s="14">
        <v>44407</v>
      </c>
      <c r="E397">
        <v>4</v>
      </c>
      <c r="F397" t="s">
        <v>35</v>
      </c>
      <c r="G397" t="s">
        <v>2912</v>
      </c>
      <c r="H397" t="s">
        <v>2913</v>
      </c>
      <c r="I397" t="s">
        <v>38</v>
      </c>
      <c r="J397" t="s">
        <v>39</v>
      </c>
      <c r="K397" t="s">
        <v>1698</v>
      </c>
      <c r="L397" t="s">
        <v>41</v>
      </c>
      <c r="M397">
        <v>78207</v>
      </c>
      <c r="N397" t="s">
        <v>7</v>
      </c>
      <c r="O397" t="s">
        <v>2914</v>
      </c>
      <c r="P397" t="s">
        <v>78</v>
      </c>
      <c r="Q397" t="s">
        <v>119</v>
      </c>
      <c r="R397" t="s">
        <v>2915</v>
      </c>
      <c r="S397">
        <v>17</v>
      </c>
      <c r="T397">
        <v>3</v>
      </c>
      <c r="U397">
        <v>17.060200000000002</v>
      </c>
      <c r="V397" s="1">
        <v>0.6</v>
      </c>
      <c r="W397">
        <v>10</v>
      </c>
      <c r="X397">
        <v>-10.0602</v>
      </c>
    </row>
    <row r="398" spans="1:24" x14ac:dyDescent="0.3">
      <c r="A398" t="s">
        <v>2924</v>
      </c>
      <c r="B398" t="s">
        <v>2925</v>
      </c>
      <c r="C398" s="14">
        <v>44403</v>
      </c>
      <c r="D398" s="14">
        <v>44407</v>
      </c>
      <c r="E398">
        <v>4</v>
      </c>
      <c r="F398" t="s">
        <v>100</v>
      </c>
      <c r="G398" t="s">
        <v>2926</v>
      </c>
      <c r="H398" t="s">
        <v>2927</v>
      </c>
      <c r="I398" t="s">
        <v>38</v>
      </c>
      <c r="J398" t="s">
        <v>39</v>
      </c>
      <c r="K398" t="s">
        <v>542</v>
      </c>
      <c r="L398" t="s">
        <v>52</v>
      </c>
      <c r="M398">
        <v>60623</v>
      </c>
      <c r="N398" t="s">
        <v>7</v>
      </c>
      <c r="O398" t="s">
        <v>2928</v>
      </c>
      <c r="P398" t="s">
        <v>43</v>
      </c>
      <c r="Q398" t="s">
        <v>60</v>
      </c>
      <c r="R398" t="s">
        <v>2929</v>
      </c>
      <c r="S398">
        <v>124</v>
      </c>
      <c r="T398">
        <v>3</v>
      </c>
      <c r="U398">
        <v>128.34360000000001</v>
      </c>
      <c r="V398" s="1">
        <v>0.2</v>
      </c>
      <c r="W398">
        <v>25</v>
      </c>
      <c r="X398">
        <v>-29.343599999999999</v>
      </c>
    </row>
    <row r="399" spans="1:24" x14ac:dyDescent="0.3">
      <c r="A399" t="s">
        <v>2930</v>
      </c>
      <c r="B399" t="s">
        <v>2931</v>
      </c>
      <c r="C399" s="14">
        <v>44403</v>
      </c>
      <c r="D399" s="14">
        <v>44409</v>
      </c>
      <c r="E399">
        <v>6</v>
      </c>
      <c r="F399" t="s">
        <v>35</v>
      </c>
      <c r="G399" t="s">
        <v>86</v>
      </c>
      <c r="H399" t="s">
        <v>87</v>
      </c>
      <c r="I399" t="s">
        <v>88</v>
      </c>
      <c r="J399" t="s">
        <v>39</v>
      </c>
      <c r="K399" t="s">
        <v>2932</v>
      </c>
      <c r="L399" t="s">
        <v>812</v>
      </c>
      <c r="M399">
        <v>84020</v>
      </c>
      <c r="N399" t="s">
        <v>3</v>
      </c>
      <c r="O399" t="s">
        <v>2933</v>
      </c>
      <c r="P399" t="s">
        <v>108</v>
      </c>
      <c r="Q399" t="s">
        <v>131</v>
      </c>
      <c r="R399" t="s">
        <v>2934</v>
      </c>
      <c r="S399">
        <v>112</v>
      </c>
      <c r="T399">
        <v>7</v>
      </c>
      <c r="U399">
        <v>77.301699999999997</v>
      </c>
      <c r="V399" s="1">
        <v>0</v>
      </c>
      <c r="W399">
        <v>0</v>
      </c>
      <c r="X399">
        <v>34.698300000000003</v>
      </c>
    </row>
    <row r="400" spans="1:24" x14ac:dyDescent="0.3">
      <c r="A400" t="s">
        <v>2937</v>
      </c>
      <c r="B400" t="s">
        <v>2938</v>
      </c>
      <c r="C400" s="14">
        <v>44404</v>
      </c>
      <c r="D400" s="14">
        <v>44410</v>
      </c>
      <c r="E400">
        <v>6</v>
      </c>
      <c r="F400" t="s">
        <v>35</v>
      </c>
      <c r="G400" t="s">
        <v>2939</v>
      </c>
      <c r="H400" t="s">
        <v>2940</v>
      </c>
      <c r="I400" t="s">
        <v>88</v>
      </c>
      <c r="J400" t="s">
        <v>39</v>
      </c>
      <c r="K400" t="s">
        <v>378</v>
      </c>
      <c r="L400" t="s">
        <v>379</v>
      </c>
      <c r="M400">
        <v>10035</v>
      </c>
      <c r="N400" t="s">
        <v>5</v>
      </c>
      <c r="O400" t="s">
        <v>2941</v>
      </c>
      <c r="P400" t="s">
        <v>43</v>
      </c>
      <c r="Q400" t="s">
        <v>44</v>
      </c>
      <c r="R400" t="s">
        <v>2942</v>
      </c>
      <c r="S400">
        <v>66</v>
      </c>
      <c r="T400">
        <v>11</v>
      </c>
      <c r="U400">
        <v>33.767800000000001</v>
      </c>
      <c r="V400" s="1">
        <v>0</v>
      </c>
      <c r="W400">
        <v>0</v>
      </c>
      <c r="X400">
        <v>32.232199999999999</v>
      </c>
    </row>
    <row r="401" spans="1:24" x14ac:dyDescent="0.3">
      <c r="A401" t="s">
        <v>2943</v>
      </c>
      <c r="B401" t="s">
        <v>2944</v>
      </c>
      <c r="C401" s="14">
        <v>44404</v>
      </c>
      <c r="D401" s="14">
        <v>44407</v>
      </c>
      <c r="E401">
        <v>3</v>
      </c>
      <c r="F401" t="s">
        <v>100</v>
      </c>
      <c r="G401" t="s">
        <v>2945</v>
      </c>
      <c r="H401" t="s">
        <v>2946</v>
      </c>
      <c r="I401" t="s">
        <v>88</v>
      </c>
      <c r="J401" t="s">
        <v>39</v>
      </c>
      <c r="K401" t="s">
        <v>103</v>
      </c>
      <c r="L401" t="s">
        <v>104</v>
      </c>
      <c r="M401">
        <v>90036</v>
      </c>
      <c r="N401" t="s">
        <v>3</v>
      </c>
      <c r="O401" t="s">
        <v>1514</v>
      </c>
      <c r="P401" t="s">
        <v>43</v>
      </c>
      <c r="Q401" t="s">
        <v>60</v>
      </c>
      <c r="R401" t="s">
        <v>1515</v>
      </c>
      <c r="S401">
        <v>276</v>
      </c>
      <c r="T401">
        <v>2</v>
      </c>
      <c r="U401">
        <v>276</v>
      </c>
      <c r="V401" s="1">
        <v>0</v>
      </c>
      <c r="W401">
        <v>0</v>
      </c>
      <c r="X401">
        <v>0</v>
      </c>
    </row>
    <row r="402" spans="1:24" x14ac:dyDescent="0.3">
      <c r="A402" t="s">
        <v>2947</v>
      </c>
      <c r="B402" t="s">
        <v>2948</v>
      </c>
      <c r="C402" s="14">
        <v>44404</v>
      </c>
      <c r="D402" s="14">
        <v>44406</v>
      </c>
      <c r="E402">
        <v>2</v>
      </c>
      <c r="F402" t="s">
        <v>100</v>
      </c>
      <c r="G402" t="s">
        <v>629</v>
      </c>
      <c r="H402" t="s">
        <v>630</v>
      </c>
      <c r="I402" t="s">
        <v>38</v>
      </c>
      <c r="J402" t="s">
        <v>39</v>
      </c>
      <c r="K402" t="s">
        <v>155</v>
      </c>
      <c r="L402" t="s">
        <v>104</v>
      </c>
      <c r="M402">
        <v>94122</v>
      </c>
      <c r="N402" t="s">
        <v>3</v>
      </c>
      <c r="O402" t="s">
        <v>2949</v>
      </c>
      <c r="P402" t="s">
        <v>108</v>
      </c>
      <c r="Q402" t="s">
        <v>131</v>
      </c>
      <c r="R402" t="s">
        <v>2950</v>
      </c>
      <c r="S402">
        <v>238</v>
      </c>
      <c r="T402">
        <v>2</v>
      </c>
      <c r="U402">
        <v>199.92000000000002</v>
      </c>
      <c r="V402" s="1">
        <v>0</v>
      </c>
      <c r="W402">
        <v>0</v>
      </c>
      <c r="X402">
        <v>38.08</v>
      </c>
    </row>
    <row r="403" spans="1:24" x14ac:dyDescent="0.3">
      <c r="A403" t="s">
        <v>2951</v>
      </c>
      <c r="B403" t="s">
        <v>2952</v>
      </c>
      <c r="C403" s="14">
        <v>44405</v>
      </c>
      <c r="D403" s="14">
        <v>44405</v>
      </c>
      <c r="E403">
        <v>0</v>
      </c>
      <c r="F403" t="s">
        <v>547</v>
      </c>
      <c r="G403" t="s">
        <v>759</v>
      </c>
      <c r="H403" t="s">
        <v>760</v>
      </c>
      <c r="I403" t="s">
        <v>38</v>
      </c>
      <c r="J403" t="s">
        <v>39</v>
      </c>
      <c r="K403" t="s">
        <v>2953</v>
      </c>
      <c r="L403" t="s">
        <v>301</v>
      </c>
      <c r="M403">
        <v>32712</v>
      </c>
      <c r="N403" t="s">
        <v>9</v>
      </c>
      <c r="O403" t="s">
        <v>2954</v>
      </c>
      <c r="P403" t="s">
        <v>78</v>
      </c>
      <c r="Q403" t="s">
        <v>119</v>
      </c>
      <c r="R403" t="s">
        <v>2955</v>
      </c>
      <c r="S403">
        <v>130</v>
      </c>
      <c r="T403">
        <v>6</v>
      </c>
      <c r="U403">
        <v>91.011200000000002</v>
      </c>
      <c r="V403" s="1">
        <v>0.2</v>
      </c>
      <c r="W403">
        <v>26</v>
      </c>
      <c r="X403">
        <v>12.988799999999999</v>
      </c>
    </row>
    <row r="404" spans="1:24" x14ac:dyDescent="0.3">
      <c r="A404" t="s">
        <v>2958</v>
      </c>
      <c r="B404" t="s">
        <v>2959</v>
      </c>
      <c r="C404" s="14">
        <v>44407</v>
      </c>
      <c r="D404" s="14">
        <v>44413</v>
      </c>
      <c r="E404">
        <v>6</v>
      </c>
      <c r="F404" t="s">
        <v>35</v>
      </c>
      <c r="G404" t="s">
        <v>2960</v>
      </c>
      <c r="H404" t="s">
        <v>2961</v>
      </c>
      <c r="I404" t="s">
        <v>88</v>
      </c>
      <c r="J404" t="s">
        <v>39</v>
      </c>
      <c r="K404" t="s">
        <v>423</v>
      </c>
      <c r="L404" t="s">
        <v>424</v>
      </c>
      <c r="M404">
        <v>98103</v>
      </c>
      <c r="N404" t="s">
        <v>3</v>
      </c>
      <c r="O404" t="s">
        <v>2962</v>
      </c>
      <c r="P404" t="s">
        <v>78</v>
      </c>
      <c r="Q404" t="s">
        <v>157</v>
      </c>
      <c r="R404" t="s">
        <v>2963</v>
      </c>
      <c r="S404">
        <v>1368</v>
      </c>
      <c r="T404">
        <v>8</v>
      </c>
      <c r="U404">
        <v>1108.1104</v>
      </c>
      <c r="V404" s="1">
        <v>0</v>
      </c>
      <c r="W404">
        <v>0</v>
      </c>
      <c r="X404">
        <v>259.88959999999997</v>
      </c>
    </row>
    <row r="405" spans="1:24" x14ac:dyDescent="0.3">
      <c r="A405" t="s">
        <v>2964</v>
      </c>
      <c r="B405" t="s">
        <v>2965</v>
      </c>
      <c r="C405" s="14">
        <v>44409</v>
      </c>
      <c r="D405" s="14">
        <v>44413</v>
      </c>
      <c r="E405">
        <v>4</v>
      </c>
      <c r="F405" t="s">
        <v>35</v>
      </c>
      <c r="G405" t="s">
        <v>2728</v>
      </c>
      <c r="H405" t="s">
        <v>2729</v>
      </c>
      <c r="I405" t="s">
        <v>88</v>
      </c>
      <c r="J405" t="s">
        <v>39</v>
      </c>
      <c r="K405" t="s">
        <v>2966</v>
      </c>
      <c r="L405" t="s">
        <v>676</v>
      </c>
      <c r="M405">
        <v>28205</v>
      </c>
      <c r="N405" t="s">
        <v>9</v>
      </c>
      <c r="O405" t="s">
        <v>2656</v>
      </c>
      <c r="P405" t="s">
        <v>78</v>
      </c>
      <c r="Q405" t="s">
        <v>119</v>
      </c>
      <c r="R405" t="s">
        <v>2657</v>
      </c>
      <c r="S405">
        <v>44</v>
      </c>
      <c r="T405">
        <v>4</v>
      </c>
      <c r="U405">
        <v>22.864800000000002</v>
      </c>
      <c r="V405" s="1">
        <v>0.2</v>
      </c>
      <c r="W405">
        <v>9</v>
      </c>
      <c r="X405">
        <v>12.135199999999999</v>
      </c>
    </row>
    <row r="406" spans="1:24" x14ac:dyDescent="0.3">
      <c r="A406" t="s">
        <v>2967</v>
      </c>
      <c r="B406" t="s">
        <v>2968</v>
      </c>
      <c r="C406" s="14">
        <v>44409</v>
      </c>
      <c r="D406" s="14">
        <v>44411</v>
      </c>
      <c r="E406">
        <v>2</v>
      </c>
      <c r="F406" t="s">
        <v>85</v>
      </c>
      <c r="G406" t="s">
        <v>2969</v>
      </c>
      <c r="H406" t="s">
        <v>2970</v>
      </c>
      <c r="I406" t="s">
        <v>38</v>
      </c>
      <c r="J406" t="s">
        <v>39</v>
      </c>
      <c r="K406" t="s">
        <v>155</v>
      </c>
      <c r="L406" t="s">
        <v>104</v>
      </c>
      <c r="M406">
        <v>94122</v>
      </c>
      <c r="N406" t="s">
        <v>3</v>
      </c>
      <c r="O406" t="s">
        <v>2971</v>
      </c>
      <c r="P406" t="s">
        <v>43</v>
      </c>
      <c r="Q406" t="s">
        <v>54</v>
      </c>
      <c r="R406" t="s">
        <v>2972</v>
      </c>
      <c r="S406">
        <v>20</v>
      </c>
      <c r="T406">
        <v>3</v>
      </c>
      <c r="U406">
        <v>9.0868000000000002</v>
      </c>
      <c r="V406" s="1">
        <v>0.2</v>
      </c>
      <c r="W406">
        <v>4</v>
      </c>
      <c r="X406">
        <v>6.9131999999999998</v>
      </c>
    </row>
    <row r="407" spans="1:24" x14ac:dyDescent="0.3">
      <c r="A407" t="s">
        <v>2973</v>
      </c>
      <c r="B407" t="s">
        <v>2974</v>
      </c>
      <c r="C407" s="14">
        <v>44409</v>
      </c>
      <c r="D407" s="14">
        <v>44414</v>
      </c>
      <c r="E407">
        <v>5</v>
      </c>
      <c r="F407" t="s">
        <v>35</v>
      </c>
      <c r="G407" t="s">
        <v>2975</v>
      </c>
      <c r="H407" t="s">
        <v>2976</v>
      </c>
      <c r="I407" t="s">
        <v>50</v>
      </c>
      <c r="J407" t="s">
        <v>39</v>
      </c>
      <c r="K407" t="s">
        <v>66</v>
      </c>
      <c r="L407" t="s">
        <v>67</v>
      </c>
      <c r="M407">
        <v>19120</v>
      </c>
      <c r="N407" t="s">
        <v>5</v>
      </c>
      <c r="O407" t="s">
        <v>2977</v>
      </c>
      <c r="P407" t="s">
        <v>43</v>
      </c>
      <c r="Q407" t="s">
        <v>96</v>
      </c>
      <c r="R407" t="s">
        <v>2978</v>
      </c>
      <c r="S407">
        <v>6</v>
      </c>
      <c r="T407">
        <v>2</v>
      </c>
      <c r="U407">
        <v>3.0830000000000002</v>
      </c>
      <c r="V407" s="1">
        <v>0.2</v>
      </c>
      <c r="W407">
        <v>1</v>
      </c>
      <c r="X407">
        <v>1.917</v>
      </c>
    </row>
    <row r="408" spans="1:24" x14ac:dyDescent="0.3">
      <c r="A408" t="s">
        <v>2983</v>
      </c>
      <c r="B408" t="s">
        <v>2984</v>
      </c>
      <c r="C408" s="14">
        <v>44410</v>
      </c>
      <c r="D408" s="14">
        <v>44416</v>
      </c>
      <c r="E408">
        <v>6</v>
      </c>
      <c r="F408" t="s">
        <v>35</v>
      </c>
      <c r="G408" t="s">
        <v>2985</v>
      </c>
      <c r="H408" t="s">
        <v>2986</v>
      </c>
      <c r="I408" t="s">
        <v>50</v>
      </c>
      <c r="J408" t="s">
        <v>39</v>
      </c>
      <c r="K408" t="s">
        <v>137</v>
      </c>
      <c r="L408" t="s">
        <v>480</v>
      </c>
      <c r="M408">
        <v>65807</v>
      </c>
      <c r="N408" t="s">
        <v>7</v>
      </c>
      <c r="O408" t="s">
        <v>350</v>
      </c>
      <c r="P408" t="s">
        <v>43</v>
      </c>
      <c r="Q408" t="s">
        <v>54</v>
      </c>
      <c r="R408" t="s">
        <v>351</v>
      </c>
      <c r="S408">
        <v>27</v>
      </c>
      <c r="T408">
        <v>5</v>
      </c>
      <c r="U408">
        <v>14.451000000000001</v>
      </c>
      <c r="V408" s="1">
        <v>0</v>
      </c>
      <c r="W408">
        <v>0</v>
      </c>
      <c r="X408">
        <v>12.548999999999999</v>
      </c>
    </row>
    <row r="409" spans="1:24" x14ac:dyDescent="0.3">
      <c r="A409" t="s">
        <v>2989</v>
      </c>
      <c r="B409" t="s">
        <v>2990</v>
      </c>
      <c r="C409" s="14">
        <v>44411</v>
      </c>
      <c r="D409" s="14">
        <v>44413</v>
      </c>
      <c r="E409">
        <v>2</v>
      </c>
      <c r="F409" t="s">
        <v>85</v>
      </c>
      <c r="G409" t="s">
        <v>1888</v>
      </c>
      <c r="H409" t="s">
        <v>1889</v>
      </c>
      <c r="I409" t="s">
        <v>38</v>
      </c>
      <c r="J409" t="s">
        <v>39</v>
      </c>
      <c r="K409" t="s">
        <v>746</v>
      </c>
      <c r="L409" t="s">
        <v>747</v>
      </c>
      <c r="M409">
        <v>80219</v>
      </c>
      <c r="N409" t="s">
        <v>3</v>
      </c>
      <c r="O409" t="s">
        <v>2991</v>
      </c>
      <c r="P409" t="s">
        <v>78</v>
      </c>
      <c r="Q409" t="s">
        <v>368</v>
      </c>
      <c r="R409" t="s">
        <v>2992</v>
      </c>
      <c r="S409">
        <v>219</v>
      </c>
      <c r="T409">
        <v>2</v>
      </c>
      <c r="U409">
        <v>270.875</v>
      </c>
      <c r="V409" s="1">
        <v>0.5</v>
      </c>
      <c r="W409">
        <v>110</v>
      </c>
      <c r="X409">
        <v>-161.875</v>
      </c>
    </row>
    <row r="410" spans="1:24" x14ac:dyDescent="0.3">
      <c r="A410" t="s">
        <v>2995</v>
      </c>
      <c r="B410" t="s">
        <v>2996</v>
      </c>
      <c r="C410" s="14">
        <v>44411</v>
      </c>
      <c r="D410" s="14">
        <v>44416</v>
      </c>
      <c r="E410">
        <v>5</v>
      </c>
      <c r="F410" t="s">
        <v>35</v>
      </c>
      <c r="G410" t="s">
        <v>2997</v>
      </c>
      <c r="H410" t="s">
        <v>2998</v>
      </c>
      <c r="I410" t="s">
        <v>38</v>
      </c>
      <c r="J410" t="s">
        <v>39</v>
      </c>
      <c r="K410" t="s">
        <v>378</v>
      </c>
      <c r="L410" t="s">
        <v>379</v>
      </c>
      <c r="M410">
        <v>10035</v>
      </c>
      <c r="N410" t="s">
        <v>5</v>
      </c>
      <c r="O410" t="s">
        <v>2999</v>
      </c>
      <c r="P410" t="s">
        <v>43</v>
      </c>
      <c r="Q410" t="s">
        <v>44</v>
      </c>
      <c r="R410" t="s">
        <v>3000</v>
      </c>
      <c r="S410">
        <v>40</v>
      </c>
      <c r="T410">
        <v>2</v>
      </c>
      <c r="U410">
        <v>21.218800000000002</v>
      </c>
      <c r="V410" s="1">
        <v>0</v>
      </c>
      <c r="W410">
        <v>0</v>
      </c>
      <c r="X410">
        <v>18.781199999999998</v>
      </c>
    </row>
    <row r="411" spans="1:24" x14ac:dyDescent="0.3">
      <c r="A411" t="s">
        <v>3001</v>
      </c>
      <c r="B411" t="s">
        <v>3002</v>
      </c>
      <c r="C411" s="14">
        <v>44411</v>
      </c>
      <c r="D411" s="14">
        <v>44413</v>
      </c>
      <c r="E411">
        <v>2</v>
      </c>
      <c r="F411" t="s">
        <v>100</v>
      </c>
      <c r="G411" t="s">
        <v>2641</v>
      </c>
      <c r="H411" t="s">
        <v>2642</v>
      </c>
      <c r="I411" t="s">
        <v>50</v>
      </c>
      <c r="J411" t="s">
        <v>39</v>
      </c>
      <c r="K411" t="s">
        <v>1364</v>
      </c>
      <c r="L411" t="s">
        <v>234</v>
      </c>
      <c r="M411">
        <v>85301</v>
      </c>
      <c r="N411" t="s">
        <v>3</v>
      </c>
      <c r="O411" t="s">
        <v>3003</v>
      </c>
      <c r="P411" t="s">
        <v>43</v>
      </c>
      <c r="Q411" t="s">
        <v>44</v>
      </c>
      <c r="R411" t="s">
        <v>3004</v>
      </c>
      <c r="S411">
        <v>93</v>
      </c>
      <c r="T411">
        <v>3</v>
      </c>
      <c r="U411">
        <v>40.278799999999997</v>
      </c>
      <c r="V411" s="1">
        <v>0.2</v>
      </c>
      <c r="W411">
        <v>19</v>
      </c>
      <c r="X411">
        <v>33.721200000000003</v>
      </c>
    </row>
    <row r="412" spans="1:24" x14ac:dyDescent="0.3">
      <c r="A412" t="s">
        <v>3007</v>
      </c>
      <c r="B412" t="s">
        <v>3008</v>
      </c>
      <c r="C412" s="14">
        <v>44412</v>
      </c>
      <c r="D412" s="14">
        <v>44416</v>
      </c>
      <c r="E412">
        <v>4</v>
      </c>
      <c r="F412" t="s">
        <v>35</v>
      </c>
      <c r="G412" t="s">
        <v>510</v>
      </c>
      <c r="H412" t="s">
        <v>511</v>
      </c>
      <c r="I412" t="s">
        <v>88</v>
      </c>
      <c r="J412" t="s">
        <v>39</v>
      </c>
      <c r="K412" t="s">
        <v>3009</v>
      </c>
      <c r="L412" t="s">
        <v>3010</v>
      </c>
      <c r="M412">
        <v>4401</v>
      </c>
      <c r="N412" t="s">
        <v>5</v>
      </c>
      <c r="O412" t="s">
        <v>3011</v>
      </c>
      <c r="P412" t="s">
        <v>43</v>
      </c>
      <c r="Q412" t="s">
        <v>227</v>
      </c>
      <c r="R412" t="s">
        <v>3012</v>
      </c>
      <c r="S412">
        <v>102</v>
      </c>
      <c r="T412">
        <v>2</v>
      </c>
      <c r="U412">
        <v>74.470799999999997</v>
      </c>
      <c r="V412" s="1">
        <v>0</v>
      </c>
      <c r="W412">
        <v>0</v>
      </c>
      <c r="X412">
        <v>27.529199999999999</v>
      </c>
    </row>
    <row r="413" spans="1:24" x14ac:dyDescent="0.3">
      <c r="A413" t="s">
        <v>3013</v>
      </c>
      <c r="B413" t="s">
        <v>3014</v>
      </c>
      <c r="C413" s="14">
        <v>44412</v>
      </c>
      <c r="D413" s="14">
        <v>44417</v>
      </c>
      <c r="E413">
        <v>5</v>
      </c>
      <c r="F413" t="s">
        <v>100</v>
      </c>
      <c r="G413" t="s">
        <v>3015</v>
      </c>
      <c r="H413" t="s">
        <v>3016</v>
      </c>
      <c r="I413" t="s">
        <v>38</v>
      </c>
      <c r="J413" t="s">
        <v>39</v>
      </c>
      <c r="K413" t="s">
        <v>3017</v>
      </c>
      <c r="L413" t="s">
        <v>812</v>
      </c>
      <c r="M413">
        <v>84062</v>
      </c>
      <c r="N413" t="s">
        <v>3</v>
      </c>
      <c r="O413" t="s">
        <v>3018</v>
      </c>
      <c r="P413" t="s">
        <v>43</v>
      </c>
      <c r="Q413" t="s">
        <v>227</v>
      </c>
      <c r="R413" t="s">
        <v>3019</v>
      </c>
      <c r="S413">
        <v>1090</v>
      </c>
      <c r="T413">
        <v>3</v>
      </c>
      <c r="U413">
        <v>784.87</v>
      </c>
      <c r="V413" s="1">
        <v>0</v>
      </c>
      <c r="W413">
        <v>0</v>
      </c>
      <c r="X413">
        <v>305.13</v>
      </c>
    </row>
    <row r="414" spans="1:24" x14ac:dyDescent="0.3">
      <c r="A414" t="s">
        <v>3026</v>
      </c>
      <c r="B414" t="s">
        <v>3027</v>
      </c>
      <c r="C414" s="14">
        <v>44413</v>
      </c>
      <c r="D414" s="14">
        <v>44415</v>
      </c>
      <c r="E414">
        <v>2</v>
      </c>
      <c r="F414" t="s">
        <v>100</v>
      </c>
      <c r="G414" t="s">
        <v>3028</v>
      </c>
      <c r="H414" t="s">
        <v>3029</v>
      </c>
      <c r="I414" t="s">
        <v>88</v>
      </c>
      <c r="J414" t="s">
        <v>39</v>
      </c>
      <c r="K414" t="s">
        <v>2400</v>
      </c>
      <c r="L414" t="s">
        <v>1677</v>
      </c>
      <c r="M414">
        <v>6450</v>
      </c>
      <c r="N414" t="s">
        <v>5</v>
      </c>
      <c r="O414" t="s">
        <v>3030</v>
      </c>
      <c r="P414" t="s">
        <v>78</v>
      </c>
      <c r="Q414" t="s">
        <v>79</v>
      </c>
      <c r="R414" t="s">
        <v>3031</v>
      </c>
      <c r="S414">
        <v>1133</v>
      </c>
      <c r="T414">
        <v>5</v>
      </c>
      <c r="U414">
        <v>838.32899999999995</v>
      </c>
      <c r="V414" s="1">
        <v>0</v>
      </c>
      <c r="W414">
        <v>0</v>
      </c>
      <c r="X414">
        <v>294.67099999999999</v>
      </c>
    </row>
    <row r="415" spans="1:24" x14ac:dyDescent="0.3">
      <c r="A415" t="s">
        <v>3032</v>
      </c>
      <c r="B415" t="s">
        <v>3033</v>
      </c>
      <c r="C415" s="14">
        <v>44413</v>
      </c>
      <c r="D415" s="14">
        <v>44417</v>
      </c>
      <c r="E415">
        <v>4</v>
      </c>
      <c r="F415" t="s">
        <v>35</v>
      </c>
      <c r="G415" t="s">
        <v>3034</v>
      </c>
      <c r="H415" t="s">
        <v>3035</v>
      </c>
      <c r="I415" t="s">
        <v>38</v>
      </c>
      <c r="J415" t="s">
        <v>39</v>
      </c>
      <c r="K415" t="s">
        <v>103</v>
      </c>
      <c r="L415" t="s">
        <v>104</v>
      </c>
      <c r="M415">
        <v>90004</v>
      </c>
      <c r="N415" t="s">
        <v>3</v>
      </c>
      <c r="O415" t="s">
        <v>3036</v>
      </c>
      <c r="P415" t="s">
        <v>78</v>
      </c>
      <c r="Q415" t="s">
        <v>79</v>
      </c>
      <c r="R415" t="s">
        <v>3037</v>
      </c>
      <c r="S415">
        <v>340</v>
      </c>
      <c r="T415">
        <v>7</v>
      </c>
      <c r="U415">
        <v>250.74099999999999</v>
      </c>
      <c r="V415" s="1">
        <v>0.2</v>
      </c>
      <c r="W415">
        <v>68</v>
      </c>
      <c r="X415">
        <v>21.259</v>
      </c>
    </row>
    <row r="416" spans="1:24" x14ac:dyDescent="0.3">
      <c r="A416" t="s">
        <v>3038</v>
      </c>
      <c r="B416" t="s">
        <v>3039</v>
      </c>
      <c r="C416" s="14">
        <v>44413</v>
      </c>
      <c r="D416" s="14">
        <v>44420</v>
      </c>
      <c r="E416">
        <v>7</v>
      </c>
      <c r="F416" t="s">
        <v>35</v>
      </c>
      <c r="G416" t="s">
        <v>3040</v>
      </c>
      <c r="H416" t="s">
        <v>3041</v>
      </c>
      <c r="I416" t="s">
        <v>38</v>
      </c>
      <c r="J416" t="s">
        <v>39</v>
      </c>
      <c r="K416" t="s">
        <v>3042</v>
      </c>
      <c r="L416" t="s">
        <v>41</v>
      </c>
      <c r="M416">
        <v>77590</v>
      </c>
      <c r="N416" t="s">
        <v>7</v>
      </c>
      <c r="O416" t="s">
        <v>3043</v>
      </c>
      <c r="P416" t="s">
        <v>78</v>
      </c>
      <c r="Q416" t="s">
        <v>368</v>
      </c>
      <c r="R416" t="s">
        <v>3044</v>
      </c>
      <c r="S416">
        <v>489</v>
      </c>
      <c r="T416">
        <v>2</v>
      </c>
      <c r="U416">
        <v>300.06600000000003</v>
      </c>
      <c r="V416" s="1">
        <v>0.3</v>
      </c>
      <c r="W416">
        <v>147</v>
      </c>
      <c r="X416">
        <v>41.933999999999997</v>
      </c>
    </row>
    <row r="417" spans="1:24" x14ac:dyDescent="0.3">
      <c r="A417" t="s">
        <v>3047</v>
      </c>
      <c r="B417" t="s">
        <v>3048</v>
      </c>
      <c r="C417" s="14">
        <v>44413</v>
      </c>
      <c r="D417" s="14">
        <v>44419</v>
      </c>
      <c r="E417">
        <v>6</v>
      </c>
      <c r="F417" t="s">
        <v>35</v>
      </c>
      <c r="G417" t="s">
        <v>1461</v>
      </c>
      <c r="H417" t="s">
        <v>1462</v>
      </c>
      <c r="I417" t="s">
        <v>88</v>
      </c>
      <c r="J417" t="s">
        <v>39</v>
      </c>
      <c r="K417" t="s">
        <v>378</v>
      </c>
      <c r="L417" t="s">
        <v>379</v>
      </c>
      <c r="M417">
        <v>10009</v>
      </c>
      <c r="N417" t="s">
        <v>5</v>
      </c>
      <c r="O417" t="s">
        <v>3045</v>
      </c>
      <c r="P417" t="s">
        <v>43</v>
      </c>
      <c r="Q417" t="s">
        <v>69</v>
      </c>
      <c r="R417" t="s">
        <v>3046</v>
      </c>
      <c r="S417">
        <v>16</v>
      </c>
      <c r="T417">
        <v>7</v>
      </c>
      <c r="U417">
        <v>8.9775999999999989</v>
      </c>
      <c r="V417" s="1">
        <v>0</v>
      </c>
      <c r="W417">
        <v>0</v>
      </c>
      <c r="X417">
        <v>7.0224000000000002</v>
      </c>
    </row>
    <row r="418" spans="1:24" x14ac:dyDescent="0.3">
      <c r="A418" t="s">
        <v>3049</v>
      </c>
      <c r="B418" t="s">
        <v>3050</v>
      </c>
      <c r="C418" s="14">
        <v>44413</v>
      </c>
      <c r="D418" s="14">
        <v>44419</v>
      </c>
      <c r="E418">
        <v>6</v>
      </c>
      <c r="F418" t="s">
        <v>35</v>
      </c>
      <c r="G418" t="s">
        <v>3051</v>
      </c>
      <c r="H418" t="s">
        <v>3052</v>
      </c>
      <c r="I418" t="s">
        <v>38</v>
      </c>
      <c r="J418" t="s">
        <v>39</v>
      </c>
      <c r="K418" t="s">
        <v>155</v>
      </c>
      <c r="L418" t="s">
        <v>104</v>
      </c>
      <c r="M418">
        <v>94122</v>
      </c>
      <c r="N418" t="s">
        <v>3</v>
      </c>
      <c r="O418" t="s">
        <v>3053</v>
      </c>
      <c r="P418" t="s">
        <v>43</v>
      </c>
      <c r="Q418" t="s">
        <v>69</v>
      </c>
      <c r="R418" t="s">
        <v>3054</v>
      </c>
      <c r="S418">
        <v>46</v>
      </c>
      <c r="T418">
        <v>2</v>
      </c>
      <c r="U418">
        <v>33.125599999999999</v>
      </c>
      <c r="V418" s="1">
        <v>0</v>
      </c>
      <c r="W418">
        <v>0</v>
      </c>
      <c r="X418">
        <v>12.8744</v>
      </c>
    </row>
    <row r="419" spans="1:24" x14ac:dyDescent="0.3">
      <c r="A419" t="s">
        <v>3058</v>
      </c>
      <c r="B419" t="s">
        <v>3059</v>
      </c>
      <c r="C419" s="14">
        <v>44414</v>
      </c>
      <c r="D419" s="14">
        <v>44419</v>
      </c>
      <c r="E419">
        <v>5</v>
      </c>
      <c r="F419" t="s">
        <v>100</v>
      </c>
      <c r="G419" t="s">
        <v>3060</v>
      </c>
      <c r="H419" t="s">
        <v>3061</v>
      </c>
      <c r="I419" t="s">
        <v>38</v>
      </c>
      <c r="J419" t="s">
        <v>39</v>
      </c>
      <c r="K419" t="s">
        <v>479</v>
      </c>
      <c r="L419" t="s">
        <v>164</v>
      </c>
      <c r="M419">
        <v>29203</v>
      </c>
      <c r="N419" t="s">
        <v>9</v>
      </c>
      <c r="O419" t="s">
        <v>2821</v>
      </c>
      <c r="P419" t="s">
        <v>108</v>
      </c>
      <c r="Q419" t="s">
        <v>131</v>
      </c>
      <c r="R419" t="s">
        <v>2822</v>
      </c>
      <c r="S419">
        <v>63</v>
      </c>
      <c r="T419">
        <v>3</v>
      </c>
      <c r="U419">
        <v>40.352400000000003</v>
      </c>
      <c r="V419" s="1">
        <v>0</v>
      </c>
      <c r="W419">
        <v>0</v>
      </c>
      <c r="X419">
        <v>22.647600000000001</v>
      </c>
    </row>
    <row r="420" spans="1:24" x14ac:dyDescent="0.3">
      <c r="A420" t="s">
        <v>3062</v>
      </c>
      <c r="B420" t="s">
        <v>3063</v>
      </c>
      <c r="C420" s="14">
        <v>44414</v>
      </c>
      <c r="D420" s="14">
        <v>44419</v>
      </c>
      <c r="E420">
        <v>5</v>
      </c>
      <c r="F420" t="s">
        <v>35</v>
      </c>
      <c r="G420" t="s">
        <v>3064</v>
      </c>
      <c r="H420" t="s">
        <v>3065</v>
      </c>
      <c r="I420" t="s">
        <v>38</v>
      </c>
      <c r="J420" t="s">
        <v>39</v>
      </c>
      <c r="K420" t="s">
        <v>378</v>
      </c>
      <c r="L420" t="s">
        <v>379</v>
      </c>
      <c r="M420">
        <v>10035</v>
      </c>
      <c r="N420" t="s">
        <v>5</v>
      </c>
      <c r="O420" t="s">
        <v>3066</v>
      </c>
      <c r="P420" t="s">
        <v>108</v>
      </c>
      <c r="Q420" t="s">
        <v>131</v>
      </c>
      <c r="R420" t="s">
        <v>3067</v>
      </c>
      <c r="S420">
        <v>200</v>
      </c>
      <c r="T420">
        <v>2</v>
      </c>
      <c r="U420">
        <v>116.00839999999999</v>
      </c>
      <c r="V420" s="1">
        <v>0</v>
      </c>
      <c r="W420">
        <v>0</v>
      </c>
      <c r="X420">
        <v>83.991600000000005</v>
      </c>
    </row>
    <row r="421" spans="1:24" x14ac:dyDescent="0.3">
      <c r="A421" t="s">
        <v>3068</v>
      </c>
      <c r="B421" t="s">
        <v>3069</v>
      </c>
      <c r="C421" s="14">
        <v>44416</v>
      </c>
      <c r="D421" s="14">
        <v>44418</v>
      </c>
      <c r="E421">
        <v>2</v>
      </c>
      <c r="F421" t="s">
        <v>100</v>
      </c>
      <c r="G421" t="s">
        <v>3070</v>
      </c>
      <c r="H421" t="s">
        <v>3071</v>
      </c>
      <c r="I421" t="s">
        <v>38</v>
      </c>
      <c r="J421" t="s">
        <v>39</v>
      </c>
      <c r="K421" t="s">
        <v>819</v>
      </c>
      <c r="L421" t="s">
        <v>301</v>
      </c>
      <c r="M421">
        <v>32216</v>
      </c>
      <c r="N421" t="s">
        <v>9</v>
      </c>
      <c r="O421" t="s">
        <v>3072</v>
      </c>
      <c r="P421" t="s">
        <v>78</v>
      </c>
      <c r="Q421" t="s">
        <v>157</v>
      </c>
      <c r="R421" t="s">
        <v>3073</v>
      </c>
      <c r="S421">
        <v>155</v>
      </c>
      <c r="T421">
        <v>4</v>
      </c>
      <c r="U421">
        <v>131.77279999999999</v>
      </c>
      <c r="V421" s="1">
        <v>0.2</v>
      </c>
      <c r="W421">
        <v>31</v>
      </c>
      <c r="X421">
        <v>-7.7728000000000002</v>
      </c>
    </row>
    <row r="422" spans="1:24" x14ac:dyDescent="0.3">
      <c r="A422" t="s">
        <v>3074</v>
      </c>
      <c r="B422" t="s">
        <v>3075</v>
      </c>
      <c r="C422" s="14">
        <v>44416</v>
      </c>
      <c r="D422" s="14">
        <v>44422</v>
      </c>
      <c r="E422">
        <v>6</v>
      </c>
      <c r="F422" t="s">
        <v>35</v>
      </c>
      <c r="G422" t="s">
        <v>3076</v>
      </c>
      <c r="H422" t="s">
        <v>3077</v>
      </c>
      <c r="I422" t="s">
        <v>38</v>
      </c>
      <c r="J422" t="s">
        <v>39</v>
      </c>
      <c r="K422" t="s">
        <v>1364</v>
      </c>
      <c r="L422" t="s">
        <v>234</v>
      </c>
      <c r="M422">
        <v>85301</v>
      </c>
      <c r="N422" t="s">
        <v>3</v>
      </c>
      <c r="O422" t="s">
        <v>3078</v>
      </c>
      <c r="P422" t="s">
        <v>78</v>
      </c>
      <c r="Q422" t="s">
        <v>119</v>
      </c>
      <c r="R422" t="s">
        <v>3079</v>
      </c>
      <c r="S422">
        <v>121</v>
      </c>
      <c r="T422">
        <v>4</v>
      </c>
      <c r="U422">
        <v>100.03440000000001</v>
      </c>
      <c r="V422" s="1">
        <v>0.2</v>
      </c>
      <c r="W422">
        <v>24</v>
      </c>
      <c r="X422">
        <v>-3.0344000000000002</v>
      </c>
    </row>
    <row r="423" spans="1:24" x14ac:dyDescent="0.3">
      <c r="A423" t="s">
        <v>3080</v>
      </c>
      <c r="B423" t="s">
        <v>3081</v>
      </c>
      <c r="C423" s="14">
        <v>44416</v>
      </c>
      <c r="D423" s="14">
        <v>44423</v>
      </c>
      <c r="E423">
        <v>7</v>
      </c>
      <c r="F423" t="s">
        <v>35</v>
      </c>
      <c r="G423" t="s">
        <v>3082</v>
      </c>
      <c r="H423" t="s">
        <v>3083</v>
      </c>
      <c r="I423" t="s">
        <v>38</v>
      </c>
      <c r="J423" t="s">
        <v>39</v>
      </c>
      <c r="K423" t="s">
        <v>366</v>
      </c>
      <c r="L423" t="s">
        <v>104</v>
      </c>
      <c r="M423">
        <v>92024</v>
      </c>
      <c r="N423" t="s">
        <v>3</v>
      </c>
      <c r="O423" t="s">
        <v>792</v>
      </c>
      <c r="P423" t="s">
        <v>78</v>
      </c>
      <c r="Q423" t="s">
        <v>119</v>
      </c>
      <c r="R423" t="s">
        <v>793</v>
      </c>
      <c r="S423">
        <v>328</v>
      </c>
      <c r="T423">
        <v>8</v>
      </c>
      <c r="U423">
        <v>236.22719999999998</v>
      </c>
      <c r="V423" s="1">
        <v>0</v>
      </c>
      <c r="W423">
        <v>0</v>
      </c>
      <c r="X423">
        <v>91.772800000000004</v>
      </c>
    </row>
    <row r="424" spans="1:24" x14ac:dyDescent="0.3">
      <c r="A424" t="s">
        <v>3084</v>
      </c>
      <c r="B424" t="s">
        <v>3085</v>
      </c>
      <c r="C424" s="14">
        <v>44416</v>
      </c>
      <c r="D424" s="14">
        <v>44420</v>
      </c>
      <c r="E424">
        <v>4</v>
      </c>
      <c r="F424" t="s">
        <v>35</v>
      </c>
      <c r="G424" t="s">
        <v>3086</v>
      </c>
      <c r="H424" t="s">
        <v>3087</v>
      </c>
      <c r="I424" t="s">
        <v>50</v>
      </c>
      <c r="J424" t="s">
        <v>39</v>
      </c>
      <c r="K424" t="s">
        <v>3088</v>
      </c>
      <c r="L424" t="s">
        <v>256</v>
      </c>
      <c r="M424">
        <v>48183</v>
      </c>
      <c r="N424" t="s">
        <v>7</v>
      </c>
      <c r="O424" t="s">
        <v>3089</v>
      </c>
      <c r="P424" t="s">
        <v>78</v>
      </c>
      <c r="Q424" t="s">
        <v>119</v>
      </c>
      <c r="R424" t="s">
        <v>3090</v>
      </c>
      <c r="S424">
        <v>54</v>
      </c>
      <c r="T424">
        <v>6</v>
      </c>
      <c r="U424">
        <v>31.3704</v>
      </c>
      <c r="V424" s="1">
        <v>0</v>
      </c>
      <c r="W424">
        <v>0</v>
      </c>
      <c r="X424">
        <v>22.6296</v>
      </c>
    </row>
    <row r="425" spans="1:24" x14ac:dyDescent="0.3">
      <c r="A425" t="s">
        <v>3097</v>
      </c>
      <c r="B425" t="s">
        <v>3098</v>
      </c>
      <c r="C425" s="14">
        <v>44416</v>
      </c>
      <c r="D425" s="14">
        <v>44419</v>
      </c>
      <c r="E425">
        <v>3</v>
      </c>
      <c r="F425" t="s">
        <v>100</v>
      </c>
      <c r="G425" t="s">
        <v>577</v>
      </c>
      <c r="H425" t="s">
        <v>578</v>
      </c>
      <c r="I425" t="s">
        <v>38</v>
      </c>
      <c r="J425" t="s">
        <v>39</v>
      </c>
      <c r="K425" t="s">
        <v>3099</v>
      </c>
      <c r="L425" t="s">
        <v>104</v>
      </c>
      <c r="M425">
        <v>95687</v>
      </c>
      <c r="N425" t="s">
        <v>3</v>
      </c>
      <c r="O425" t="s">
        <v>3100</v>
      </c>
      <c r="P425" t="s">
        <v>43</v>
      </c>
      <c r="Q425" t="s">
        <v>60</v>
      </c>
      <c r="R425" t="s">
        <v>3101</v>
      </c>
      <c r="S425">
        <v>423</v>
      </c>
      <c r="T425">
        <v>11</v>
      </c>
      <c r="U425">
        <v>312.94720000000001</v>
      </c>
      <c r="V425" s="1">
        <v>0</v>
      </c>
      <c r="W425">
        <v>0</v>
      </c>
      <c r="X425">
        <v>110.0528</v>
      </c>
    </row>
    <row r="426" spans="1:24" x14ac:dyDescent="0.3">
      <c r="A426" t="s">
        <v>3104</v>
      </c>
      <c r="B426" t="s">
        <v>3105</v>
      </c>
      <c r="C426" s="14">
        <v>44416</v>
      </c>
      <c r="D426" s="14">
        <v>44418</v>
      </c>
      <c r="E426">
        <v>2</v>
      </c>
      <c r="F426" t="s">
        <v>100</v>
      </c>
      <c r="G426" t="s">
        <v>3106</v>
      </c>
      <c r="H426" t="s">
        <v>3107</v>
      </c>
      <c r="I426" t="s">
        <v>38</v>
      </c>
      <c r="J426" t="s">
        <v>308</v>
      </c>
      <c r="K426" t="s">
        <v>309</v>
      </c>
      <c r="L426" t="s">
        <v>310</v>
      </c>
      <c r="N426" t="s">
        <v>5</v>
      </c>
      <c r="O426" t="s">
        <v>3108</v>
      </c>
      <c r="P426" t="s">
        <v>43</v>
      </c>
      <c r="Q426" t="s">
        <v>227</v>
      </c>
      <c r="R426" t="s">
        <v>3109</v>
      </c>
      <c r="S426">
        <v>114</v>
      </c>
      <c r="T426">
        <v>2</v>
      </c>
      <c r="U426">
        <v>80.960000000000008</v>
      </c>
      <c r="V426" s="1">
        <v>0</v>
      </c>
      <c r="W426">
        <v>0</v>
      </c>
      <c r="X426">
        <v>33.04</v>
      </c>
    </row>
    <row r="427" spans="1:24" x14ac:dyDescent="0.3">
      <c r="A427" t="s">
        <v>3114</v>
      </c>
      <c r="B427" t="s">
        <v>3115</v>
      </c>
      <c r="C427" s="14">
        <v>44417</v>
      </c>
      <c r="D427" s="14">
        <v>44421</v>
      </c>
      <c r="E427">
        <v>4</v>
      </c>
      <c r="F427" t="s">
        <v>35</v>
      </c>
      <c r="G427" t="s">
        <v>2809</v>
      </c>
      <c r="H427" t="s">
        <v>2810</v>
      </c>
      <c r="I427" t="s">
        <v>38</v>
      </c>
      <c r="J427" t="s">
        <v>39</v>
      </c>
      <c r="K427" t="s">
        <v>2431</v>
      </c>
      <c r="L427" t="s">
        <v>234</v>
      </c>
      <c r="M427">
        <v>85023</v>
      </c>
      <c r="N427" t="s">
        <v>3</v>
      </c>
      <c r="O427" t="s">
        <v>1148</v>
      </c>
      <c r="P427" t="s">
        <v>43</v>
      </c>
      <c r="Q427" t="s">
        <v>54</v>
      </c>
      <c r="R427" t="s">
        <v>1149</v>
      </c>
      <c r="S427">
        <v>9</v>
      </c>
      <c r="T427">
        <v>5</v>
      </c>
      <c r="U427">
        <v>9.5414999999999992</v>
      </c>
      <c r="V427" s="1">
        <v>0.7</v>
      </c>
      <c r="W427">
        <v>6</v>
      </c>
      <c r="X427">
        <v>-6.5415000000000001</v>
      </c>
    </row>
    <row r="428" spans="1:24" x14ac:dyDescent="0.3">
      <c r="A428" t="s">
        <v>3116</v>
      </c>
      <c r="B428" t="s">
        <v>3117</v>
      </c>
      <c r="C428" s="14">
        <v>44417</v>
      </c>
      <c r="D428" s="14">
        <v>44421</v>
      </c>
      <c r="E428">
        <v>4</v>
      </c>
      <c r="F428" t="s">
        <v>35</v>
      </c>
      <c r="G428" t="s">
        <v>3118</v>
      </c>
      <c r="H428" t="s">
        <v>3119</v>
      </c>
      <c r="I428" t="s">
        <v>38</v>
      </c>
      <c r="J428" t="s">
        <v>39</v>
      </c>
      <c r="K428" t="s">
        <v>423</v>
      </c>
      <c r="L428" t="s">
        <v>424</v>
      </c>
      <c r="M428">
        <v>98103</v>
      </c>
      <c r="N428" t="s">
        <v>3</v>
      </c>
      <c r="O428" t="s">
        <v>3120</v>
      </c>
      <c r="P428" t="s">
        <v>43</v>
      </c>
      <c r="Q428" t="s">
        <v>54</v>
      </c>
      <c r="R428" t="s">
        <v>3121</v>
      </c>
      <c r="S428">
        <v>2061</v>
      </c>
      <c r="T428">
        <v>7</v>
      </c>
      <c r="U428">
        <v>1005.0174999999999</v>
      </c>
      <c r="V428" s="1">
        <v>0.2</v>
      </c>
      <c r="W428">
        <v>412</v>
      </c>
      <c r="X428">
        <v>643.98249999999996</v>
      </c>
    </row>
    <row r="429" spans="1:24" x14ac:dyDescent="0.3">
      <c r="A429" t="s">
        <v>3122</v>
      </c>
      <c r="B429" t="s">
        <v>3123</v>
      </c>
      <c r="C429" s="14">
        <v>44417</v>
      </c>
      <c r="D429" s="14">
        <v>44424</v>
      </c>
      <c r="E429">
        <v>7</v>
      </c>
      <c r="F429" t="s">
        <v>35</v>
      </c>
      <c r="G429" t="s">
        <v>3124</v>
      </c>
      <c r="H429" t="s">
        <v>3125</v>
      </c>
      <c r="I429" t="s">
        <v>50</v>
      </c>
      <c r="J429" t="s">
        <v>39</v>
      </c>
      <c r="K429" t="s">
        <v>366</v>
      </c>
      <c r="L429" t="s">
        <v>104</v>
      </c>
      <c r="M429">
        <v>92037</v>
      </c>
      <c r="N429" t="s">
        <v>3</v>
      </c>
      <c r="O429" t="s">
        <v>3126</v>
      </c>
      <c r="P429" t="s">
        <v>43</v>
      </c>
      <c r="Q429" t="s">
        <v>57</v>
      </c>
      <c r="R429" t="s">
        <v>3127</v>
      </c>
      <c r="S429">
        <v>21</v>
      </c>
      <c r="T429">
        <v>8</v>
      </c>
      <c r="U429">
        <v>11.395200000000001</v>
      </c>
      <c r="V429" s="1">
        <v>0</v>
      </c>
      <c r="W429">
        <v>0</v>
      </c>
      <c r="X429">
        <v>9.6047999999999991</v>
      </c>
    </row>
    <row r="430" spans="1:24" x14ac:dyDescent="0.3">
      <c r="A430" t="s">
        <v>3128</v>
      </c>
      <c r="B430" t="s">
        <v>3129</v>
      </c>
      <c r="C430" s="14">
        <v>44417</v>
      </c>
      <c r="D430" s="14">
        <v>44422</v>
      </c>
      <c r="E430">
        <v>5</v>
      </c>
      <c r="F430" t="s">
        <v>35</v>
      </c>
      <c r="G430" t="s">
        <v>3130</v>
      </c>
      <c r="H430" t="s">
        <v>3131</v>
      </c>
      <c r="I430" t="s">
        <v>38</v>
      </c>
      <c r="J430" t="s">
        <v>39</v>
      </c>
      <c r="K430" t="s">
        <v>1015</v>
      </c>
      <c r="L430" t="s">
        <v>104</v>
      </c>
      <c r="M430">
        <v>93727</v>
      </c>
      <c r="N430" t="s">
        <v>3</v>
      </c>
      <c r="O430" t="s">
        <v>3132</v>
      </c>
      <c r="P430" t="s">
        <v>43</v>
      </c>
      <c r="Q430" t="s">
        <v>44</v>
      </c>
      <c r="R430" t="s">
        <v>3133</v>
      </c>
      <c r="S430">
        <v>6</v>
      </c>
      <c r="T430">
        <v>1</v>
      </c>
      <c r="U430">
        <v>3.3090000000000002</v>
      </c>
      <c r="V430" s="1">
        <v>0</v>
      </c>
      <c r="W430">
        <v>0</v>
      </c>
      <c r="X430">
        <v>2.6909999999999998</v>
      </c>
    </row>
    <row r="431" spans="1:24" x14ac:dyDescent="0.3">
      <c r="A431" t="s">
        <v>3134</v>
      </c>
      <c r="B431" t="s">
        <v>3135</v>
      </c>
      <c r="C431" s="14">
        <v>44417</v>
      </c>
      <c r="D431" s="14">
        <v>44424</v>
      </c>
      <c r="E431">
        <v>7</v>
      </c>
      <c r="F431" t="s">
        <v>35</v>
      </c>
      <c r="G431" t="s">
        <v>3136</v>
      </c>
      <c r="H431" t="s">
        <v>3137</v>
      </c>
      <c r="I431" t="s">
        <v>88</v>
      </c>
      <c r="J431" t="s">
        <v>39</v>
      </c>
      <c r="K431" t="s">
        <v>410</v>
      </c>
      <c r="L431" t="s">
        <v>301</v>
      </c>
      <c r="M431">
        <v>33710</v>
      </c>
      <c r="N431" t="s">
        <v>9</v>
      </c>
      <c r="O431" t="s">
        <v>3138</v>
      </c>
      <c r="P431" t="s">
        <v>43</v>
      </c>
      <c r="Q431" t="s">
        <v>44</v>
      </c>
      <c r="R431" t="s">
        <v>3139</v>
      </c>
      <c r="S431">
        <v>16</v>
      </c>
      <c r="T431">
        <v>3</v>
      </c>
      <c r="U431">
        <v>7.5567999999999991</v>
      </c>
      <c r="V431" s="1">
        <v>0.2</v>
      </c>
      <c r="W431">
        <v>3</v>
      </c>
      <c r="X431">
        <v>5.4432</v>
      </c>
    </row>
    <row r="432" spans="1:24" x14ac:dyDescent="0.3">
      <c r="A432" t="s">
        <v>3140</v>
      </c>
      <c r="B432" t="s">
        <v>3141</v>
      </c>
      <c r="C432" s="14">
        <v>44417</v>
      </c>
      <c r="D432" s="14">
        <v>44421</v>
      </c>
      <c r="E432">
        <v>4</v>
      </c>
      <c r="F432" t="s">
        <v>35</v>
      </c>
      <c r="G432" t="s">
        <v>3142</v>
      </c>
      <c r="H432" t="s">
        <v>3143</v>
      </c>
      <c r="I432" t="s">
        <v>50</v>
      </c>
      <c r="J432" t="s">
        <v>39</v>
      </c>
      <c r="K432" t="s">
        <v>423</v>
      </c>
      <c r="L432" t="s">
        <v>424</v>
      </c>
      <c r="M432">
        <v>98103</v>
      </c>
      <c r="N432" t="s">
        <v>3</v>
      </c>
      <c r="O432" t="s">
        <v>3144</v>
      </c>
      <c r="P432" t="s">
        <v>108</v>
      </c>
      <c r="Q432" t="s">
        <v>109</v>
      </c>
      <c r="R432" t="s">
        <v>3145</v>
      </c>
      <c r="S432">
        <v>219</v>
      </c>
      <c r="T432">
        <v>2</v>
      </c>
      <c r="U432">
        <v>218.83359999999999</v>
      </c>
      <c r="V432" s="1">
        <v>0.2</v>
      </c>
      <c r="W432">
        <v>44</v>
      </c>
      <c r="X432">
        <v>-43.833599999999997</v>
      </c>
    </row>
    <row r="433" spans="1:24" x14ac:dyDescent="0.3">
      <c r="A433" t="s">
        <v>3147</v>
      </c>
      <c r="B433" t="s">
        <v>3148</v>
      </c>
      <c r="C433" s="14">
        <v>44419</v>
      </c>
      <c r="D433" s="14">
        <v>44423</v>
      </c>
      <c r="E433">
        <v>4</v>
      </c>
      <c r="F433" t="s">
        <v>35</v>
      </c>
      <c r="G433" t="s">
        <v>1769</v>
      </c>
      <c r="H433" t="s">
        <v>1770</v>
      </c>
      <c r="I433" t="s">
        <v>38</v>
      </c>
      <c r="J433" t="s">
        <v>39</v>
      </c>
      <c r="K433" t="s">
        <v>423</v>
      </c>
      <c r="L433" t="s">
        <v>424</v>
      </c>
      <c r="M433">
        <v>98105</v>
      </c>
      <c r="N433" t="s">
        <v>3</v>
      </c>
      <c r="O433" t="s">
        <v>3149</v>
      </c>
      <c r="P433" t="s">
        <v>78</v>
      </c>
      <c r="Q433" t="s">
        <v>119</v>
      </c>
      <c r="R433" t="s">
        <v>3150</v>
      </c>
      <c r="S433">
        <v>12</v>
      </c>
      <c r="T433">
        <v>1</v>
      </c>
      <c r="U433">
        <v>6.5659999999999998</v>
      </c>
      <c r="V433" s="1">
        <v>0</v>
      </c>
      <c r="W433">
        <v>0</v>
      </c>
      <c r="X433">
        <v>5.4340000000000002</v>
      </c>
    </row>
    <row r="434" spans="1:24" x14ac:dyDescent="0.3">
      <c r="A434" t="s">
        <v>3155</v>
      </c>
      <c r="B434" t="s">
        <v>3156</v>
      </c>
      <c r="C434" s="14">
        <v>44419</v>
      </c>
      <c r="D434" s="14">
        <v>44424</v>
      </c>
      <c r="E434">
        <v>5</v>
      </c>
      <c r="F434" t="s">
        <v>35</v>
      </c>
      <c r="G434" t="s">
        <v>2887</v>
      </c>
      <c r="H434" t="s">
        <v>2888</v>
      </c>
      <c r="I434" t="s">
        <v>38</v>
      </c>
      <c r="J434" t="s">
        <v>39</v>
      </c>
      <c r="K434" t="s">
        <v>378</v>
      </c>
      <c r="L434" t="s">
        <v>379</v>
      </c>
      <c r="M434">
        <v>10035</v>
      </c>
      <c r="N434" t="s">
        <v>5</v>
      </c>
      <c r="O434" t="s">
        <v>3157</v>
      </c>
      <c r="P434" t="s">
        <v>43</v>
      </c>
      <c r="Q434" t="s">
        <v>60</v>
      </c>
      <c r="R434" t="s">
        <v>3158</v>
      </c>
      <c r="S434">
        <v>375</v>
      </c>
      <c r="T434">
        <v>1</v>
      </c>
      <c r="U434">
        <v>356.233</v>
      </c>
      <c r="V434" s="1">
        <v>0</v>
      </c>
      <c r="W434">
        <v>0</v>
      </c>
      <c r="X434">
        <v>18.766999999999999</v>
      </c>
    </row>
    <row r="435" spans="1:24" x14ac:dyDescent="0.3">
      <c r="A435" t="s">
        <v>3159</v>
      </c>
      <c r="B435" t="s">
        <v>3160</v>
      </c>
      <c r="C435" s="14">
        <v>44420</v>
      </c>
      <c r="D435" s="14">
        <v>44424</v>
      </c>
      <c r="E435">
        <v>4</v>
      </c>
      <c r="F435" t="s">
        <v>35</v>
      </c>
      <c r="G435" t="s">
        <v>3161</v>
      </c>
      <c r="H435" t="s">
        <v>3162</v>
      </c>
      <c r="I435" t="s">
        <v>38</v>
      </c>
      <c r="J435" t="s">
        <v>39</v>
      </c>
      <c r="K435" t="s">
        <v>155</v>
      </c>
      <c r="L435" t="s">
        <v>104</v>
      </c>
      <c r="M435">
        <v>94122</v>
      </c>
      <c r="N435" t="s">
        <v>3</v>
      </c>
      <c r="O435" t="s">
        <v>2178</v>
      </c>
      <c r="P435" t="s">
        <v>78</v>
      </c>
      <c r="Q435" t="s">
        <v>119</v>
      </c>
      <c r="R435" t="s">
        <v>2179</v>
      </c>
      <c r="S435">
        <v>85</v>
      </c>
      <c r="T435">
        <v>3</v>
      </c>
      <c r="U435">
        <v>53.3872</v>
      </c>
      <c r="V435" s="1">
        <v>0</v>
      </c>
      <c r="W435">
        <v>0</v>
      </c>
      <c r="X435">
        <v>31.6128</v>
      </c>
    </row>
    <row r="436" spans="1:24" x14ac:dyDescent="0.3">
      <c r="A436" t="s">
        <v>3163</v>
      </c>
      <c r="B436" t="s">
        <v>3164</v>
      </c>
      <c r="C436" s="14">
        <v>44420</v>
      </c>
      <c r="D436" s="14">
        <v>44424</v>
      </c>
      <c r="E436">
        <v>4</v>
      </c>
      <c r="F436" t="s">
        <v>35</v>
      </c>
      <c r="G436" t="s">
        <v>3165</v>
      </c>
      <c r="H436" t="s">
        <v>3166</v>
      </c>
      <c r="I436" t="s">
        <v>50</v>
      </c>
      <c r="J436" t="s">
        <v>39</v>
      </c>
      <c r="K436" t="s">
        <v>300</v>
      </c>
      <c r="L436" t="s">
        <v>301</v>
      </c>
      <c r="M436">
        <v>33180</v>
      </c>
      <c r="N436" t="s">
        <v>9</v>
      </c>
      <c r="O436" t="s">
        <v>3167</v>
      </c>
      <c r="P436" t="s">
        <v>43</v>
      </c>
      <c r="Q436" t="s">
        <v>227</v>
      </c>
      <c r="R436" t="s">
        <v>3168</v>
      </c>
      <c r="S436">
        <v>211</v>
      </c>
      <c r="T436">
        <v>6</v>
      </c>
      <c r="U436">
        <v>153.15639999999999</v>
      </c>
      <c r="V436" s="1">
        <v>0.2</v>
      </c>
      <c r="W436">
        <v>42</v>
      </c>
      <c r="X436">
        <v>15.8436</v>
      </c>
    </row>
    <row r="437" spans="1:24" x14ac:dyDescent="0.3">
      <c r="A437" t="s">
        <v>3171</v>
      </c>
      <c r="B437" t="s">
        <v>3172</v>
      </c>
      <c r="C437" s="14">
        <v>44420</v>
      </c>
      <c r="D437" s="14">
        <v>44421</v>
      </c>
      <c r="E437">
        <v>1</v>
      </c>
      <c r="F437" t="s">
        <v>85</v>
      </c>
      <c r="G437" t="s">
        <v>1624</v>
      </c>
      <c r="H437" t="s">
        <v>1625</v>
      </c>
      <c r="I437" t="s">
        <v>38</v>
      </c>
      <c r="J437" t="s">
        <v>39</v>
      </c>
      <c r="K437" t="s">
        <v>579</v>
      </c>
      <c r="L437" t="s">
        <v>90</v>
      </c>
      <c r="M437">
        <v>30188</v>
      </c>
      <c r="N437" t="s">
        <v>9</v>
      </c>
      <c r="O437" t="s">
        <v>3173</v>
      </c>
      <c r="P437" t="s">
        <v>43</v>
      </c>
      <c r="Q437" t="s">
        <v>54</v>
      </c>
      <c r="R437" t="s">
        <v>3174</v>
      </c>
      <c r="S437">
        <v>14</v>
      </c>
      <c r="T437">
        <v>3</v>
      </c>
      <c r="U437">
        <v>7.2607999999999997</v>
      </c>
      <c r="V437" s="1">
        <v>0</v>
      </c>
      <c r="W437">
        <v>0</v>
      </c>
      <c r="X437">
        <v>6.7392000000000003</v>
      </c>
    </row>
    <row r="438" spans="1:24" x14ac:dyDescent="0.3">
      <c r="A438" t="s">
        <v>3175</v>
      </c>
      <c r="B438" t="s">
        <v>3176</v>
      </c>
      <c r="C438" s="14">
        <v>44420</v>
      </c>
      <c r="D438" s="14">
        <v>44424</v>
      </c>
      <c r="E438">
        <v>4</v>
      </c>
      <c r="F438" t="s">
        <v>35</v>
      </c>
      <c r="G438" t="s">
        <v>3177</v>
      </c>
      <c r="H438" t="s">
        <v>3178</v>
      </c>
      <c r="I438" t="s">
        <v>88</v>
      </c>
      <c r="J438" t="s">
        <v>39</v>
      </c>
      <c r="K438" t="s">
        <v>2127</v>
      </c>
      <c r="L438" t="s">
        <v>465</v>
      </c>
      <c r="M438">
        <v>8701</v>
      </c>
      <c r="N438" t="s">
        <v>5</v>
      </c>
      <c r="O438" t="s">
        <v>3179</v>
      </c>
      <c r="P438" t="s">
        <v>43</v>
      </c>
      <c r="Q438" t="s">
        <v>54</v>
      </c>
      <c r="R438" t="s">
        <v>3180</v>
      </c>
      <c r="S438">
        <v>196</v>
      </c>
      <c r="T438">
        <v>7</v>
      </c>
      <c r="U438">
        <v>97.894999999999996</v>
      </c>
      <c r="V438" s="1">
        <v>0</v>
      </c>
      <c r="W438">
        <v>0</v>
      </c>
      <c r="X438">
        <v>98.105000000000004</v>
      </c>
    </row>
    <row r="439" spans="1:24" x14ac:dyDescent="0.3">
      <c r="A439" t="s">
        <v>3185</v>
      </c>
      <c r="B439" t="s">
        <v>3186</v>
      </c>
      <c r="C439" s="14">
        <v>44423</v>
      </c>
      <c r="D439" s="14">
        <v>44427</v>
      </c>
      <c r="E439">
        <v>4</v>
      </c>
      <c r="F439" t="s">
        <v>35</v>
      </c>
      <c r="G439" t="s">
        <v>153</v>
      </c>
      <c r="H439" t="s">
        <v>154</v>
      </c>
      <c r="I439" t="s">
        <v>38</v>
      </c>
      <c r="J439" t="s">
        <v>39</v>
      </c>
      <c r="K439" t="s">
        <v>155</v>
      </c>
      <c r="L439" t="s">
        <v>104</v>
      </c>
      <c r="M439">
        <v>94122</v>
      </c>
      <c r="N439" t="s">
        <v>3</v>
      </c>
      <c r="O439" t="s">
        <v>3187</v>
      </c>
      <c r="P439" t="s">
        <v>78</v>
      </c>
      <c r="Q439" t="s">
        <v>79</v>
      </c>
      <c r="R439" t="s">
        <v>3188</v>
      </c>
      <c r="S439">
        <v>195</v>
      </c>
      <c r="T439">
        <v>4</v>
      </c>
      <c r="U439">
        <v>168.196</v>
      </c>
      <c r="V439" s="1">
        <v>0.2</v>
      </c>
      <c r="W439">
        <v>39</v>
      </c>
      <c r="X439">
        <v>-12.196</v>
      </c>
    </row>
    <row r="440" spans="1:24" x14ac:dyDescent="0.3">
      <c r="A440" t="s">
        <v>3191</v>
      </c>
      <c r="B440" t="s">
        <v>3192</v>
      </c>
      <c r="C440" s="14">
        <v>44423</v>
      </c>
      <c r="D440" s="14">
        <v>44425</v>
      </c>
      <c r="E440">
        <v>2</v>
      </c>
      <c r="F440" t="s">
        <v>85</v>
      </c>
      <c r="G440" t="s">
        <v>3193</v>
      </c>
      <c r="H440" t="s">
        <v>3194</v>
      </c>
      <c r="I440" t="s">
        <v>38</v>
      </c>
      <c r="J440" t="s">
        <v>39</v>
      </c>
      <c r="K440" t="s">
        <v>3195</v>
      </c>
      <c r="L440" t="s">
        <v>301</v>
      </c>
      <c r="M440">
        <v>33021</v>
      </c>
      <c r="N440" t="s">
        <v>9</v>
      </c>
      <c r="O440" t="s">
        <v>3093</v>
      </c>
      <c r="P440" t="s">
        <v>43</v>
      </c>
      <c r="Q440" t="s">
        <v>227</v>
      </c>
      <c r="R440" t="s">
        <v>3094</v>
      </c>
      <c r="S440">
        <v>152</v>
      </c>
      <c r="T440">
        <v>5</v>
      </c>
      <c r="U440">
        <v>104.873</v>
      </c>
      <c r="V440" s="1">
        <v>0.2</v>
      </c>
      <c r="W440">
        <v>30</v>
      </c>
      <c r="X440">
        <v>17.126999999999999</v>
      </c>
    </row>
    <row r="441" spans="1:24" x14ac:dyDescent="0.3">
      <c r="A441" t="s">
        <v>3196</v>
      </c>
      <c r="B441" t="s">
        <v>3197</v>
      </c>
      <c r="C441" s="14">
        <v>44423</v>
      </c>
      <c r="D441" s="14">
        <v>44426</v>
      </c>
      <c r="E441">
        <v>3</v>
      </c>
      <c r="F441" t="s">
        <v>85</v>
      </c>
      <c r="G441" t="s">
        <v>3193</v>
      </c>
      <c r="H441" t="s">
        <v>3194</v>
      </c>
      <c r="I441" t="s">
        <v>38</v>
      </c>
      <c r="J441" t="s">
        <v>39</v>
      </c>
      <c r="K441" t="s">
        <v>3198</v>
      </c>
      <c r="L441" t="s">
        <v>1677</v>
      </c>
      <c r="M441">
        <v>6824</v>
      </c>
      <c r="N441" t="s">
        <v>5</v>
      </c>
      <c r="O441" t="s">
        <v>3199</v>
      </c>
      <c r="P441" t="s">
        <v>43</v>
      </c>
      <c r="Q441" t="s">
        <v>54</v>
      </c>
      <c r="R441" t="s">
        <v>3200</v>
      </c>
      <c r="S441">
        <v>63</v>
      </c>
      <c r="T441">
        <v>3</v>
      </c>
      <c r="U441">
        <v>32.788799999999995</v>
      </c>
      <c r="V441" s="1">
        <v>0</v>
      </c>
      <c r="W441">
        <v>0</v>
      </c>
      <c r="X441">
        <v>30.211200000000002</v>
      </c>
    </row>
    <row r="442" spans="1:24" x14ac:dyDescent="0.3">
      <c r="A442" t="s">
        <v>3203</v>
      </c>
      <c r="B442" t="s">
        <v>3204</v>
      </c>
      <c r="C442" s="14">
        <v>44423</v>
      </c>
      <c r="D442" s="14">
        <v>44426</v>
      </c>
      <c r="E442">
        <v>3</v>
      </c>
      <c r="F442" t="s">
        <v>85</v>
      </c>
      <c r="G442" t="s">
        <v>3205</v>
      </c>
      <c r="H442" t="s">
        <v>3206</v>
      </c>
      <c r="I442" t="s">
        <v>38</v>
      </c>
      <c r="J442" t="s">
        <v>39</v>
      </c>
      <c r="K442" t="s">
        <v>535</v>
      </c>
      <c r="L442" t="s">
        <v>41</v>
      </c>
      <c r="M442">
        <v>75081</v>
      </c>
      <c r="N442" t="s">
        <v>7</v>
      </c>
      <c r="O442" t="s">
        <v>1490</v>
      </c>
      <c r="P442" t="s">
        <v>43</v>
      </c>
      <c r="Q442" t="s">
        <v>54</v>
      </c>
      <c r="R442" t="s">
        <v>1491</v>
      </c>
      <c r="S442">
        <v>31</v>
      </c>
      <c r="T442">
        <v>8</v>
      </c>
      <c r="U442">
        <v>58.631999999999998</v>
      </c>
      <c r="V442" s="1">
        <v>0.8</v>
      </c>
      <c r="W442">
        <v>25</v>
      </c>
      <c r="X442">
        <v>-52.631999999999998</v>
      </c>
    </row>
    <row r="443" spans="1:24" x14ac:dyDescent="0.3">
      <c r="A443" t="s">
        <v>3207</v>
      </c>
      <c r="B443" t="s">
        <v>3208</v>
      </c>
      <c r="C443" s="14">
        <v>44424</v>
      </c>
      <c r="D443" s="14">
        <v>44428</v>
      </c>
      <c r="E443">
        <v>4</v>
      </c>
      <c r="F443" t="s">
        <v>35</v>
      </c>
      <c r="G443" t="s">
        <v>3209</v>
      </c>
      <c r="H443" t="s">
        <v>3210</v>
      </c>
      <c r="I443" t="s">
        <v>38</v>
      </c>
      <c r="J443" t="s">
        <v>39</v>
      </c>
      <c r="K443" t="s">
        <v>66</v>
      </c>
      <c r="L443" t="s">
        <v>67</v>
      </c>
      <c r="M443">
        <v>19143</v>
      </c>
      <c r="N443" t="s">
        <v>5</v>
      </c>
      <c r="O443" t="s">
        <v>2074</v>
      </c>
      <c r="P443" t="s">
        <v>78</v>
      </c>
      <c r="Q443" t="s">
        <v>368</v>
      </c>
      <c r="R443" t="s">
        <v>2075</v>
      </c>
      <c r="S443">
        <v>853</v>
      </c>
      <c r="T443">
        <v>6</v>
      </c>
      <c r="U443">
        <v>739.49119999999994</v>
      </c>
      <c r="V443" s="1">
        <v>0.4</v>
      </c>
      <c r="W443">
        <v>341</v>
      </c>
      <c r="X443">
        <v>-227.49119999999999</v>
      </c>
    </row>
    <row r="444" spans="1:24" x14ac:dyDescent="0.3">
      <c r="A444" t="s">
        <v>3211</v>
      </c>
      <c r="B444" t="s">
        <v>3212</v>
      </c>
      <c r="C444" s="14">
        <v>44425</v>
      </c>
      <c r="D444" s="14">
        <v>44429</v>
      </c>
      <c r="E444">
        <v>4</v>
      </c>
      <c r="F444" t="s">
        <v>35</v>
      </c>
      <c r="G444" t="s">
        <v>3213</v>
      </c>
      <c r="H444" t="s">
        <v>3214</v>
      </c>
      <c r="I444" t="s">
        <v>88</v>
      </c>
      <c r="J444" t="s">
        <v>39</v>
      </c>
      <c r="K444" t="s">
        <v>2114</v>
      </c>
      <c r="L444" t="s">
        <v>248</v>
      </c>
      <c r="M444">
        <v>72209</v>
      </c>
      <c r="N444" t="s">
        <v>9</v>
      </c>
      <c r="O444" t="s">
        <v>1980</v>
      </c>
      <c r="P444" t="s">
        <v>43</v>
      </c>
      <c r="Q444" t="s">
        <v>54</v>
      </c>
      <c r="R444" t="s">
        <v>1220</v>
      </c>
      <c r="S444">
        <v>18</v>
      </c>
      <c r="T444">
        <v>4</v>
      </c>
      <c r="U444">
        <v>9.7384000000000004</v>
      </c>
      <c r="V444" s="1">
        <v>0</v>
      </c>
      <c r="W444">
        <v>0</v>
      </c>
      <c r="X444">
        <v>8.2615999999999996</v>
      </c>
    </row>
    <row r="445" spans="1:24" x14ac:dyDescent="0.3">
      <c r="A445" t="s">
        <v>3219</v>
      </c>
      <c r="B445" t="s">
        <v>3220</v>
      </c>
      <c r="C445" s="14">
        <v>44425</v>
      </c>
      <c r="D445" s="14">
        <v>44431</v>
      </c>
      <c r="E445">
        <v>6</v>
      </c>
      <c r="F445" t="s">
        <v>35</v>
      </c>
      <c r="G445" t="s">
        <v>1229</v>
      </c>
      <c r="H445" t="s">
        <v>1230</v>
      </c>
      <c r="I445" t="s">
        <v>88</v>
      </c>
      <c r="J445" t="s">
        <v>39</v>
      </c>
      <c r="K445" t="s">
        <v>40</v>
      </c>
      <c r="L445" t="s">
        <v>41</v>
      </c>
      <c r="M445">
        <v>77095</v>
      </c>
      <c r="N445" t="s">
        <v>7</v>
      </c>
      <c r="O445" t="s">
        <v>3221</v>
      </c>
      <c r="P445" t="s">
        <v>43</v>
      </c>
      <c r="Q445" t="s">
        <v>44</v>
      </c>
      <c r="R445" t="s">
        <v>3222</v>
      </c>
      <c r="S445">
        <v>16</v>
      </c>
      <c r="T445">
        <v>3</v>
      </c>
      <c r="U445">
        <v>7.5567999999999991</v>
      </c>
      <c r="V445" s="1">
        <v>0.2</v>
      </c>
      <c r="W445">
        <v>3</v>
      </c>
      <c r="X445">
        <v>5.4432</v>
      </c>
    </row>
    <row r="446" spans="1:24" x14ac:dyDescent="0.3">
      <c r="A446" t="s">
        <v>3225</v>
      </c>
      <c r="B446" t="s">
        <v>3226</v>
      </c>
      <c r="C446" s="14">
        <v>44427</v>
      </c>
      <c r="D446" s="14">
        <v>44434</v>
      </c>
      <c r="E446">
        <v>7</v>
      </c>
      <c r="F446" t="s">
        <v>35</v>
      </c>
      <c r="G446" t="s">
        <v>3227</v>
      </c>
      <c r="H446" t="s">
        <v>3228</v>
      </c>
      <c r="I446" t="s">
        <v>38</v>
      </c>
      <c r="J446" t="s">
        <v>39</v>
      </c>
      <c r="K446" t="s">
        <v>247</v>
      </c>
      <c r="L446" t="s">
        <v>248</v>
      </c>
      <c r="M446">
        <v>72401</v>
      </c>
      <c r="N446" t="s">
        <v>9</v>
      </c>
      <c r="O446" t="s">
        <v>2296</v>
      </c>
      <c r="P446" t="s">
        <v>78</v>
      </c>
      <c r="Q446" t="s">
        <v>157</v>
      </c>
      <c r="R446" t="s">
        <v>2297</v>
      </c>
      <c r="S446">
        <v>639</v>
      </c>
      <c r="T446">
        <v>9</v>
      </c>
      <c r="U446">
        <v>466.51859999999999</v>
      </c>
      <c r="V446" s="1">
        <v>0</v>
      </c>
      <c r="W446">
        <v>0</v>
      </c>
      <c r="X446">
        <v>172.48140000000001</v>
      </c>
    </row>
    <row r="447" spans="1:24" x14ac:dyDescent="0.3">
      <c r="A447" t="s">
        <v>3229</v>
      </c>
      <c r="B447" t="s">
        <v>3230</v>
      </c>
      <c r="C447" s="14">
        <v>44427</v>
      </c>
      <c r="D447" s="14">
        <v>44429</v>
      </c>
      <c r="E447">
        <v>2</v>
      </c>
      <c r="F447" t="s">
        <v>100</v>
      </c>
      <c r="G447" t="s">
        <v>223</v>
      </c>
      <c r="H447" t="s">
        <v>224</v>
      </c>
      <c r="I447" t="s">
        <v>88</v>
      </c>
      <c r="J447" t="s">
        <v>39</v>
      </c>
      <c r="K447" t="s">
        <v>103</v>
      </c>
      <c r="L447" t="s">
        <v>104</v>
      </c>
      <c r="M447">
        <v>90045</v>
      </c>
      <c r="N447" t="s">
        <v>3</v>
      </c>
      <c r="O447" t="s">
        <v>1799</v>
      </c>
      <c r="P447" t="s">
        <v>78</v>
      </c>
      <c r="Q447" t="s">
        <v>119</v>
      </c>
      <c r="R447" t="s">
        <v>1800</v>
      </c>
      <c r="S447">
        <v>289</v>
      </c>
      <c r="T447">
        <v>7</v>
      </c>
      <c r="U447">
        <v>262.96839999999997</v>
      </c>
      <c r="V447" s="1">
        <v>0</v>
      </c>
      <c r="W447">
        <v>0</v>
      </c>
      <c r="X447">
        <v>26.031600000000001</v>
      </c>
    </row>
    <row r="448" spans="1:24" x14ac:dyDescent="0.3">
      <c r="A448" t="s">
        <v>3231</v>
      </c>
      <c r="B448" t="s">
        <v>3232</v>
      </c>
      <c r="C448" s="14">
        <v>44427</v>
      </c>
      <c r="D448" s="14">
        <v>44432</v>
      </c>
      <c r="E448">
        <v>5</v>
      </c>
      <c r="F448" t="s">
        <v>35</v>
      </c>
      <c r="G448" t="s">
        <v>2102</v>
      </c>
      <c r="H448" t="s">
        <v>2103</v>
      </c>
      <c r="I448" t="s">
        <v>38</v>
      </c>
      <c r="J448" t="s">
        <v>39</v>
      </c>
      <c r="K448" t="s">
        <v>607</v>
      </c>
      <c r="L448" t="s">
        <v>174</v>
      </c>
      <c r="M448">
        <v>43229</v>
      </c>
      <c r="N448" t="s">
        <v>5</v>
      </c>
      <c r="O448" t="s">
        <v>3233</v>
      </c>
      <c r="P448" t="s">
        <v>43</v>
      </c>
      <c r="Q448" t="s">
        <v>69</v>
      </c>
      <c r="R448" t="s">
        <v>3234</v>
      </c>
      <c r="S448">
        <v>11</v>
      </c>
      <c r="T448">
        <v>2</v>
      </c>
      <c r="U448">
        <v>7.258</v>
      </c>
      <c r="V448" s="1">
        <v>0.2</v>
      </c>
      <c r="W448">
        <v>2</v>
      </c>
      <c r="X448">
        <v>1.742</v>
      </c>
    </row>
    <row r="449" spans="1:24" x14ac:dyDescent="0.3">
      <c r="A449" t="s">
        <v>3237</v>
      </c>
      <c r="B449" t="s">
        <v>3238</v>
      </c>
      <c r="C449" s="14">
        <v>44427</v>
      </c>
      <c r="D449" s="14">
        <v>44429</v>
      </c>
      <c r="E449">
        <v>2</v>
      </c>
      <c r="F449" t="s">
        <v>100</v>
      </c>
      <c r="G449" t="s">
        <v>2569</v>
      </c>
      <c r="H449" t="s">
        <v>2570</v>
      </c>
      <c r="I449" t="s">
        <v>38</v>
      </c>
      <c r="J449" t="s">
        <v>39</v>
      </c>
      <c r="K449" t="s">
        <v>607</v>
      </c>
      <c r="L449" t="s">
        <v>174</v>
      </c>
      <c r="M449">
        <v>43229</v>
      </c>
      <c r="N449" t="s">
        <v>5</v>
      </c>
      <c r="O449" t="s">
        <v>3112</v>
      </c>
      <c r="P449" t="s">
        <v>43</v>
      </c>
      <c r="Q449" t="s">
        <v>54</v>
      </c>
      <c r="R449" t="s">
        <v>3113</v>
      </c>
      <c r="S449">
        <v>77</v>
      </c>
      <c r="T449">
        <v>4</v>
      </c>
      <c r="U449">
        <v>81.86160000000001</v>
      </c>
      <c r="V449" s="1">
        <v>0.7</v>
      </c>
      <c r="W449">
        <v>54</v>
      </c>
      <c r="X449">
        <v>-58.861600000000003</v>
      </c>
    </row>
    <row r="450" spans="1:24" x14ac:dyDescent="0.3">
      <c r="A450" t="s">
        <v>3239</v>
      </c>
      <c r="B450" t="s">
        <v>3240</v>
      </c>
      <c r="C450" s="14">
        <v>44427</v>
      </c>
      <c r="D450" s="14">
        <v>44431</v>
      </c>
      <c r="E450">
        <v>4</v>
      </c>
      <c r="F450" t="s">
        <v>35</v>
      </c>
      <c r="G450" t="s">
        <v>1680</v>
      </c>
      <c r="H450" t="s">
        <v>1681</v>
      </c>
      <c r="I450" t="s">
        <v>88</v>
      </c>
      <c r="J450" t="s">
        <v>39</v>
      </c>
      <c r="K450" t="s">
        <v>607</v>
      </c>
      <c r="L450" t="s">
        <v>90</v>
      </c>
      <c r="M450">
        <v>31907</v>
      </c>
      <c r="N450" t="s">
        <v>9</v>
      </c>
      <c r="O450" t="s">
        <v>389</v>
      </c>
      <c r="P450" t="s">
        <v>43</v>
      </c>
      <c r="Q450" t="s">
        <v>60</v>
      </c>
      <c r="R450" t="s">
        <v>390</v>
      </c>
      <c r="S450">
        <v>345</v>
      </c>
      <c r="T450">
        <v>3</v>
      </c>
      <c r="U450">
        <v>334.65269999999998</v>
      </c>
      <c r="V450" s="1">
        <v>0</v>
      </c>
      <c r="W450">
        <v>0</v>
      </c>
      <c r="X450">
        <v>10.347300000000001</v>
      </c>
    </row>
    <row r="451" spans="1:24" x14ac:dyDescent="0.3">
      <c r="A451" t="s">
        <v>3241</v>
      </c>
      <c r="B451" t="s">
        <v>3242</v>
      </c>
      <c r="C451" s="14">
        <v>44427</v>
      </c>
      <c r="D451" s="14">
        <v>44431</v>
      </c>
      <c r="E451">
        <v>4</v>
      </c>
      <c r="F451" t="s">
        <v>35</v>
      </c>
      <c r="G451" t="s">
        <v>3243</v>
      </c>
      <c r="H451" t="s">
        <v>3244</v>
      </c>
      <c r="I451" t="s">
        <v>88</v>
      </c>
      <c r="J451" t="s">
        <v>308</v>
      </c>
      <c r="K451" t="s">
        <v>1960</v>
      </c>
      <c r="L451" t="s">
        <v>1961</v>
      </c>
      <c r="N451" t="s">
        <v>5</v>
      </c>
      <c r="O451" t="s">
        <v>1950</v>
      </c>
      <c r="P451" t="s">
        <v>43</v>
      </c>
      <c r="Q451" t="s">
        <v>54</v>
      </c>
      <c r="R451" t="s">
        <v>1951</v>
      </c>
      <c r="S451">
        <v>19</v>
      </c>
      <c r="T451">
        <v>3</v>
      </c>
      <c r="U451">
        <v>9.67</v>
      </c>
      <c r="V451" s="1">
        <v>0</v>
      </c>
      <c r="W451">
        <v>0</v>
      </c>
      <c r="X451">
        <v>9.33</v>
      </c>
    </row>
    <row r="452" spans="1:24" x14ac:dyDescent="0.3">
      <c r="A452" t="s">
        <v>3245</v>
      </c>
      <c r="B452" t="s">
        <v>3246</v>
      </c>
      <c r="C452" s="14">
        <v>44427</v>
      </c>
      <c r="D452" s="14">
        <v>44432</v>
      </c>
      <c r="E452">
        <v>5</v>
      </c>
      <c r="F452" t="s">
        <v>35</v>
      </c>
      <c r="G452" t="s">
        <v>3247</v>
      </c>
      <c r="H452" t="s">
        <v>3248</v>
      </c>
      <c r="I452" t="s">
        <v>38</v>
      </c>
      <c r="J452" t="s">
        <v>308</v>
      </c>
      <c r="K452" t="s">
        <v>1960</v>
      </c>
      <c r="L452" t="s">
        <v>1961</v>
      </c>
      <c r="N452" t="s">
        <v>5</v>
      </c>
      <c r="O452" t="s">
        <v>2668</v>
      </c>
      <c r="P452" t="s">
        <v>43</v>
      </c>
      <c r="Q452" t="s">
        <v>44</v>
      </c>
      <c r="R452" t="s">
        <v>2669</v>
      </c>
      <c r="S452">
        <v>388</v>
      </c>
      <c r="T452">
        <v>1</v>
      </c>
      <c r="U452">
        <v>205.64</v>
      </c>
      <c r="V452" s="1">
        <v>0</v>
      </c>
      <c r="W452">
        <v>0</v>
      </c>
      <c r="X452">
        <v>182.36</v>
      </c>
    </row>
    <row r="453" spans="1:24" x14ac:dyDescent="0.3">
      <c r="A453" t="s">
        <v>3249</v>
      </c>
      <c r="B453" t="s">
        <v>3250</v>
      </c>
      <c r="C453" s="14">
        <v>44428</v>
      </c>
      <c r="D453" s="14">
        <v>44433</v>
      </c>
      <c r="E453">
        <v>5</v>
      </c>
      <c r="F453" t="s">
        <v>35</v>
      </c>
      <c r="G453" t="s">
        <v>2873</v>
      </c>
      <c r="H453" t="s">
        <v>2874</v>
      </c>
      <c r="I453" t="s">
        <v>88</v>
      </c>
      <c r="J453" t="s">
        <v>39</v>
      </c>
      <c r="K453" t="s">
        <v>3251</v>
      </c>
      <c r="L453" t="s">
        <v>138</v>
      </c>
      <c r="M453">
        <v>23666</v>
      </c>
      <c r="N453" t="s">
        <v>9</v>
      </c>
      <c r="O453" t="s">
        <v>2685</v>
      </c>
      <c r="P453" t="s">
        <v>78</v>
      </c>
      <c r="Q453" t="s">
        <v>79</v>
      </c>
      <c r="R453" t="s">
        <v>2686</v>
      </c>
      <c r="S453">
        <v>500</v>
      </c>
      <c r="T453">
        <v>13</v>
      </c>
      <c r="U453">
        <v>354.93039999999996</v>
      </c>
      <c r="V453" s="1">
        <v>0</v>
      </c>
      <c r="W453">
        <v>0</v>
      </c>
      <c r="X453">
        <v>145.06960000000001</v>
      </c>
    </row>
    <row r="454" spans="1:24" x14ac:dyDescent="0.3">
      <c r="A454" t="s">
        <v>3252</v>
      </c>
      <c r="B454" t="s">
        <v>3253</v>
      </c>
      <c r="C454" s="14">
        <v>44428</v>
      </c>
      <c r="D454" s="14">
        <v>44433</v>
      </c>
      <c r="E454">
        <v>5</v>
      </c>
      <c r="F454" t="s">
        <v>100</v>
      </c>
      <c r="G454" t="s">
        <v>3254</v>
      </c>
      <c r="H454" t="s">
        <v>3255</v>
      </c>
      <c r="I454" t="s">
        <v>38</v>
      </c>
      <c r="J454" t="s">
        <v>39</v>
      </c>
      <c r="K454" t="s">
        <v>542</v>
      </c>
      <c r="L454" t="s">
        <v>52</v>
      </c>
      <c r="M454">
        <v>60610</v>
      </c>
      <c r="N454" t="s">
        <v>7</v>
      </c>
      <c r="O454" t="s">
        <v>725</v>
      </c>
      <c r="P454" t="s">
        <v>78</v>
      </c>
      <c r="Q454" t="s">
        <v>79</v>
      </c>
      <c r="R454" t="s">
        <v>726</v>
      </c>
      <c r="S454">
        <v>421</v>
      </c>
      <c r="T454">
        <v>2</v>
      </c>
      <c r="U454">
        <v>301.01959999999997</v>
      </c>
      <c r="V454" s="1">
        <v>0.3</v>
      </c>
      <c r="W454">
        <v>126</v>
      </c>
      <c r="X454">
        <v>-6.0195999999999996</v>
      </c>
    </row>
    <row r="455" spans="1:24" x14ac:dyDescent="0.3">
      <c r="A455" t="s">
        <v>3258</v>
      </c>
      <c r="B455" t="s">
        <v>3259</v>
      </c>
      <c r="C455" s="14">
        <v>44430</v>
      </c>
      <c r="D455" s="14">
        <v>44433</v>
      </c>
      <c r="E455">
        <v>3</v>
      </c>
      <c r="F455" t="s">
        <v>100</v>
      </c>
      <c r="G455" t="s">
        <v>3260</v>
      </c>
      <c r="H455" t="s">
        <v>3261</v>
      </c>
      <c r="I455" t="s">
        <v>50</v>
      </c>
      <c r="J455" t="s">
        <v>39</v>
      </c>
      <c r="K455" t="s">
        <v>2127</v>
      </c>
      <c r="L455" t="s">
        <v>174</v>
      </c>
      <c r="M455">
        <v>44107</v>
      </c>
      <c r="N455" t="s">
        <v>5</v>
      </c>
      <c r="O455" t="s">
        <v>3262</v>
      </c>
      <c r="P455" t="s">
        <v>43</v>
      </c>
      <c r="Q455" t="s">
        <v>69</v>
      </c>
      <c r="R455" t="s">
        <v>3263</v>
      </c>
      <c r="S455">
        <v>4</v>
      </c>
      <c r="T455">
        <v>1</v>
      </c>
      <c r="U455">
        <v>1.9731000000000001</v>
      </c>
      <c r="V455" s="1">
        <v>0.2</v>
      </c>
      <c r="W455">
        <v>1</v>
      </c>
      <c r="X455">
        <v>1.0268999999999999</v>
      </c>
    </row>
    <row r="456" spans="1:24" x14ac:dyDescent="0.3">
      <c r="A456" t="s">
        <v>3264</v>
      </c>
      <c r="B456" t="s">
        <v>3265</v>
      </c>
      <c r="C456" s="14">
        <v>44430</v>
      </c>
      <c r="D456" s="14">
        <v>44433</v>
      </c>
      <c r="E456">
        <v>3</v>
      </c>
      <c r="F456" t="s">
        <v>85</v>
      </c>
      <c r="G456" t="s">
        <v>2333</v>
      </c>
      <c r="H456" t="s">
        <v>2334</v>
      </c>
      <c r="I456" t="s">
        <v>38</v>
      </c>
      <c r="J456" t="s">
        <v>39</v>
      </c>
      <c r="K456" t="s">
        <v>3266</v>
      </c>
      <c r="L456" t="s">
        <v>480</v>
      </c>
      <c r="M456">
        <v>63301</v>
      </c>
      <c r="N456" t="s">
        <v>7</v>
      </c>
      <c r="O456" t="s">
        <v>3267</v>
      </c>
      <c r="P456" t="s">
        <v>43</v>
      </c>
      <c r="Q456" t="s">
        <v>44</v>
      </c>
      <c r="R456" t="s">
        <v>3268</v>
      </c>
      <c r="S456">
        <v>12</v>
      </c>
      <c r="T456">
        <v>2</v>
      </c>
      <c r="U456">
        <v>6.3356000000000003</v>
      </c>
      <c r="V456" s="1">
        <v>0</v>
      </c>
      <c r="W456">
        <v>0</v>
      </c>
      <c r="X456">
        <v>5.6643999999999997</v>
      </c>
    </row>
    <row r="457" spans="1:24" x14ac:dyDescent="0.3">
      <c r="A457" t="s">
        <v>3269</v>
      </c>
      <c r="B457" t="s">
        <v>3270</v>
      </c>
      <c r="C457" s="14">
        <v>44430</v>
      </c>
      <c r="D457" s="14">
        <v>44432</v>
      </c>
      <c r="E457">
        <v>2</v>
      </c>
      <c r="F457" t="s">
        <v>100</v>
      </c>
      <c r="G457" t="s">
        <v>3271</v>
      </c>
      <c r="H457" t="s">
        <v>3272</v>
      </c>
      <c r="I457" t="s">
        <v>38</v>
      </c>
      <c r="J457" t="s">
        <v>39</v>
      </c>
      <c r="K457" t="s">
        <v>3273</v>
      </c>
      <c r="L457" t="s">
        <v>301</v>
      </c>
      <c r="M457">
        <v>33161</v>
      </c>
      <c r="N457" t="s">
        <v>9</v>
      </c>
      <c r="O457" t="s">
        <v>3274</v>
      </c>
      <c r="P457" t="s">
        <v>43</v>
      </c>
      <c r="Q457" t="s">
        <v>521</v>
      </c>
      <c r="R457" t="s">
        <v>3275</v>
      </c>
      <c r="S457">
        <v>8</v>
      </c>
      <c r="T457">
        <v>3</v>
      </c>
      <c r="U457">
        <v>7.8125999999999998</v>
      </c>
      <c r="V457" s="1">
        <v>0.2</v>
      </c>
      <c r="W457">
        <v>2</v>
      </c>
      <c r="X457">
        <v>-1.8126</v>
      </c>
    </row>
    <row r="458" spans="1:24" x14ac:dyDescent="0.3">
      <c r="A458" t="s">
        <v>3276</v>
      </c>
      <c r="B458" t="s">
        <v>3277</v>
      </c>
      <c r="C458" s="14">
        <v>44431</v>
      </c>
      <c r="D458" s="14">
        <v>44435</v>
      </c>
      <c r="E458">
        <v>4</v>
      </c>
      <c r="F458" t="s">
        <v>35</v>
      </c>
      <c r="G458" t="s">
        <v>3278</v>
      </c>
      <c r="H458" t="s">
        <v>3279</v>
      </c>
      <c r="I458" t="s">
        <v>38</v>
      </c>
      <c r="J458" t="s">
        <v>39</v>
      </c>
      <c r="K458" t="s">
        <v>746</v>
      </c>
      <c r="L458" t="s">
        <v>747</v>
      </c>
      <c r="M458">
        <v>80219</v>
      </c>
      <c r="N458" t="s">
        <v>3</v>
      </c>
      <c r="O458" t="s">
        <v>3280</v>
      </c>
      <c r="P458" t="s">
        <v>78</v>
      </c>
      <c r="Q458" t="s">
        <v>119</v>
      </c>
      <c r="R458" t="s">
        <v>3281</v>
      </c>
      <c r="S458">
        <v>4</v>
      </c>
      <c r="T458">
        <v>3</v>
      </c>
      <c r="U458">
        <v>1.7328000000000001</v>
      </c>
      <c r="V458" s="1">
        <v>0.2</v>
      </c>
      <c r="W458">
        <v>1</v>
      </c>
      <c r="X458">
        <v>1.2672000000000001</v>
      </c>
    </row>
    <row r="459" spans="1:24" x14ac:dyDescent="0.3">
      <c r="A459" t="s">
        <v>3282</v>
      </c>
      <c r="B459" t="s">
        <v>3283</v>
      </c>
      <c r="C459" s="14">
        <v>44431</v>
      </c>
      <c r="D459" s="14">
        <v>44435</v>
      </c>
      <c r="E459">
        <v>4</v>
      </c>
      <c r="F459" t="s">
        <v>100</v>
      </c>
      <c r="G459" t="s">
        <v>3284</v>
      </c>
      <c r="H459" t="s">
        <v>3285</v>
      </c>
      <c r="I459" t="s">
        <v>88</v>
      </c>
      <c r="J459" t="s">
        <v>39</v>
      </c>
      <c r="K459" t="s">
        <v>103</v>
      </c>
      <c r="L459" t="s">
        <v>104</v>
      </c>
      <c r="M459">
        <v>90032</v>
      </c>
      <c r="N459" t="s">
        <v>3</v>
      </c>
      <c r="O459" t="s">
        <v>215</v>
      </c>
      <c r="P459" t="s">
        <v>43</v>
      </c>
      <c r="Q459" t="s">
        <v>54</v>
      </c>
      <c r="R459" t="s">
        <v>216</v>
      </c>
      <c r="S459">
        <v>50</v>
      </c>
      <c r="T459">
        <v>2</v>
      </c>
      <c r="U459">
        <v>22.651199999999999</v>
      </c>
      <c r="V459" s="1">
        <v>0.2</v>
      </c>
      <c r="W459">
        <v>10</v>
      </c>
      <c r="X459">
        <v>17.348800000000001</v>
      </c>
    </row>
    <row r="460" spans="1:24" x14ac:dyDescent="0.3">
      <c r="A460" t="s">
        <v>3290</v>
      </c>
      <c r="B460" t="s">
        <v>3291</v>
      </c>
      <c r="C460" s="14">
        <v>44431</v>
      </c>
      <c r="D460" s="14">
        <v>44436</v>
      </c>
      <c r="E460">
        <v>5</v>
      </c>
      <c r="F460" t="s">
        <v>100</v>
      </c>
      <c r="G460" t="s">
        <v>2125</v>
      </c>
      <c r="H460" t="s">
        <v>2126</v>
      </c>
      <c r="I460" t="s">
        <v>50</v>
      </c>
      <c r="J460" t="s">
        <v>39</v>
      </c>
      <c r="K460" t="s">
        <v>3292</v>
      </c>
      <c r="L460" t="s">
        <v>256</v>
      </c>
      <c r="M460">
        <v>49505</v>
      </c>
      <c r="N460" t="s">
        <v>7</v>
      </c>
      <c r="O460" t="s">
        <v>3293</v>
      </c>
      <c r="P460" t="s">
        <v>43</v>
      </c>
      <c r="Q460" t="s">
        <v>44</v>
      </c>
      <c r="R460" t="s">
        <v>3294</v>
      </c>
      <c r="S460">
        <v>19</v>
      </c>
      <c r="T460">
        <v>3</v>
      </c>
      <c r="U460">
        <v>9.4743999999999993</v>
      </c>
      <c r="V460" s="1">
        <v>0</v>
      </c>
      <c r="W460">
        <v>0</v>
      </c>
      <c r="X460">
        <v>9.5256000000000007</v>
      </c>
    </row>
    <row r="461" spans="1:24" x14ac:dyDescent="0.3">
      <c r="A461" t="s">
        <v>3295</v>
      </c>
      <c r="B461" t="s">
        <v>3296</v>
      </c>
      <c r="C461" s="14">
        <v>44431</v>
      </c>
      <c r="D461" s="14">
        <v>44431</v>
      </c>
      <c r="E461">
        <v>0</v>
      </c>
      <c r="F461" t="s">
        <v>547</v>
      </c>
      <c r="G461" t="s">
        <v>3297</v>
      </c>
      <c r="H461" t="s">
        <v>3298</v>
      </c>
      <c r="I461" t="s">
        <v>38</v>
      </c>
      <c r="J461" t="s">
        <v>39</v>
      </c>
      <c r="K461" t="s">
        <v>378</v>
      </c>
      <c r="L461" t="s">
        <v>379</v>
      </c>
      <c r="M461">
        <v>10009</v>
      </c>
      <c r="N461" t="s">
        <v>5</v>
      </c>
      <c r="O461" t="s">
        <v>3299</v>
      </c>
      <c r="P461" t="s">
        <v>43</v>
      </c>
      <c r="Q461" t="s">
        <v>44</v>
      </c>
      <c r="R461" t="s">
        <v>3300</v>
      </c>
      <c r="S461">
        <v>26</v>
      </c>
      <c r="T461">
        <v>4</v>
      </c>
      <c r="U461">
        <v>13.558400000000001</v>
      </c>
      <c r="V461" s="1">
        <v>0</v>
      </c>
      <c r="W461">
        <v>0</v>
      </c>
      <c r="X461">
        <v>12.441599999999999</v>
      </c>
    </row>
    <row r="462" spans="1:24" x14ac:dyDescent="0.3">
      <c r="A462" t="s">
        <v>3307</v>
      </c>
      <c r="B462" t="s">
        <v>3308</v>
      </c>
      <c r="C462" s="14">
        <v>44432</v>
      </c>
      <c r="D462" s="14">
        <v>44434</v>
      </c>
      <c r="E462">
        <v>2</v>
      </c>
      <c r="F462" t="s">
        <v>85</v>
      </c>
      <c r="G462" t="s">
        <v>3309</v>
      </c>
      <c r="H462" t="s">
        <v>3310</v>
      </c>
      <c r="I462" t="s">
        <v>88</v>
      </c>
      <c r="J462" t="s">
        <v>39</v>
      </c>
      <c r="K462" t="s">
        <v>3311</v>
      </c>
      <c r="L462" t="s">
        <v>379</v>
      </c>
      <c r="M462">
        <v>11572</v>
      </c>
      <c r="N462" t="s">
        <v>5</v>
      </c>
      <c r="O462" t="s">
        <v>3312</v>
      </c>
      <c r="P462" t="s">
        <v>78</v>
      </c>
      <c r="Q462" t="s">
        <v>119</v>
      </c>
      <c r="R462" t="s">
        <v>3313</v>
      </c>
      <c r="S462">
        <v>13</v>
      </c>
      <c r="T462">
        <v>2</v>
      </c>
      <c r="U462">
        <v>6.6256000000000004</v>
      </c>
      <c r="V462" s="1">
        <v>0</v>
      </c>
      <c r="W462">
        <v>0</v>
      </c>
      <c r="X462">
        <v>6.3743999999999996</v>
      </c>
    </row>
    <row r="463" spans="1:24" x14ac:dyDescent="0.3">
      <c r="A463" t="s">
        <v>3314</v>
      </c>
      <c r="B463" t="s">
        <v>3315</v>
      </c>
      <c r="C463" s="14">
        <v>44432</v>
      </c>
      <c r="D463" s="14">
        <v>44432</v>
      </c>
      <c r="E463">
        <v>0</v>
      </c>
      <c r="F463" t="s">
        <v>547</v>
      </c>
      <c r="G463" t="s">
        <v>3284</v>
      </c>
      <c r="H463" t="s">
        <v>3285</v>
      </c>
      <c r="I463" t="s">
        <v>88</v>
      </c>
      <c r="J463" t="s">
        <v>39</v>
      </c>
      <c r="K463" t="s">
        <v>3316</v>
      </c>
      <c r="L463" t="s">
        <v>1397</v>
      </c>
      <c r="M463">
        <v>59102</v>
      </c>
      <c r="N463" t="s">
        <v>3</v>
      </c>
      <c r="O463" t="s">
        <v>3317</v>
      </c>
      <c r="P463" t="s">
        <v>43</v>
      </c>
      <c r="Q463" t="s">
        <v>54</v>
      </c>
      <c r="R463" t="s">
        <v>3318</v>
      </c>
      <c r="S463">
        <v>8</v>
      </c>
      <c r="T463">
        <v>2</v>
      </c>
      <c r="U463">
        <v>3.3064</v>
      </c>
      <c r="V463" s="1">
        <v>0.2</v>
      </c>
      <c r="W463">
        <v>2</v>
      </c>
      <c r="X463">
        <v>2.6936</v>
      </c>
    </row>
    <row r="464" spans="1:24" x14ac:dyDescent="0.3">
      <c r="A464" t="s">
        <v>3319</v>
      </c>
      <c r="B464" t="s">
        <v>3320</v>
      </c>
      <c r="C464" s="14">
        <v>44432</v>
      </c>
      <c r="D464" s="14">
        <v>44434</v>
      </c>
      <c r="E464">
        <v>2</v>
      </c>
      <c r="F464" t="s">
        <v>100</v>
      </c>
      <c r="G464" t="s">
        <v>3321</v>
      </c>
      <c r="H464" t="s">
        <v>3322</v>
      </c>
      <c r="I464" t="s">
        <v>88</v>
      </c>
      <c r="J464" t="s">
        <v>39</v>
      </c>
      <c r="K464" t="s">
        <v>3323</v>
      </c>
      <c r="L464" t="s">
        <v>76</v>
      </c>
      <c r="M464">
        <v>42301</v>
      </c>
      <c r="N464" t="s">
        <v>9</v>
      </c>
      <c r="O464" t="s">
        <v>3303</v>
      </c>
      <c r="P464" t="s">
        <v>43</v>
      </c>
      <c r="Q464" t="s">
        <v>521</v>
      </c>
      <c r="R464" t="s">
        <v>3304</v>
      </c>
      <c r="S464">
        <v>26</v>
      </c>
      <c r="T464">
        <v>3</v>
      </c>
      <c r="U464">
        <v>19.37</v>
      </c>
      <c r="V464" s="1">
        <v>0</v>
      </c>
      <c r="W464">
        <v>0</v>
      </c>
      <c r="X464">
        <v>6.63</v>
      </c>
    </row>
    <row r="465" spans="1:24" x14ac:dyDescent="0.3">
      <c r="A465" t="s">
        <v>3324</v>
      </c>
      <c r="B465" t="s">
        <v>3325</v>
      </c>
      <c r="C465" s="14">
        <v>44433</v>
      </c>
      <c r="D465" s="14">
        <v>44437</v>
      </c>
      <c r="E465">
        <v>4</v>
      </c>
      <c r="F465" t="s">
        <v>35</v>
      </c>
      <c r="G465" t="s">
        <v>3326</v>
      </c>
      <c r="H465" t="s">
        <v>3327</v>
      </c>
      <c r="I465" t="s">
        <v>88</v>
      </c>
      <c r="J465" t="s">
        <v>39</v>
      </c>
      <c r="K465" t="s">
        <v>103</v>
      </c>
      <c r="L465" t="s">
        <v>104</v>
      </c>
      <c r="M465">
        <v>90036</v>
      </c>
      <c r="N465" t="s">
        <v>3</v>
      </c>
      <c r="O465" t="s">
        <v>3328</v>
      </c>
      <c r="P465" t="s">
        <v>78</v>
      </c>
      <c r="Q465" t="s">
        <v>119</v>
      </c>
      <c r="R465" t="s">
        <v>3329</v>
      </c>
      <c r="S465">
        <v>6</v>
      </c>
      <c r="T465">
        <v>1</v>
      </c>
      <c r="U465">
        <v>3.3624000000000001</v>
      </c>
      <c r="V465" s="1">
        <v>0</v>
      </c>
      <c r="W465">
        <v>0</v>
      </c>
      <c r="X465">
        <v>2.6375999999999999</v>
      </c>
    </row>
    <row r="466" spans="1:24" x14ac:dyDescent="0.3">
      <c r="A466" t="s">
        <v>3330</v>
      </c>
      <c r="B466" t="s">
        <v>3331</v>
      </c>
      <c r="C466" s="14">
        <v>44433</v>
      </c>
      <c r="D466" s="14">
        <v>44438</v>
      </c>
      <c r="E466">
        <v>5</v>
      </c>
      <c r="F466" t="s">
        <v>35</v>
      </c>
      <c r="G466" t="s">
        <v>198</v>
      </c>
      <c r="H466" t="s">
        <v>199</v>
      </c>
      <c r="I466" t="s">
        <v>88</v>
      </c>
      <c r="J466" t="s">
        <v>39</v>
      </c>
      <c r="K466" t="s">
        <v>607</v>
      </c>
      <c r="L466" t="s">
        <v>174</v>
      </c>
      <c r="M466">
        <v>43229</v>
      </c>
      <c r="N466" t="s">
        <v>5</v>
      </c>
      <c r="O466" t="s">
        <v>2805</v>
      </c>
      <c r="P466" t="s">
        <v>43</v>
      </c>
      <c r="Q466" t="s">
        <v>54</v>
      </c>
      <c r="R466" t="s">
        <v>2806</v>
      </c>
      <c r="S466">
        <v>7</v>
      </c>
      <c r="T466">
        <v>4</v>
      </c>
      <c r="U466">
        <v>6.5696000000000003</v>
      </c>
      <c r="V466" s="1">
        <v>0.7</v>
      </c>
      <c r="W466">
        <v>5</v>
      </c>
      <c r="X466">
        <v>-4.5696000000000003</v>
      </c>
    </row>
    <row r="467" spans="1:24" x14ac:dyDescent="0.3">
      <c r="A467" t="s">
        <v>3332</v>
      </c>
      <c r="B467" t="s">
        <v>3333</v>
      </c>
      <c r="C467" s="14">
        <v>44433</v>
      </c>
      <c r="D467" s="14">
        <v>44437</v>
      </c>
      <c r="E467">
        <v>4</v>
      </c>
      <c r="F467" t="s">
        <v>35</v>
      </c>
      <c r="G467" t="s">
        <v>3334</v>
      </c>
      <c r="H467" t="s">
        <v>3335</v>
      </c>
      <c r="I467" t="s">
        <v>38</v>
      </c>
      <c r="J467" t="s">
        <v>39</v>
      </c>
      <c r="K467" t="s">
        <v>40</v>
      </c>
      <c r="L467" t="s">
        <v>41</v>
      </c>
      <c r="M467">
        <v>77070</v>
      </c>
      <c r="N467" t="s">
        <v>7</v>
      </c>
      <c r="O467" t="s">
        <v>3336</v>
      </c>
      <c r="P467" t="s">
        <v>43</v>
      </c>
      <c r="Q467" t="s">
        <v>54</v>
      </c>
      <c r="R467" t="s">
        <v>3337</v>
      </c>
      <c r="S467">
        <v>26</v>
      </c>
      <c r="T467">
        <v>3</v>
      </c>
      <c r="U467">
        <v>44.804000000000002</v>
      </c>
      <c r="V467" s="1">
        <v>0.8</v>
      </c>
      <c r="W467">
        <v>21</v>
      </c>
      <c r="X467">
        <v>-39.804000000000002</v>
      </c>
    </row>
    <row r="468" spans="1:24" x14ac:dyDescent="0.3">
      <c r="A468" t="s">
        <v>3342</v>
      </c>
      <c r="B468" t="s">
        <v>3343</v>
      </c>
      <c r="C468" s="14">
        <v>44433</v>
      </c>
      <c r="D468" s="14">
        <v>44435</v>
      </c>
      <c r="E468">
        <v>2</v>
      </c>
      <c r="F468" t="s">
        <v>100</v>
      </c>
      <c r="G468" t="s">
        <v>3344</v>
      </c>
      <c r="H468" t="s">
        <v>3345</v>
      </c>
      <c r="I468" t="s">
        <v>38</v>
      </c>
      <c r="J468" t="s">
        <v>39</v>
      </c>
      <c r="K468" t="s">
        <v>607</v>
      </c>
      <c r="L468" t="s">
        <v>174</v>
      </c>
      <c r="M468">
        <v>43229</v>
      </c>
      <c r="N468" t="s">
        <v>5</v>
      </c>
      <c r="O468" t="s">
        <v>239</v>
      </c>
      <c r="P468" t="s">
        <v>43</v>
      </c>
      <c r="Q468" t="s">
        <v>186</v>
      </c>
      <c r="R468" t="s">
        <v>240</v>
      </c>
      <c r="S468">
        <v>130</v>
      </c>
      <c r="T468">
        <v>6</v>
      </c>
      <c r="U468">
        <v>59.968400000000003</v>
      </c>
      <c r="V468" s="1">
        <v>0.2</v>
      </c>
      <c r="W468">
        <v>26</v>
      </c>
      <c r="X468">
        <v>44.031599999999997</v>
      </c>
    </row>
    <row r="469" spans="1:24" x14ac:dyDescent="0.3">
      <c r="A469" t="s">
        <v>3352</v>
      </c>
      <c r="B469" t="s">
        <v>3353</v>
      </c>
      <c r="C469" s="14">
        <v>44433</v>
      </c>
      <c r="D469" s="14">
        <v>44438</v>
      </c>
      <c r="E469">
        <v>5</v>
      </c>
      <c r="F469" t="s">
        <v>35</v>
      </c>
      <c r="G469" t="s">
        <v>3354</v>
      </c>
      <c r="H469" t="s">
        <v>3355</v>
      </c>
      <c r="I469" t="s">
        <v>38</v>
      </c>
      <c r="J469" t="s">
        <v>39</v>
      </c>
      <c r="K469" t="s">
        <v>423</v>
      </c>
      <c r="L469" t="s">
        <v>424</v>
      </c>
      <c r="M469">
        <v>98103</v>
      </c>
      <c r="N469" t="s">
        <v>3</v>
      </c>
      <c r="O469" t="s">
        <v>2672</v>
      </c>
      <c r="P469" t="s">
        <v>108</v>
      </c>
      <c r="Q469" t="s">
        <v>109</v>
      </c>
      <c r="R469" t="s">
        <v>2673</v>
      </c>
      <c r="S469">
        <v>1008</v>
      </c>
      <c r="T469">
        <v>7</v>
      </c>
      <c r="U469">
        <v>730.40419999999995</v>
      </c>
      <c r="V469" s="1">
        <v>0.2</v>
      </c>
      <c r="W469">
        <v>202</v>
      </c>
      <c r="X469">
        <v>75.595799999999997</v>
      </c>
    </row>
    <row r="470" spans="1:24" x14ac:dyDescent="0.3">
      <c r="A470" t="s">
        <v>3356</v>
      </c>
      <c r="B470" t="s">
        <v>3357</v>
      </c>
      <c r="C470" s="14">
        <v>44434</v>
      </c>
      <c r="D470" s="14">
        <v>44440</v>
      </c>
      <c r="E470">
        <v>6</v>
      </c>
      <c r="F470" t="s">
        <v>35</v>
      </c>
      <c r="G470" t="s">
        <v>3358</v>
      </c>
      <c r="H470" t="s">
        <v>3359</v>
      </c>
      <c r="I470" t="s">
        <v>38</v>
      </c>
      <c r="J470" t="s">
        <v>39</v>
      </c>
      <c r="K470" t="s">
        <v>173</v>
      </c>
      <c r="L470" t="s">
        <v>148</v>
      </c>
      <c r="M470">
        <v>19711</v>
      </c>
      <c r="N470" t="s">
        <v>5</v>
      </c>
      <c r="O470" t="s">
        <v>2467</v>
      </c>
      <c r="P470" t="s">
        <v>78</v>
      </c>
      <c r="Q470" t="s">
        <v>119</v>
      </c>
      <c r="R470" t="s">
        <v>2468</v>
      </c>
      <c r="S470">
        <v>11</v>
      </c>
      <c r="T470">
        <v>4</v>
      </c>
      <c r="U470">
        <v>6.9416000000000002</v>
      </c>
      <c r="V470" s="1">
        <v>0</v>
      </c>
      <c r="W470">
        <v>0</v>
      </c>
      <c r="X470">
        <v>4.0583999999999998</v>
      </c>
    </row>
    <row r="471" spans="1:24" x14ac:dyDescent="0.3">
      <c r="A471" t="s">
        <v>3360</v>
      </c>
      <c r="B471" t="s">
        <v>3361</v>
      </c>
      <c r="C471" s="14">
        <v>44434</v>
      </c>
      <c r="D471" s="14">
        <v>44440</v>
      </c>
      <c r="E471">
        <v>6</v>
      </c>
      <c r="F471" t="s">
        <v>35</v>
      </c>
      <c r="G471" t="s">
        <v>3362</v>
      </c>
      <c r="H471" t="s">
        <v>3363</v>
      </c>
      <c r="I471" t="s">
        <v>50</v>
      </c>
      <c r="J471" t="s">
        <v>39</v>
      </c>
      <c r="K471" t="s">
        <v>173</v>
      </c>
      <c r="L471" t="s">
        <v>148</v>
      </c>
      <c r="M471">
        <v>19711</v>
      </c>
      <c r="N471" t="s">
        <v>5</v>
      </c>
      <c r="O471" t="s">
        <v>3364</v>
      </c>
      <c r="P471" t="s">
        <v>43</v>
      </c>
      <c r="Q471" t="s">
        <v>69</v>
      </c>
      <c r="R471" t="s">
        <v>3365</v>
      </c>
      <c r="S471">
        <v>9</v>
      </c>
      <c r="T471">
        <v>3</v>
      </c>
      <c r="U471">
        <v>6.4944000000000006</v>
      </c>
      <c r="V471" s="1">
        <v>0</v>
      </c>
      <c r="W471">
        <v>0</v>
      </c>
      <c r="X471">
        <v>2.5055999999999998</v>
      </c>
    </row>
    <row r="472" spans="1:24" x14ac:dyDescent="0.3">
      <c r="A472" t="s">
        <v>3370</v>
      </c>
      <c r="B472" t="s">
        <v>3371</v>
      </c>
      <c r="C472" s="14">
        <v>44434</v>
      </c>
      <c r="D472" s="14">
        <v>44438</v>
      </c>
      <c r="E472">
        <v>4</v>
      </c>
      <c r="F472" t="s">
        <v>35</v>
      </c>
      <c r="G472" t="s">
        <v>3372</v>
      </c>
      <c r="H472" t="s">
        <v>3373</v>
      </c>
      <c r="I472" t="s">
        <v>50</v>
      </c>
      <c r="J472" t="s">
        <v>39</v>
      </c>
      <c r="K472" t="s">
        <v>103</v>
      </c>
      <c r="L472" t="s">
        <v>104</v>
      </c>
      <c r="M472">
        <v>90032</v>
      </c>
      <c r="N472" t="s">
        <v>3</v>
      </c>
      <c r="O472" t="s">
        <v>1055</v>
      </c>
      <c r="P472" t="s">
        <v>108</v>
      </c>
      <c r="Q472" t="s">
        <v>131</v>
      </c>
      <c r="R472" t="s">
        <v>1056</v>
      </c>
      <c r="S472">
        <v>177</v>
      </c>
      <c r="T472">
        <v>8</v>
      </c>
      <c r="U472">
        <v>154.01599999999999</v>
      </c>
      <c r="V472" s="1">
        <v>0</v>
      </c>
      <c r="W472">
        <v>0</v>
      </c>
      <c r="X472">
        <v>22.984000000000002</v>
      </c>
    </row>
    <row r="473" spans="1:24" x14ac:dyDescent="0.3">
      <c r="A473" t="s">
        <v>3374</v>
      </c>
      <c r="B473" t="s">
        <v>3375</v>
      </c>
      <c r="C473" s="14">
        <v>44435</v>
      </c>
      <c r="D473" s="14">
        <v>44437</v>
      </c>
      <c r="E473">
        <v>2</v>
      </c>
      <c r="F473" t="s">
        <v>85</v>
      </c>
      <c r="G473" t="s">
        <v>3376</v>
      </c>
      <c r="H473" t="s">
        <v>3377</v>
      </c>
      <c r="I473" t="s">
        <v>88</v>
      </c>
      <c r="J473" t="s">
        <v>39</v>
      </c>
      <c r="K473" t="s">
        <v>137</v>
      </c>
      <c r="L473" t="s">
        <v>138</v>
      </c>
      <c r="M473">
        <v>22153</v>
      </c>
      <c r="N473" t="s">
        <v>9</v>
      </c>
      <c r="O473" t="s">
        <v>3378</v>
      </c>
      <c r="P473" t="s">
        <v>78</v>
      </c>
      <c r="Q473" t="s">
        <v>119</v>
      </c>
      <c r="R473" t="s">
        <v>3379</v>
      </c>
      <c r="S473">
        <v>29</v>
      </c>
      <c r="T473">
        <v>4</v>
      </c>
      <c r="U473">
        <v>16.478400000000001</v>
      </c>
      <c r="V473" s="1">
        <v>0</v>
      </c>
      <c r="W473">
        <v>0</v>
      </c>
      <c r="X473">
        <v>12.521599999999999</v>
      </c>
    </row>
    <row r="474" spans="1:24" x14ac:dyDescent="0.3">
      <c r="A474" t="s">
        <v>3382</v>
      </c>
      <c r="B474" t="s">
        <v>3383</v>
      </c>
      <c r="C474" s="14">
        <v>44435</v>
      </c>
      <c r="D474" s="14">
        <v>44440</v>
      </c>
      <c r="E474">
        <v>5</v>
      </c>
      <c r="F474" t="s">
        <v>100</v>
      </c>
      <c r="G474" t="s">
        <v>3384</v>
      </c>
      <c r="H474" t="s">
        <v>3385</v>
      </c>
      <c r="I474" t="s">
        <v>38</v>
      </c>
      <c r="J474" t="s">
        <v>39</v>
      </c>
      <c r="K474" t="s">
        <v>155</v>
      </c>
      <c r="L474" t="s">
        <v>104</v>
      </c>
      <c r="M474">
        <v>94109</v>
      </c>
      <c r="N474" t="s">
        <v>3</v>
      </c>
      <c r="O474" t="s">
        <v>2401</v>
      </c>
      <c r="P474" t="s">
        <v>43</v>
      </c>
      <c r="Q474" t="s">
        <v>69</v>
      </c>
      <c r="R474" t="s">
        <v>2402</v>
      </c>
      <c r="S474">
        <v>9</v>
      </c>
      <c r="T474">
        <v>2</v>
      </c>
      <c r="U474">
        <v>6.5175999999999998</v>
      </c>
      <c r="V474" s="1">
        <v>0</v>
      </c>
      <c r="W474">
        <v>0</v>
      </c>
      <c r="X474">
        <v>2.4824000000000002</v>
      </c>
    </row>
    <row r="475" spans="1:24" x14ac:dyDescent="0.3">
      <c r="A475" t="s">
        <v>3388</v>
      </c>
      <c r="B475" t="s">
        <v>3389</v>
      </c>
      <c r="C475" s="14">
        <v>44435</v>
      </c>
      <c r="D475" s="14">
        <v>44438</v>
      </c>
      <c r="E475">
        <v>3</v>
      </c>
      <c r="F475" t="s">
        <v>100</v>
      </c>
      <c r="G475" t="s">
        <v>171</v>
      </c>
      <c r="H475" t="s">
        <v>172</v>
      </c>
      <c r="I475" t="s">
        <v>38</v>
      </c>
      <c r="J475" t="s">
        <v>39</v>
      </c>
      <c r="K475" t="s">
        <v>137</v>
      </c>
      <c r="L475" t="s">
        <v>138</v>
      </c>
      <c r="M475">
        <v>22153</v>
      </c>
      <c r="N475" t="s">
        <v>9</v>
      </c>
      <c r="O475" t="s">
        <v>1200</v>
      </c>
      <c r="P475" t="s">
        <v>43</v>
      </c>
      <c r="Q475" t="s">
        <v>44</v>
      </c>
      <c r="R475" t="s">
        <v>1201</v>
      </c>
      <c r="S475">
        <v>13</v>
      </c>
      <c r="T475">
        <v>2</v>
      </c>
      <c r="U475">
        <v>6.5872000000000002</v>
      </c>
      <c r="V475" s="1">
        <v>0</v>
      </c>
      <c r="W475">
        <v>0</v>
      </c>
      <c r="X475">
        <v>6.4127999999999998</v>
      </c>
    </row>
    <row r="476" spans="1:24" x14ac:dyDescent="0.3">
      <c r="A476" t="s">
        <v>3390</v>
      </c>
      <c r="B476" t="s">
        <v>3391</v>
      </c>
      <c r="C476" s="14">
        <v>44437</v>
      </c>
      <c r="D476" s="14">
        <v>44441</v>
      </c>
      <c r="E476">
        <v>4</v>
      </c>
      <c r="F476" t="s">
        <v>100</v>
      </c>
      <c r="G476" t="s">
        <v>3392</v>
      </c>
      <c r="H476" t="s">
        <v>3393</v>
      </c>
      <c r="I476" t="s">
        <v>38</v>
      </c>
      <c r="J476" t="s">
        <v>39</v>
      </c>
      <c r="K476" t="s">
        <v>300</v>
      </c>
      <c r="L476" t="s">
        <v>301</v>
      </c>
      <c r="M476">
        <v>33178</v>
      </c>
      <c r="N476" t="s">
        <v>9</v>
      </c>
      <c r="O476" t="s">
        <v>3394</v>
      </c>
      <c r="P476" t="s">
        <v>78</v>
      </c>
      <c r="Q476" t="s">
        <v>368</v>
      </c>
      <c r="R476" t="s">
        <v>3395</v>
      </c>
      <c r="S476">
        <v>174</v>
      </c>
      <c r="T476">
        <v>3</v>
      </c>
      <c r="U476">
        <v>206.7645</v>
      </c>
      <c r="V476" s="1">
        <v>0.45</v>
      </c>
      <c r="W476">
        <v>78</v>
      </c>
      <c r="X476">
        <v>-110.7645</v>
      </c>
    </row>
    <row r="477" spans="1:24" x14ac:dyDescent="0.3">
      <c r="A477" t="s">
        <v>3396</v>
      </c>
      <c r="B477" t="s">
        <v>3397</v>
      </c>
      <c r="C477" s="14">
        <v>44437</v>
      </c>
      <c r="D477" s="14">
        <v>44437</v>
      </c>
      <c r="E477">
        <v>0</v>
      </c>
      <c r="F477" t="s">
        <v>547</v>
      </c>
      <c r="G477" t="s">
        <v>3398</v>
      </c>
      <c r="H477" t="s">
        <v>3399</v>
      </c>
      <c r="I477" t="s">
        <v>88</v>
      </c>
      <c r="J477" t="s">
        <v>39</v>
      </c>
      <c r="K477" t="s">
        <v>155</v>
      </c>
      <c r="L477" t="s">
        <v>104</v>
      </c>
      <c r="M477">
        <v>94110</v>
      </c>
      <c r="N477" t="s">
        <v>3</v>
      </c>
      <c r="O477" t="s">
        <v>3400</v>
      </c>
      <c r="P477" t="s">
        <v>43</v>
      </c>
      <c r="Q477" t="s">
        <v>44</v>
      </c>
      <c r="R477" t="s">
        <v>3401</v>
      </c>
      <c r="S477">
        <v>13</v>
      </c>
      <c r="T477">
        <v>2</v>
      </c>
      <c r="U477">
        <v>6.5872000000000002</v>
      </c>
      <c r="V477" s="1">
        <v>0</v>
      </c>
      <c r="W477">
        <v>0</v>
      </c>
      <c r="X477">
        <v>6.4127999999999998</v>
      </c>
    </row>
    <row r="478" spans="1:24" x14ac:dyDescent="0.3">
      <c r="A478" t="s">
        <v>3402</v>
      </c>
      <c r="B478" t="s">
        <v>3403</v>
      </c>
      <c r="C478" s="14">
        <v>44438</v>
      </c>
      <c r="D478" s="14">
        <v>44443</v>
      </c>
      <c r="E478">
        <v>5</v>
      </c>
      <c r="F478" t="s">
        <v>35</v>
      </c>
      <c r="G478" t="s">
        <v>3404</v>
      </c>
      <c r="H478" t="s">
        <v>3405</v>
      </c>
      <c r="I478" t="s">
        <v>38</v>
      </c>
      <c r="J478" t="s">
        <v>39</v>
      </c>
      <c r="K478" t="s">
        <v>2229</v>
      </c>
      <c r="L478" t="s">
        <v>1677</v>
      </c>
      <c r="M478">
        <v>6010</v>
      </c>
      <c r="N478" t="s">
        <v>5</v>
      </c>
      <c r="O478" t="s">
        <v>3406</v>
      </c>
      <c r="P478" t="s">
        <v>43</v>
      </c>
      <c r="Q478" t="s">
        <v>54</v>
      </c>
      <c r="R478" t="s">
        <v>3407</v>
      </c>
      <c r="S478">
        <v>25</v>
      </c>
      <c r="T478">
        <v>5</v>
      </c>
      <c r="U478">
        <v>13.109</v>
      </c>
      <c r="V478" s="1">
        <v>0</v>
      </c>
      <c r="W478">
        <v>0</v>
      </c>
      <c r="X478">
        <v>11.891</v>
      </c>
    </row>
    <row r="479" spans="1:24" x14ac:dyDescent="0.3">
      <c r="A479" t="s">
        <v>3408</v>
      </c>
      <c r="B479" t="s">
        <v>3409</v>
      </c>
      <c r="C479" s="14">
        <v>44439</v>
      </c>
      <c r="D479" s="14">
        <v>44444</v>
      </c>
      <c r="E479">
        <v>5</v>
      </c>
      <c r="F479" t="s">
        <v>35</v>
      </c>
      <c r="G479" t="s">
        <v>3410</v>
      </c>
      <c r="H479" t="s">
        <v>3411</v>
      </c>
      <c r="I479" t="s">
        <v>38</v>
      </c>
      <c r="J479" t="s">
        <v>39</v>
      </c>
      <c r="K479" t="s">
        <v>3412</v>
      </c>
      <c r="L479" t="s">
        <v>1079</v>
      </c>
      <c r="M479">
        <v>87505</v>
      </c>
      <c r="N479" t="s">
        <v>3</v>
      </c>
      <c r="O479" t="s">
        <v>3413</v>
      </c>
      <c r="P479" t="s">
        <v>108</v>
      </c>
      <c r="Q479" t="s">
        <v>131</v>
      </c>
      <c r="R479" t="s">
        <v>3414</v>
      </c>
      <c r="S479">
        <v>93</v>
      </c>
      <c r="T479">
        <v>9</v>
      </c>
      <c r="U479">
        <v>74.495999999999995</v>
      </c>
      <c r="V479" s="1">
        <v>0</v>
      </c>
      <c r="W479">
        <v>0</v>
      </c>
      <c r="X479">
        <v>18.504000000000001</v>
      </c>
    </row>
    <row r="480" spans="1:24" x14ac:dyDescent="0.3">
      <c r="A480" t="s">
        <v>3415</v>
      </c>
      <c r="B480" t="s">
        <v>3416</v>
      </c>
      <c r="C480" s="14">
        <v>44440</v>
      </c>
      <c r="D480" s="14">
        <v>44444</v>
      </c>
      <c r="E480">
        <v>4</v>
      </c>
      <c r="F480" t="s">
        <v>100</v>
      </c>
      <c r="G480" t="s">
        <v>3417</v>
      </c>
      <c r="H480" t="s">
        <v>3418</v>
      </c>
      <c r="I480" t="s">
        <v>38</v>
      </c>
      <c r="J480" t="s">
        <v>39</v>
      </c>
      <c r="K480" t="s">
        <v>433</v>
      </c>
      <c r="L480" t="s">
        <v>104</v>
      </c>
      <c r="M480">
        <v>92025</v>
      </c>
      <c r="N480" t="s">
        <v>3</v>
      </c>
      <c r="O480" t="s">
        <v>3419</v>
      </c>
      <c r="P480" t="s">
        <v>43</v>
      </c>
      <c r="Q480" t="s">
        <v>69</v>
      </c>
      <c r="R480" t="s">
        <v>3420</v>
      </c>
      <c r="S480">
        <v>54</v>
      </c>
      <c r="T480">
        <v>3</v>
      </c>
      <c r="U480">
        <v>38.357399999999998</v>
      </c>
      <c r="V480" s="1">
        <v>0</v>
      </c>
      <c r="W480">
        <v>0</v>
      </c>
      <c r="X480">
        <v>15.6426</v>
      </c>
    </row>
    <row r="481" spans="1:24" x14ac:dyDescent="0.3">
      <c r="A481" t="s">
        <v>3421</v>
      </c>
      <c r="B481" t="s">
        <v>3422</v>
      </c>
      <c r="C481" s="14">
        <v>44440</v>
      </c>
      <c r="D481" s="14">
        <v>44443</v>
      </c>
      <c r="E481">
        <v>3</v>
      </c>
      <c r="F481" t="s">
        <v>85</v>
      </c>
      <c r="G481" t="s">
        <v>2761</v>
      </c>
      <c r="H481" t="s">
        <v>2762</v>
      </c>
      <c r="I481" t="s">
        <v>38</v>
      </c>
      <c r="J481" t="s">
        <v>39</v>
      </c>
      <c r="K481" t="s">
        <v>40</v>
      </c>
      <c r="L481" t="s">
        <v>41</v>
      </c>
      <c r="M481">
        <v>77036</v>
      </c>
      <c r="N481" t="s">
        <v>7</v>
      </c>
      <c r="O481" t="s">
        <v>3423</v>
      </c>
      <c r="P481" t="s">
        <v>43</v>
      </c>
      <c r="Q481" t="s">
        <v>54</v>
      </c>
      <c r="R481" t="s">
        <v>3424</v>
      </c>
      <c r="S481">
        <v>4</v>
      </c>
      <c r="T481">
        <v>3</v>
      </c>
      <c r="U481">
        <v>7.0191999999999997</v>
      </c>
      <c r="V481" s="1">
        <v>0.8</v>
      </c>
      <c r="W481">
        <v>3</v>
      </c>
      <c r="X481">
        <v>-6.0191999999999997</v>
      </c>
    </row>
    <row r="482" spans="1:24" x14ac:dyDescent="0.3">
      <c r="A482" t="s">
        <v>3425</v>
      </c>
      <c r="B482" t="s">
        <v>3426</v>
      </c>
      <c r="C482" s="14">
        <v>44440</v>
      </c>
      <c r="D482" s="14">
        <v>44444</v>
      </c>
      <c r="E482">
        <v>4</v>
      </c>
      <c r="F482" t="s">
        <v>35</v>
      </c>
      <c r="G482" t="s">
        <v>3227</v>
      </c>
      <c r="H482" t="s">
        <v>3228</v>
      </c>
      <c r="I482" t="s">
        <v>38</v>
      </c>
      <c r="J482" t="s">
        <v>39</v>
      </c>
      <c r="K482" t="s">
        <v>378</v>
      </c>
      <c r="L482" t="s">
        <v>379</v>
      </c>
      <c r="M482">
        <v>10009</v>
      </c>
      <c r="N482" t="s">
        <v>5</v>
      </c>
      <c r="O482" t="s">
        <v>3427</v>
      </c>
      <c r="P482" t="s">
        <v>43</v>
      </c>
      <c r="Q482" t="s">
        <v>54</v>
      </c>
      <c r="R482" t="s">
        <v>3428</v>
      </c>
      <c r="S482">
        <v>24</v>
      </c>
      <c r="T482">
        <v>2</v>
      </c>
      <c r="U482">
        <v>10.6896</v>
      </c>
      <c r="V482" s="1">
        <v>0.2</v>
      </c>
      <c r="W482">
        <v>5</v>
      </c>
      <c r="X482">
        <v>8.3103999999999996</v>
      </c>
    </row>
    <row r="483" spans="1:24" x14ac:dyDescent="0.3">
      <c r="A483" t="s">
        <v>3431</v>
      </c>
      <c r="B483" t="s">
        <v>3432</v>
      </c>
      <c r="C483" s="14">
        <v>44441</v>
      </c>
      <c r="D483" s="14">
        <v>44444</v>
      </c>
      <c r="E483">
        <v>3</v>
      </c>
      <c r="F483" t="s">
        <v>85</v>
      </c>
      <c r="G483" t="s">
        <v>1637</v>
      </c>
      <c r="H483" t="s">
        <v>1638</v>
      </c>
      <c r="I483" t="s">
        <v>38</v>
      </c>
      <c r="J483" t="s">
        <v>39</v>
      </c>
      <c r="K483" t="s">
        <v>1805</v>
      </c>
      <c r="L483" t="s">
        <v>379</v>
      </c>
      <c r="M483">
        <v>13601</v>
      </c>
      <c r="N483" t="s">
        <v>5</v>
      </c>
      <c r="O483" t="s">
        <v>3433</v>
      </c>
      <c r="P483" t="s">
        <v>78</v>
      </c>
      <c r="Q483" t="s">
        <v>119</v>
      </c>
      <c r="R483" t="s">
        <v>3434</v>
      </c>
      <c r="S483">
        <v>71</v>
      </c>
      <c r="T483">
        <v>1</v>
      </c>
      <c r="U483">
        <v>66.050299999999993</v>
      </c>
      <c r="V483" s="1">
        <v>0</v>
      </c>
      <c r="W483">
        <v>0</v>
      </c>
      <c r="X483">
        <v>4.9497</v>
      </c>
    </row>
    <row r="484" spans="1:24" x14ac:dyDescent="0.3">
      <c r="A484" t="s">
        <v>3435</v>
      </c>
      <c r="B484" t="s">
        <v>3436</v>
      </c>
      <c r="C484" s="14">
        <v>44441</v>
      </c>
      <c r="D484" s="14">
        <v>44442</v>
      </c>
      <c r="E484">
        <v>1</v>
      </c>
      <c r="F484" t="s">
        <v>85</v>
      </c>
      <c r="G484" t="s">
        <v>3437</v>
      </c>
      <c r="H484" t="s">
        <v>3438</v>
      </c>
      <c r="I484" t="s">
        <v>38</v>
      </c>
      <c r="J484" t="s">
        <v>39</v>
      </c>
      <c r="K484" t="s">
        <v>378</v>
      </c>
      <c r="L484" t="s">
        <v>379</v>
      </c>
      <c r="M484">
        <v>10009</v>
      </c>
      <c r="N484" t="s">
        <v>5</v>
      </c>
      <c r="O484" t="s">
        <v>2869</v>
      </c>
      <c r="P484" t="s">
        <v>43</v>
      </c>
      <c r="Q484" t="s">
        <v>69</v>
      </c>
      <c r="R484" t="s">
        <v>2870</v>
      </c>
      <c r="S484">
        <v>58</v>
      </c>
      <c r="T484">
        <v>5</v>
      </c>
      <c r="U484">
        <v>41.83</v>
      </c>
      <c r="V484" s="1">
        <v>0</v>
      </c>
      <c r="W484">
        <v>0</v>
      </c>
      <c r="X484">
        <v>16.170000000000002</v>
      </c>
    </row>
    <row r="485" spans="1:24" x14ac:dyDescent="0.3">
      <c r="A485" t="s">
        <v>3439</v>
      </c>
      <c r="B485" t="s">
        <v>3440</v>
      </c>
      <c r="C485" s="14">
        <v>44441</v>
      </c>
      <c r="D485" s="14">
        <v>44443</v>
      </c>
      <c r="E485">
        <v>2</v>
      </c>
      <c r="F485" t="s">
        <v>85</v>
      </c>
      <c r="G485" t="s">
        <v>696</v>
      </c>
      <c r="H485" t="s">
        <v>697</v>
      </c>
      <c r="I485" t="s">
        <v>38</v>
      </c>
      <c r="J485" t="s">
        <v>39</v>
      </c>
      <c r="K485" t="s">
        <v>378</v>
      </c>
      <c r="L485" t="s">
        <v>379</v>
      </c>
      <c r="M485">
        <v>10009</v>
      </c>
      <c r="N485" t="s">
        <v>5</v>
      </c>
      <c r="O485" t="s">
        <v>3441</v>
      </c>
      <c r="P485" t="s">
        <v>43</v>
      </c>
      <c r="Q485" t="s">
        <v>69</v>
      </c>
      <c r="R485" t="s">
        <v>3442</v>
      </c>
      <c r="S485">
        <v>21</v>
      </c>
      <c r="T485">
        <v>3</v>
      </c>
      <c r="U485">
        <v>12.928800000000001</v>
      </c>
      <c r="V485" s="1">
        <v>0</v>
      </c>
      <c r="W485">
        <v>0</v>
      </c>
      <c r="X485">
        <v>8.0711999999999993</v>
      </c>
    </row>
    <row r="486" spans="1:24" x14ac:dyDescent="0.3">
      <c r="A486" t="s">
        <v>3443</v>
      </c>
      <c r="B486" t="s">
        <v>3444</v>
      </c>
      <c r="C486" s="14">
        <v>44441</v>
      </c>
      <c r="D486" s="14">
        <v>44446</v>
      </c>
      <c r="E486">
        <v>5</v>
      </c>
      <c r="F486" t="s">
        <v>35</v>
      </c>
      <c r="G486" t="s">
        <v>503</v>
      </c>
      <c r="H486" t="s">
        <v>504</v>
      </c>
      <c r="I486" t="s">
        <v>38</v>
      </c>
      <c r="J486" t="s">
        <v>39</v>
      </c>
      <c r="K486" t="s">
        <v>3445</v>
      </c>
      <c r="L486" t="s">
        <v>248</v>
      </c>
      <c r="M486">
        <v>72701</v>
      </c>
      <c r="N486" t="s">
        <v>9</v>
      </c>
      <c r="O486" t="s">
        <v>3256</v>
      </c>
      <c r="P486" t="s">
        <v>43</v>
      </c>
      <c r="Q486" t="s">
        <v>54</v>
      </c>
      <c r="R486" t="s">
        <v>3257</v>
      </c>
      <c r="S486">
        <v>1794</v>
      </c>
      <c r="T486">
        <v>2</v>
      </c>
      <c r="U486">
        <v>950.82939999999996</v>
      </c>
      <c r="V486" s="1">
        <v>0</v>
      </c>
      <c r="W486">
        <v>0</v>
      </c>
      <c r="X486">
        <v>843.17060000000004</v>
      </c>
    </row>
    <row r="487" spans="1:24" x14ac:dyDescent="0.3">
      <c r="A487" t="s">
        <v>3447</v>
      </c>
      <c r="B487" t="s">
        <v>3448</v>
      </c>
      <c r="C487" s="14">
        <v>44441</v>
      </c>
      <c r="D487" s="14">
        <v>44447</v>
      </c>
      <c r="E487">
        <v>6</v>
      </c>
      <c r="F487" t="s">
        <v>35</v>
      </c>
      <c r="G487" t="s">
        <v>2193</v>
      </c>
      <c r="H487" t="s">
        <v>2194</v>
      </c>
      <c r="I487" t="s">
        <v>38</v>
      </c>
      <c r="J487" t="s">
        <v>39</v>
      </c>
      <c r="K487" t="s">
        <v>2073</v>
      </c>
      <c r="L487" t="s">
        <v>52</v>
      </c>
      <c r="M487">
        <v>60089</v>
      </c>
      <c r="N487" t="s">
        <v>7</v>
      </c>
      <c r="O487" t="s">
        <v>3223</v>
      </c>
      <c r="P487" t="s">
        <v>108</v>
      </c>
      <c r="Q487" t="s">
        <v>131</v>
      </c>
      <c r="R487" t="s">
        <v>3224</v>
      </c>
      <c r="S487">
        <v>476</v>
      </c>
      <c r="T487">
        <v>7</v>
      </c>
      <c r="U487">
        <v>285.81119999999999</v>
      </c>
      <c r="V487" s="1">
        <v>0.2</v>
      </c>
      <c r="W487">
        <v>95</v>
      </c>
      <c r="X487">
        <v>95.188800000000001</v>
      </c>
    </row>
    <row r="488" spans="1:24" x14ac:dyDescent="0.3">
      <c r="A488" t="s">
        <v>3449</v>
      </c>
      <c r="B488" t="s">
        <v>3450</v>
      </c>
      <c r="C488" s="14">
        <v>44441</v>
      </c>
      <c r="D488" s="14">
        <v>44446</v>
      </c>
      <c r="E488">
        <v>5</v>
      </c>
      <c r="F488" t="s">
        <v>100</v>
      </c>
      <c r="G488" t="s">
        <v>1067</v>
      </c>
      <c r="H488" t="s">
        <v>1068</v>
      </c>
      <c r="I488" t="s">
        <v>38</v>
      </c>
      <c r="J488" t="s">
        <v>39</v>
      </c>
      <c r="K488" t="s">
        <v>542</v>
      </c>
      <c r="L488" t="s">
        <v>52</v>
      </c>
      <c r="M488">
        <v>60653</v>
      </c>
      <c r="N488" t="s">
        <v>7</v>
      </c>
      <c r="O488" t="s">
        <v>2053</v>
      </c>
      <c r="P488" t="s">
        <v>108</v>
      </c>
      <c r="Q488" t="s">
        <v>131</v>
      </c>
      <c r="R488" t="s">
        <v>2054</v>
      </c>
      <c r="S488">
        <v>240</v>
      </c>
      <c r="T488">
        <v>3</v>
      </c>
      <c r="U488">
        <v>138.00540000000001</v>
      </c>
      <c r="V488" s="1">
        <v>0.2</v>
      </c>
      <c r="W488">
        <v>48</v>
      </c>
      <c r="X488">
        <v>53.994599999999998</v>
      </c>
    </row>
    <row r="489" spans="1:24" x14ac:dyDescent="0.3">
      <c r="A489" t="s">
        <v>3451</v>
      </c>
      <c r="B489" t="s">
        <v>3452</v>
      </c>
      <c r="C489" s="14">
        <v>44441</v>
      </c>
      <c r="D489" s="14">
        <v>44446</v>
      </c>
      <c r="E489">
        <v>5</v>
      </c>
      <c r="F489" t="s">
        <v>35</v>
      </c>
      <c r="G489" t="s">
        <v>3136</v>
      </c>
      <c r="H489" t="s">
        <v>3137</v>
      </c>
      <c r="I489" t="s">
        <v>88</v>
      </c>
      <c r="J489" t="s">
        <v>39</v>
      </c>
      <c r="K489" t="s">
        <v>40</v>
      </c>
      <c r="L489" t="s">
        <v>41</v>
      </c>
      <c r="M489">
        <v>77095</v>
      </c>
      <c r="N489" t="s">
        <v>7</v>
      </c>
      <c r="O489" t="s">
        <v>3453</v>
      </c>
      <c r="P489" t="s">
        <v>108</v>
      </c>
      <c r="Q489" t="s">
        <v>834</v>
      </c>
      <c r="R489" t="s">
        <v>3454</v>
      </c>
      <c r="S489">
        <v>560</v>
      </c>
      <c r="T489">
        <v>3</v>
      </c>
      <c r="U489">
        <v>457.27049999999997</v>
      </c>
      <c r="V489" s="1">
        <v>0.4</v>
      </c>
      <c r="W489">
        <v>224</v>
      </c>
      <c r="X489">
        <v>-121.2705</v>
      </c>
    </row>
    <row r="490" spans="1:24" x14ac:dyDescent="0.3">
      <c r="A490" t="s">
        <v>3455</v>
      </c>
      <c r="B490" t="s">
        <v>3456</v>
      </c>
      <c r="C490" s="14">
        <v>44442</v>
      </c>
      <c r="D490" s="14">
        <v>44443</v>
      </c>
      <c r="E490">
        <v>1</v>
      </c>
      <c r="F490" t="s">
        <v>85</v>
      </c>
      <c r="G490" t="s">
        <v>3457</v>
      </c>
      <c r="H490" t="s">
        <v>3458</v>
      </c>
      <c r="I490" t="s">
        <v>50</v>
      </c>
      <c r="J490" t="s">
        <v>39</v>
      </c>
      <c r="K490" t="s">
        <v>40</v>
      </c>
      <c r="L490" t="s">
        <v>41</v>
      </c>
      <c r="M490">
        <v>77095</v>
      </c>
      <c r="N490" t="s">
        <v>7</v>
      </c>
      <c r="O490" t="s">
        <v>3459</v>
      </c>
      <c r="P490" t="s">
        <v>43</v>
      </c>
      <c r="Q490" t="s">
        <v>54</v>
      </c>
      <c r="R490" t="s">
        <v>3460</v>
      </c>
      <c r="S490">
        <v>8</v>
      </c>
      <c r="T490">
        <v>5</v>
      </c>
      <c r="U490">
        <v>13.52</v>
      </c>
      <c r="V490" s="1">
        <v>0.8</v>
      </c>
      <c r="W490">
        <v>6</v>
      </c>
      <c r="X490">
        <v>-11.52</v>
      </c>
    </row>
    <row r="491" spans="1:24" x14ac:dyDescent="0.3">
      <c r="A491" t="s">
        <v>3461</v>
      </c>
      <c r="B491" t="s">
        <v>3462</v>
      </c>
      <c r="C491" s="14">
        <v>44442</v>
      </c>
      <c r="D491" s="14">
        <v>44442</v>
      </c>
      <c r="E491">
        <v>0</v>
      </c>
      <c r="F491" t="s">
        <v>547</v>
      </c>
      <c r="G491" t="s">
        <v>1488</v>
      </c>
      <c r="H491" t="s">
        <v>1489</v>
      </c>
      <c r="I491" t="s">
        <v>38</v>
      </c>
      <c r="J491" t="s">
        <v>39</v>
      </c>
      <c r="K491" t="s">
        <v>378</v>
      </c>
      <c r="L491" t="s">
        <v>379</v>
      </c>
      <c r="M491">
        <v>10009</v>
      </c>
      <c r="N491" t="s">
        <v>5</v>
      </c>
      <c r="O491" t="s">
        <v>2664</v>
      </c>
      <c r="P491" t="s">
        <v>43</v>
      </c>
      <c r="Q491" t="s">
        <v>57</v>
      </c>
      <c r="R491" t="s">
        <v>2665</v>
      </c>
      <c r="S491">
        <v>14</v>
      </c>
      <c r="T491">
        <v>5</v>
      </c>
      <c r="U491">
        <v>6.944</v>
      </c>
      <c r="V491" s="1">
        <v>0</v>
      </c>
      <c r="W491">
        <v>0</v>
      </c>
      <c r="X491">
        <v>7.056</v>
      </c>
    </row>
    <row r="492" spans="1:24" x14ac:dyDescent="0.3">
      <c r="A492" t="s">
        <v>3463</v>
      </c>
      <c r="B492" t="s">
        <v>3464</v>
      </c>
      <c r="C492" s="14">
        <v>44444</v>
      </c>
      <c r="D492" s="14">
        <v>44446</v>
      </c>
      <c r="E492">
        <v>2</v>
      </c>
      <c r="F492" t="s">
        <v>85</v>
      </c>
      <c r="G492" t="s">
        <v>3465</v>
      </c>
      <c r="H492" t="s">
        <v>3466</v>
      </c>
      <c r="I492" t="s">
        <v>38</v>
      </c>
      <c r="J492" t="s">
        <v>39</v>
      </c>
      <c r="K492" t="s">
        <v>410</v>
      </c>
      <c r="L492" t="s">
        <v>301</v>
      </c>
      <c r="M492">
        <v>33710</v>
      </c>
      <c r="N492" t="s">
        <v>9</v>
      </c>
      <c r="O492" t="s">
        <v>3467</v>
      </c>
      <c r="P492" t="s">
        <v>78</v>
      </c>
      <c r="Q492" t="s">
        <v>119</v>
      </c>
      <c r="R492" t="s">
        <v>3468</v>
      </c>
      <c r="S492">
        <v>32</v>
      </c>
      <c r="T492">
        <v>2</v>
      </c>
      <c r="U492">
        <v>24.000999999999998</v>
      </c>
      <c r="V492" s="1">
        <v>0.2</v>
      </c>
      <c r="W492">
        <v>6</v>
      </c>
      <c r="X492">
        <v>1.9990000000000001</v>
      </c>
    </row>
    <row r="493" spans="1:24" x14ac:dyDescent="0.3">
      <c r="A493" t="s">
        <v>3469</v>
      </c>
      <c r="B493" t="s">
        <v>3470</v>
      </c>
      <c r="C493" s="14">
        <v>44444</v>
      </c>
      <c r="D493" s="14">
        <v>44449</v>
      </c>
      <c r="E493">
        <v>5</v>
      </c>
      <c r="F493" t="s">
        <v>35</v>
      </c>
      <c r="G493" t="s">
        <v>3471</v>
      </c>
      <c r="H493" t="s">
        <v>3472</v>
      </c>
      <c r="I493" t="s">
        <v>38</v>
      </c>
      <c r="J493" t="s">
        <v>39</v>
      </c>
      <c r="K493" t="s">
        <v>3473</v>
      </c>
      <c r="L493" t="s">
        <v>174</v>
      </c>
      <c r="M493">
        <v>43402</v>
      </c>
      <c r="N493" t="s">
        <v>5</v>
      </c>
      <c r="O493" t="s">
        <v>1007</v>
      </c>
      <c r="P493" t="s">
        <v>43</v>
      </c>
      <c r="Q493" t="s">
        <v>60</v>
      </c>
      <c r="R493" t="s">
        <v>1008</v>
      </c>
      <c r="S493">
        <v>264</v>
      </c>
      <c r="T493">
        <v>2</v>
      </c>
      <c r="U493">
        <v>191.17599999999999</v>
      </c>
      <c r="V493" s="1">
        <v>0.2</v>
      </c>
      <c r="W493">
        <v>53</v>
      </c>
      <c r="X493">
        <v>19.824000000000002</v>
      </c>
    </row>
    <row r="494" spans="1:24" x14ac:dyDescent="0.3">
      <c r="A494" t="s">
        <v>3474</v>
      </c>
      <c r="B494" t="s">
        <v>3475</v>
      </c>
      <c r="C494" s="14">
        <v>44445</v>
      </c>
      <c r="D494" s="14">
        <v>44448</v>
      </c>
      <c r="E494">
        <v>3</v>
      </c>
      <c r="F494" t="s">
        <v>85</v>
      </c>
      <c r="G494" t="s">
        <v>3476</v>
      </c>
      <c r="H494" t="s">
        <v>3477</v>
      </c>
      <c r="I494" t="s">
        <v>88</v>
      </c>
      <c r="J494" t="s">
        <v>39</v>
      </c>
      <c r="K494" t="s">
        <v>155</v>
      </c>
      <c r="L494" t="s">
        <v>104</v>
      </c>
      <c r="M494">
        <v>94109</v>
      </c>
      <c r="N494" t="s">
        <v>3</v>
      </c>
      <c r="O494" t="s">
        <v>2248</v>
      </c>
      <c r="P494" t="s">
        <v>78</v>
      </c>
      <c r="Q494" t="s">
        <v>119</v>
      </c>
      <c r="R494" t="s">
        <v>2249</v>
      </c>
      <c r="S494">
        <v>42</v>
      </c>
      <c r="T494">
        <v>6</v>
      </c>
      <c r="U494">
        <v>29.854799999999997</v>
      </c>
      <c r="V494" s="1">
        <v>0</v>
      </c>
      <c r="W494">
        <v>0</v>
      </c>
      <c r="X494">
        <v>12.145200000000001</v>
      </c>
    </row>
    <row r="495" spans="1:24" x14ac:dyDescent="0.3">
      <c r="A495" t="s">
        <v>3478</v>
      </c>
      <c r="B495" t="s">
        <v>3479</v>
      </c>
      <c r="C495" s="14">
        <v>44446</v>
      </c>
      <c r="D495" s="14">
        <v>44452</v>
      </c>
      <c r="E495">
        <v>6</v>
      </c>
      <c r="F495" t="s">
        <v>35</v>
      </c>
      <c r="G495" t="s">
        <v>824</v>
      </c>
      <c r="H495" t="s">
        <v>825</v>
      </c>
      <c r="I495" t="s">
        <v>50</v>
      </c>
      <c r="J495" t="s">
        <v>39</v>
      </c>
      <c r="K495" t="s">
        <v>3480</v>
      </c>
      <c r="L495" t="s">
        <v>2366</v>
      </c>
      <c r="M495">
        <v>74133</v>
      </c>
      <c r="N495" t="s">
        <v>7</v>
      </c>
      <c r="O495" t="s">
        <v>2427</v>
      </c>
      <c r="P495" t="s">
        <v>78</v>
      </c>
      <c r="Q495" t="s">
        <v>79</v>
      </c>
      <c r="R495" t="s">
        <v>2428</v>
      </c>
      <c r="S495">
        <v>162</v>
      </c>
      <c r="T495">
        <v>2</v>
      </c>
      <c r="U495">
        <v>116.6512</v>
      </c>
      <c r="V495" s="1">
        <v>0</v>
      </c>
      <c r="W495">
        <v>0</v>
      </c>
      <c r="X495">
        <v>45.348799999999997</v>
      </c>
    </row>
    <row r="496" spans="1:24" x14ac:dyDescent="0.3">
      <c r="A496" t="s">
        <v>3481</v>
      </c>
      <c r="B496" t="s">
        <v>3482</v>
      </c>
      <c r="C496" s="14">
        <v>44446</v>
      </c>
      <c r="D496" s="14">
        <v>44452</v>
      </c>
      <c r="E496">
        <v>6</v>
      </c>
      <c r="F496" t="s">
        <v>35</v>
      </c>
      <c r="G496" t="s">
        <v>1749</v>
      </c>
      <c r="H496" t="s">
        <v>1750</v>
      </c>
      <c r="I496" t="s">
        <v>88</v>
      </c>
      <c r="J496" t="s">
        <v>39</v>
      </c>
      <c r="K496" t="s">
        <v>66</v>
      </c>
      <c r="L496" t="s">
        <v>67</v>
      </c>
      <c r="M496">
        <v>19134</v>
      </c>
      <c r="N496" t="s">
        <v>5</v>
      </c>
      <c r="O496" t="s">
        <v>3483</v>
      </c>
      <c r="P496" t="s">
        <v>78</v>
      </c>
      <c r="Q496" t="s">
        <v>119</v>
      </c>
      <c r="R496" t="s">
        <v>3484</v>
      </c>
      <c r="S496">
        <v>42</v>
      </c>
      <c r="T496">
        <v>2</v>
      </c>
      <c r="U496">
        <v>25.526400000000002</v>
      </c>
      <c r="V496" s="1">
        <v>0.2</v>
      </c>
      <c r="W496">
        <v>8</v>
      </c>
      <c r="X496">
        <v>8.4735999999999994</v>
      </c>
    </row>
    <row r="497" spans="1:24" x14ac:dyDescent="0.3">
      <c r="A497" t="s">
        <v>3485</v>
      </c>
      <c r="B497" t="s">
        <v>3486</v>
      </c>
      <c r="C497" s="14">
        <v>44446</v>
      </c>
      <c r="D497" s="14">
        <v>44451</v>
      </c>
      <c r="E497">
        <v>5</v>
      </c>
      <c r="F497" t="s">
        <v>100</v>
      </c>
      <c r="G497" t="s">
        <v>298</v>
      </c>
      <c r="H497" t="s">
        <v>299</v>
      </c>
      <c r="I497" t="s">
        <v>38</v>
      </c>
      <c r="J497" t="s">
        <v>39</v>
      </c>
      <c r="K497" t="s">
        <v>3480</v>
      </c>
      <c r="L497" t="s">
        <v>2366</v>
      </c>
      <c r="M497">
        <v>74133</v>
      </c>
      <c r="N497" t="s">
        <v>7</v>
      </c>
      <c r="O497" t="s">
        <v>911</v>
      </c>
      <c r="P497" t="s">
        <v>78</v>
      </c>
      <c r="Q497" t="s">
        <v>119</v>
      </c>
      <c r="R497" t="s">
        <v>912</v>
      </c>
      <c r="S497">
        <v>58</v>
      </c>
      <c r="T497">
        <v>3</v>
      </c>
      <c r="U497">
        <v>34.347099999999998</v>
      </c>
      <c r="V497" s="1">
        <v>0</v>
      </c>
      <c r="W497">
        <v>0</v>
      </c>
      <c r="X497">
        <v>23.652899999999999</v>
      </c>
    </row>
    <row r="498" spans="1:24" x14ac:dyDescent="0.3">
      <c r="A498" t="s">
        <v>3489</v>
      </c>
      <c r="B498" t="s">
        <v>3490</v>
      </c>
      <c r="C498" s="14">
        <v>44446</v>
      </c>
      <c r="D498" s="14">
        <v>44449</v>
      </c>
      <c r="E498">
        <v>3</v>
      </c>
      <c r="F498" t="s">
        <v>85</v>
      </c>
      <c r="G498" t="s">
        <v>3491</v>
      </c>
      <c r="H498" t="s">
        <v>3492</v>
      </c>
      <c r="I498" t="s">
        <v>50</v>
      </c>
      <c r="J498" t="s">
        <v>39</v>
      </c>
      <c r="K498" t="s">
        <v>40</v>
      </c>
      <c r="L498" t="s">
        <v>41</v>
      </c>
      <c r="M498">
        <v>77036</v>
      </c>
      <c r="N498" t="s">
        <v>7</v>
      </c>
      <c r="O498" t="s">
        <v>3493</v>
      </c>
      <c r="P498" t="s">
        <v>78</v>
      </c>
      <c r="Q498" t="s">
        <v>368</v>
      </c>
      <c r="R498" t="s">
        <v>3494</v>
      </c>
      <c r="S498">
        <v>201</v>
      </c>
      <c r="T498">
        <v>1</v>
      </c>
      <c r="U498">
        <v>163.94800000000001</v>
      </c>
      <c r="V498" s="1">
        <v>0.3</v>
      </c>
      <c r="W498">
        <v>60</v>
      </c>
      <c r="X498">
        <v>-22.948</v>
      </c>
    </row>
    <row r="499" spans="1:24" x14ac:dyDescent="0.3">
      <c r="A499" t="s">
        <v>3501</v>
      </c>
      <c r="B499" t="s">
        <v>3502</v>
      </c>
      <c r="C499" s="14">
        <v>44446</v>
      </c>
      <c r="D499" s="14">
        <v>44453</v>
      </c>
      <c r="E499">
        <v>7</v>
      </c>
      <c r="F499" t="s">
        <v>35</v>
      </c>
      <c r="G499" t="s">
        <v>2071</v>
      </c>
      <c r="H499" t="s">
        <v>2072</v>
      </c>
      <c r="I499" t="s">
        <v>38</v>
      </c>
      <c r="J499" t="s">
        <v>39</v>
      </c>
      <c r="K499" t="s">
        <v>3503</v>
      </c>
      <c r="L499" t="s">
        <v>52</v>
      </c>
      <c r="M499">
        <v>60543</v>
      </c>
      <c r="N499" t="s">
        <v>7</v>
      </c>
      <c r="O499" t="s">
        <v>1898</v>
      </c>
      <c r="P499" t="s">
        <v>43</v>
      </c>
      <c r="Q499" t="s">
        <v>54</v>
      </c>
      <c r="R499" t="s">
        <v>1899</v>
      </c>
      <c r="S499">
        <v>4</v>
      </c>
      <c r="T499">
        <v>3</v>
      </c>
      <c r="U499">
        <v>7.5076000000000001</v>
      </c>
      <c r="V499" s="1">
        <v>0.8</v>
      </c>
      <c r="W499">
        <v>3</v>
      </c>
      <c r="X499">
        <v>-6.5076000000000001</v>
      </c>
    </row>
    <row r="500" spans="1:24" x14ac:dyDescent="0.3">
      <c r="A500" t="s">
        <v>3504</v>
      </c>
      <c r="B500" t="s">
        <v>3505</v>
      </c>
      <c r="C500" s="14">
        <v>44446</v>
      </c>
      <c r="D500" s="14">
        <v>44451</v>
      </c>
      <c r="E500">
        <v>5</v>
      </c>
      <c r="F500" t="s">
        <v>100</v>
      </c>
      <c r="G500" t="s">
        <v>3506</v>
      </c>
      <c r="H500" t="s">
        <v>3507</v>
      </c>
      <c r="I500" t="s">
        <v>88</v>
      </c>
      <c r="J500" t="s">
        <v>39</v>
      </c>
      <c r="K500" t="s">
        <v>3508</v>
      </c>
      <c r="L500" t="s">
        <v>104</v>
      </c>
      <c r="M500">
        <v>95051</v>
      </c>
      <c r="N500" t="s">
        <v>3</v>
      </c>
      <c r="O500" t="s">
        <v>3509</v>
      </c>
      <c r="P500" t="s">
        <v>43</v>
      </c>
      <c r="Q500" t="s">
        <v>54</v>
      </c>
      <c r="R500" t="s">
        <v>3510</v>
      </c>
      <c r="S500">
        <v>84</v>
      </c>
      <c r="T500">
        <v>5</v>
      </c>
      <c r="U500">
        <v>35.53</v>
      </c>
      <c r="V500" s="1">
        <v>0.2</v>
      </c>
      <c r="W500">
        <v>17</v>
      </c>
      <c r="X500">
        <v>31.47</v>
      </c>
    </row>
    <row r="501" spans="1:24" x14ac:dyDescent="0.3">
      <c r="A501" t="s">
        <v>3521</v>
      </c>
      <c r="B501" t="s">
        <v>3522</v>
      </c>
      <c r="C501" s="14">
        <v>44446</v>
      </c>
      <c r="D501" s="14">
        <v>44452</v>
      </c>
      <c r="E501">
        <v>6</v>
      </c>
      <c r="F501" t="s">
        <v>35</v>
      </c>
      <c r="G501" t="s">
        <v>3523</v>
      </c>
      <c r="H501" t="s">
        <v>3524</v>
      </c>
      <c r="I501" t="s">
        <v>38</v>
      </c>
      <c r="J501" t="s">
        <v>39</v>
      </c>
      <c r="K501" t="s">
        <v>378</v>
      </c>
      <c r="L501" t="s">
        <v>379</v>
      </c>
      <c r="M501">
        <v>10024</v>
      </c>
      <c r="N501" t="s">
        <v>5</v>
      </c>
      <c r="O501" t="s">
        <v>3525</v>
      </c>
      <c r="P501" t="s">
        <v>108</v>
      </c>
      <c r="Q501" t="s">
        <v>109</v>
      </c>
      <c r="R501" t="s">
        <v>3526</v>
      </c>
      <c r="S501">
        <v>378</v>
      </c>
      <c r="T501">
        <v>3</v>
      </c>
      <c r="U501">
        <v>268.38869999999997</v>
      </c>
      <c r="V501" s="1">
        <v>0</v>
      </c>
      <c r="W501">
        <v>0</v>
      </c>
      <c r="X501">
        <v>109.6113</v>
      </c>
    </row>
    <row r="502" spans="1:24" x14ac:dyDescent="0.3">
      <c r="A502" t="s">
        <v>3529</v>
      </c>
      <c r="B502" t="s">
        <v>3530</v>
      </c>
      <c r="C502" s="14">
        <v>44447</v>
      </c>
      <c r="D502" s="14">
        <v>44453</v>
      </c>
      <c r="E502">
        <v>6</v>
      </c>
      <c r="F502" t="s">
        <v>35</v>
      </c>
      <c r="G502" t="s">
        <v>3531</v>
      </c>
      <c r="H502" t="s">
        <v>3532</v>
      </c>
      <c r="I502" t="s">
        <v>38</v>
      </c>
      <c r="J502" t="s">
        <v>39</v>
      </c>
      <c r="K502" t="s">
        <v>3533</v>
      </c>
      <c r="L502" t="s">
        <v>424</v>
      </c>
      <c r="M502">
        <v>99301</v>
      </c>
      <c r="N502" t="s">
        <v>3</v>
      </c>
      <c r="O502" t="s">
        <v>2425</v>
      </c>
      <c r="P502" t="s">
        <v>78</v>
      </c>
      <c r="Q502" t="s">
        <v>79</v>
      </c>
      <c r="R502" t="s">
        <v>2426</v>
      </c>
      <c r="S502">
        <v>976</v>
      </c>
      <c r="T502">
        <v>5</v>
      </c>
      <c r="U502">
        <v>659.01</v>
      </c>
      <c r="V502" s="1">
        <v>0.2</v>
      </c>
      <c r="W502">
        <v>195</v>
      </c>
      <c r="X502">
        <v>121.99</v>
      </c>
    </row>
    <row r="503" spans="1:24" x14ac:dyDescent="0.3">
      <c r="A503" t="s">
        <v>3534</v>
      </c>
      <c r="B503" t="s">
        <v>3535</v>
      </c>
      <c r="C503" s="14">
        <v>44447</v>
      </c>
      <c r="D503" s="14">
        <v>44451</v>
      </c>
      <c r="E503">
        <v>4</v>
      </c>
      <c r="F503" t="s">
        <v>35</v>
      </c>
      <c r="G503" t="s">
        <v>3536</v>
      </c>
      <c r="H503" t="s">
        <v>3537</v>
      </c>
      <c r="I503" t="s">
        <v>38</v>
      </c>
      <c r="J503" t="s">
        <v>39</v>
      </c>
      <c r="K503" t="s">
        <v>1698</v>
      </c>
      <c r="L503" t="s">
        <v>41</v>
      </c>
      <c r="M503">
        <v>78207</v>
      </c>
      <c r="N503" t="s">
        <v>7</v>
      </c>
      <c r="O503" t="s">
        <v>3538</v>
      </c>
      <c r="P503" t="s">
        <v>78</v>
      </c>
      <c r="Q503" t="s">
        <v>79</v>
      </c>
      <c r="R503" t="s">
        <v>3539</v>
      </c>
      <c r="S503">
        <v>1740</v>
      </c>
      <c r="T503">
        <v>9</v>
      </c>
      <c r="U503">
        <v>1242.8579999999999</v>
      </c>
      <c r="V503" s="1">
        <v>0.3</v>
      </c>
      <c r="W503">
        <v>522</v>
      </c>
      <c r="X503">
        <v>-24.858000000000001</v>
      </c>
    </row>
    <row r="504" spans="1:24" x14ac:dyDescent="0.3">
      <c r="A504" t="s">
        <v>3540</v>
      </c>
      <c r="B504" t="s">
        <v>3541</v>
      </c>
      <c r="C504" s="14">
        <v>44447</v>
      </c>
      <c r="D504" s="14">
        <v>44454</v>
      </c>
      <c r="E504">
        <v>7</v>
      </c>
      <c r="F504" t="s">
        <v>35</v>
      </c>
      <c r="G504" t="s">
        <v>3542</v>
      </c>
      <c r="H504" t="s">
        <v>3543</v>
      </c>
      <c r="I504" t="s">
        <v>38</v>
      </c>
      <c r="J504" t="s">
        <v>39</v>
      </c>
      <c r="K504" t="s">
        <v>40</v>
      </c>
      <c r="L504" t="s">
        <v>41</v>
      </c>
      <c r="M504">
        <v>77036</v>
      </c>
      <c r="N504" t="s">
        <v>7</v>
      </c>
      <c r="O504" t="s">
        <v>3538</v>
      </c>
      <c r="P504" t="s">
        <v>78</v>
      </c>
      <c r="Q504" t="s">
        <v>79</v>
      </c>
      <c r="R504" t="s">
        <v>3539</v>
      </c>
      <c r="S504">
        <v>967</v>
      </c>
      <c r="T504">
        <v>5</v>
      </c>
      <c r="U504">
        <v>690.81</v>
      </c>
      <c r="V504" s="1">
        <v>0.3</v>
      </c>
      <c r="W504">
        <v>290</v>
      </c>
      <c r="X504">
        <v>-13.81</v>
      </c>
    </row>
    <row r="505" spans="1:24" x14ac:dyDescent="0.3">
      <c r="A505" t="s">
        <v>3544</v>
      </c>
      <c r="B505" t="s">
        <v>3545</v>
      </c>
      <c r="C505" s="14">
        <v>44447</v>
      </c>
      <c r="D505" s="14">
        <v>44452</v>
      </c>
      <c r="E505">
        <v>5</v>
      </c>
      <c r="F505" t="s">
        <v>35</v>
      </c>
      <c r="G505" t="s">
        <v>3362</v>
      </c>
      <c r="H505" t="s">
        <v>3363</v>
      </c>
      <c r="I505" t="s">
        <v>50</v>
      </c>
      <c r="J505" t="s">
        <v>39</v>
      </c>
      <c r="K505" t="s">
        <v>378</v>
      </c>
      <c r="L505" t="s">
        <v>379</v>
      </c>
      <c r="M505">
        <v>10009</v>
      </c>
      <c r="N505" t="s">
        <v>5</v>
      </c>
      <c r="O505" t="s">
        <v>3546</v>
      </c>
      <c r="P505" t="s">
        <v>78</v>
      </c>
      <c r="Q505" t="s">
        <v>79</v>
      </c>
      <c r="R505" t="s">
        <v>3547</v>
      </c>
      <c r="S505">
        <v>173</v>
      </c>
      <c r="T505">
        <v>2</v>
      </c>
      <c r="U505">
        <v>142.56280000000001</v>
      </c>
      <c r="V505" s="1">
        <v>0.1</v>
      </c>
      <c r="W505">
        <v>17</v>
      </c>
      <c r="X505">
        <v>13.437200000000001</v>
      </c>
    </row>
    <row r="506" spans="1:24" x14ac:dyDescent="0.3">
      <c r="A506" t="s">
        <v>3548</v>
      </c>
      <c r="B506" t="s">
        <v>3549</v>
      </c>
      <c r="C506" s="14">
        <v>44447</v>
      </c>
      <c r="D506" s="14">
        <v>44451</v>
      </c>
      <c r="E506">
        <v>4</v>
      </c>
      <c r="F506" t="s">
        <v>35</v>
      </c>
      <c r="G506" t="s">
        <v>3550</v>
      </c>
      <c r="H506" t="s">
        <v>3551</v>
      </c>
      <c r="I506" t="s">
        <v>88</v>
      </c>
      <c r="J506" t="s">
        <v>39</v>
      </c>
      <c r="K506" t="s">
        <v>1110</v>
      </c>
      <c r="L506" t="s">
        <v>379</v>
      </c>
      <c r="M506">
        <v>11561</v>
      </c>
      <c r="N506" t="s">
        <v>5</v>
      </c>
      <c r="O506" t="s">
        <v>3552</v>
      </c>
      <c r="P506" t="s">
        <v>43</v>
      </c>
      <c r="Q506" t="s">
        <v>227</v>
      </c>
      <c r="R506" t="s">
        <v>3553</v>
      </c>
      <c r="S506">
        <v>17</v>
      </c>
      <c r="T506">
        <v>2</v>
      </c>
      <c r="U506">
        <v>12.805</v>
      </c>
      <c r="V506" s="1">
        <v>0</v>
      </c>
      <c r="W506">
        <v>0</v>
      </c>
      <c r="X506">
        <v>4.1950000000000003</v>
      </c>
    </row>
    <row r="507" spans="1:24" x14ac:dyDescent="0.3">
      <c r="A507" t="s">
        <v>3556</v>
      </c>
      <c r="B507" t="s">
        <v>3557</v>
      </c>
      <c r="C507" s="14">
        <v>44447</v>
      </c>
      <c r="D507" s="14">
        <v>44453</v>
      </c>
      <c r="E507">
        <v>6</v>
      </c>
      <c r="F507" t="s">
        <v>35</v>
      </c>
      <c r="G507" t="s">
        <v>2582</v>
      </c>
      <c r="H507" t="s">
        <v>2583</v>
      </c>
      <c r="I507" t="s">
        <v>50</v>
      </c>
      <c r="J507" t="s">
        <v>39</v>
      </c>
      <c r="K507" t="s">
        <v>155</v>
      </c>
      <c r="L507" t="s">
        <v>104</v>
      </c>
      <c r="M507">
        <v>94110</v>
      </c>
      <c r="N507" t="s">
        <v>3</v>
      </c>
      <c r="O507" t="s">
        <v>3558</v>
      </c>
      <c r="P507" t="s">
        <v>43</v>
      </c>
      <c r="Q507" t="s">
        <v>227</v>
      </c>
      <c r="R507" t="s">
        <v>3559</v>
      </c>
      <c r="S507">
        <v>57</v>
      </c>
      <c r="T507">
        <v>5</v>
      </c>
      <c r="U507">
        <v>32.640500000000003</v>
      </c>
      <c r="V507" s="1">
        <v>0</v>
      </c>
      <c r="W507">
        <v>0</v>
      </c>
      <c r="X507">
        <v>24.359500000000001</v>
      </c>
    </row>
    <row r="508" spans="1:24" x14ac:dyDescent="0.3">
      <c r="A508" t="s">
        <v>3566</v>
      </c>
      <c r="B508" t="s">
        <v>3567</v>
      </c>
      <c r="C508" s="14">
        <v>44447</v>
      </c>
      <c r="D508" s="14">
        <v>44452</v>
      </c>
      <c r="E508">
        <v>5</v>
      </c>
      <c r="F508" t="s">
        <v>35</v>
      </c>
      <c r="G508" t="s">
        <v>231</v>
      </c>
      <c r="H508" t="s">
        <v>232</v>
      </c>
      <c r="I508" t="s">
        <v>38</v>
      </c>
      <c r="J508" t="s">
        <v>39</v>
      </c>
      <c r="K508" t="s">
        <v>155</v>
      </c>
      <c r="L508" t="s">
        <v>104</v>
      </c>
      <c r="M508">
        <v>94109</v>
      </c>
      <c r="N508" t="s">
        <v>3</v>
      </c>
      <c r="O508" t="s">
        <v>3568</v>
      </c>
      <c r="P508" t="s">
        <v>43</v>
      </c>
      <c r="Q508" t="s">
        <v>54</v>
      </c>
      <c r="R508" t="s">
        <v>3569</v>
      </c>
      <c r="S508">
        <v>9</v>
      </c>
      <c r="T508">
        <v>2</v>
      </c>
      <c r="U508">
        <v>3.9871999999999996</v>
      </c>
      <c r="V508" s="1">
        <v>0.2</v>
      </c>
      <c r="W508">
        <v>2</v>
      </c>
      <c r="X508">
        <v>3.0127999999999999</v>
      </c>
    </row>
    <row r="509" spans="1:24" x14ac:dyDescent="0.3">
      <c r="A509" t="s">
        <v>3570</v>
      </c>
      <c r="B509" t="s">
        <v>3571</v>
      </c>
      <c r="C509" s="14">
        <v>44447</v>
      </c>
      <c r="D509" s="14">
        <v>44452</v>
      </c>
      <c r="E509">
        <v>5</v>
      </c>
      <c r="F509" t="s">
        <v>100</v>
      </c>
      <c r="G509" t="s">
        <v>3572</v>
      </c>
      <c r="H509" t="s">
        <v>3573</v>
      </c>
      <c r="I509" t="s">
        <v>38</v>
      </c>
      <c r="J509" t="s">
        <v>39</v>
      </c>
      <c r="K509" t="s">
        <v>3574</v>
      </c>
      <c r="L509" t="s">
        <v>41</v>
      </c>
      <c r="M509">
        <v>75701</v>
      </c>
      <c r="N509" t="s">
        <v>7</v>
      </c>
      <c r="O509" t="s">
        <v>1944</v>
      </c>
      <c r="P509" t="s">
        <v>43</v>
      </c>
      <c r="Q509" t="s">
        <v>54</v>
      </c>
      <c r="R509" t="s">
        <v>1945</v>
      </c>
      <c r="S509">
        <v>51</v>
      </c>
      <c r="T509">
        <v>4</v>
      </c>
      <c r="U509">
        <v>89.3352</v>
      </c>
      <c r="V509" s="1">
        <v>0.8</v>
      </c>
      <c r="W509">
        <v>41</v>
      </c>
      <c r="X509">
        <v>-79.3352</v>
      </c>
    </row>
    <row r="510" spans="1:24" x14ac:dyDescent="0.3">
      <c r="A510" t="s">
        <v>3575</v>
      </c>
      <c r="B510" t="s">
        <v>3576</v>
      </c>
      <c r="C510" s="14">
        <v>44447</v>
      </c>
      <c r="D510" s="14">
        <v>44452</v>
      </c>
      <c r="E510">
        <v>5</v>
      </c>
      <c r="F510" t="s">
        <v>35</v>
      </c>
      <c r="G510" t="s">
        <v>1875</v>
      </c>
      <c r="H510" t="s">
        <v>1876</v>
      </c>
      <c r="I510" t="s">
        <v>38</v>
      </c>
      <c r="J510" t="s">
        <v>39</v>
      </c>
      <c r="K510" t="s">
        <v>451</v>
      </c>
      <c r="L510" t="s">
        <v>138</v>
      </c>
      <c r="M510">
        <v>23320</v>
      </c>
      <c r="N510" t="s">
        <v>9</v>
      </c>
      <c r="O510" t="s">
        <v>3577</v>
      </c>
      <c r="P510" t="s">
        <v>43</v>
      </c>
      <c r="Q510" t="s">
        <v>96</v>
      </c>
      <c r="R510" t="s">
        <v>3578</v>
      </c>
      <c r="S510">
        <v>45</v>
      </c>
      <c r="T510">
        <v>9</v>
      </c>
      <c r="U510">
        <v>23.4</v>
      </c>
      <c r="V510" s="1">
        <v>0</v>
      </c>
      <c r="W510">
        <v>0</v>
      </c>
      <c r="X510">
        <v>21.6</v>
      </c>
    </row>
    <row r="511" spans="1:24" x14ac:dyDescent="0.3">
      <c r="A511" t="s">
        <v>3585</v>
      </c>
      <c r="B511" t="s">
        <v>3586</v>
      </c>
      <c r="C511" s="14">
        <v>44447</v>
      </c>
      <c r="D511" s="14">
        <v>44450</v>
      </c>
      <c r="E511">
        <v>3</v>
      </c>
      <c r="F511" t="s">
        <v>85</v>
      </c>
      <c r="G511" t="s">
        <v>3587</v>
      </c>
      <c r="H511" t="s">
        <v>3588</v>
      </c>
      <c r="I511" t="s">
        <v>88</v>
      </c>
      <c r="J511" t="s">
        <v>39</v>
      </c>
      <c r="K511" t="s">
        <v>3589</v>
      </c>
      <c r="L511" t="s">
        <v>90</v>
      </c>
      <c r="M511">
        <v>31204</v>
      </c>
      <c r="N511" t="s">
        <v>9</v>
      </c>
      <c r="O511" t="s">
        <v>2821</v>
      </c>
      <c r="P511" t="s">
        <v>108</v>
      </c>
      <c r="Q511" t="s">
        <v>131</v>
      </c>
      <c r="R511" t="s">
        <v>2822</v>
      </c>
      <c r="S511">
        <v>84</v>
      </c>
      <c r="T511">
        <v>4</v>
      </c>
      <c r="U511">
        <v>53.803200000000004</v>
      </c>
      <c r="V511" s="1">
        <v>0</v>
      </c>
      <c r="W511">
        <v>0</v>
      </c>
      <c r="X511">
        <v>30.1968</v>
      </c>
    </row>
    <row r="512" spans="1:24" x14ac:dyDescent="0.3">
      <c r="A512" t="s">
        <v>3590</v>
      </c>
      <c r="B512" t="s">
        <v>3591</v>
      </c>
      <c r="C512" s="14">
        <v>44447</v>
      </c>
      <c r="D512" s="14">
        <v>44451</v>
      </c>
      <c r="E512">
        <v>4</v>
      </c>
      <c r="F512" t="s">
        <v>35</v>
      </c>
      <c r="G512" t="s">
        <v>3040</v>
      </c>
      <c r="H512" t="s">
        <v>3041</v>
      </c>
      <c r="I512" t="s">
        <v>38</v>
      </c>
      <c r="J512" t="s">
        <v>39</v>
      </c>
      <c r="K512" t="s">
        <v>155</v>
      </c>
      <c r="L512" t="s">
        <v>104</v>
      </c>
      <c r="M512">
        <v>94110</v>
      </c>
      <c r="N512" t="s">
        <v>3</v>
      </c>
      <c r="O512" t="s">
        <v>3592</v>
      </c>
      <c r="P512" t="s">
        <v>108</v>
      </c>
      <c r="Q512" t="s">
        <v>131</v>
      </c>
      <c r="R512" t="s">
        <v>3593</v>
      </c>
      <c r="S512">
        <v>50</v>
      </c>
      <c r="T512">
        <v>2</v>
      </c>
      <c r="U512">
        <v>41.503399999999999</v>
      </c>
      <c r="V512" s="1">
        <v>0</v>
      </c>
      <c r="W512">
        <v>0</v>
      </c>
      <c r="X512">
        <v>8.4966000000000008</v>
      </c>
    </row>
    <row r="513" spans="1:24" x14ac:dyDescent="0.3">
      <c r="A513" t="s">
        <v>3602</v>
      </c>
      <c r="B513" t="s">
        <v>3603</v>
      </c>
      <c r="C513" s="14">
        <v>44448</v>
      </c>
      <c r="D513" s="14">
        <v>44451</v>
      </c>
      <c r="E513">
        <v>3</v>
      </c>
      <c r="F513" t="s">
        <v>100</v>
      </c>
      <c r="G513" t="s">
        <v>3604</v>
      </c>
      <c r="H513" t="s">
        <v>3605</v>
      </c>
      <c r="I513" t="s">
        <v>88</v>
      </c>
      <c r="J513" t="s">
        <v>39</v>
      </c>
      <c r="K513" t="s">
        <v>3606</v>
      </c>
      <c r="L513" t="s">
        <v>1178</v>
      </c>
      <c r="M513">
        <v>1852</v>
      </c>
      <c r="N513" t="s">
        <v>5</v>
      </c>
      <c r="O513" t="s">
        <v>3607</v>
      </c>
      <c r="P513" t="s">
        <v>78</v>
      </c>
      <c r="Q513" t="s">
        <v>79</v>
      </c>
      <c r="R513" t="s">
        <v>3608</v>
      </c>
      <c r="S513">
        <v>786</v>
      </c>
      <c r="T513">
        <v>6</v>
      </c>
      <c r="U513">
        <v>573.81240000000003</v>
      </c>
      <c r="V513" s="1">
        <v>0</v>
      </c>
      <c r="W513">
        <v>0</v>
      </c>
      <c r="X513">
        <v>212.1876</v>
      </c>
    </row>
    <row r="514" spans="1:24" x14ac:dyDescent="0.3">
      <c r="A514" t="s">
        <v>3609</v>
      </c>
      <c r="B514" t="s">
        <v>3610</v>
      </c>
      <c r="C514" s="14">
        <v>44448</v>
      </c>
      <c r="D514" s="14">
        <v>44453</v>
      </c>
      <c r="E514">
        <v>5</v>
      </c>
      <c r="F514" t="s">
        <v>100</v>
      </c>
      <c r="G514" t="s">
        <v>3611</v>
      </c>
      <c r="H514" t="s">
        <v>3612</v>
      </c>
      <c r="I514" t="s">
        <v>38</v>
      </c>
      <c r="J514" t="s">
        <v>39</v>
      </c>
      <c r="K514" t="s">
        <v>66</v>
      </c>
      <c r="L514" t="s">
        <v>67</v>
      </c>
      <c r="M514">
        <v>19140</v>
      </c>
      <c r="N514" t="s">
        <v>5</v>
      </c>
      <c r="O514" t="s">
        <v>3378</v>
      </c>
      <c r="P514" t="s">
        <v>78</v>
      </c>
      <c r="Q514" t="s">
        <v>119</v>
      </c>
      <c r="R514" t="s">
        <v>3379</v>
      </c>
      <c r="S514">
        <v>17</v>
      </c>
      <c r="T514">
        <v>3</v>
      </c>
      <c r="U514">
        <v>8.9768000000000008</v>
      </c>
      <c r="V514" s="1">
        <v>0.2</v>
      </c>
      <c r="W514">
        <v>3</v>
      </c>
      <c r="X514">
        <v>5.0232000000000001</v>
      </c>
    </row>
    <row r="515" spans="1:24" x14ac:dyDescent="0.3">
      <c r="A515" t="s">
        <v>3613</v>
      </c>
      <c r="B515" t="s">
        <v>3614</v>
      </c>
      <c r="C515" s="14">
        <v>44448</v>
      </c>
      <c r="D515" s="14">
        <v>44450</v>
      </c>
      <c r="E515">
        <v>2</v>
      </c>
      <c r="F515" t="s">
        <v>85</v>
      </c>
      <c r="G515" t="s">
        <v>788</v>
      </c>
      <c r="H515" t="s">
        <v>789</v>
      </c>
      <c r="I515" t="s">
        <v>50</v>
      </c>
      <c r="J515" t="s">
        <v>39</v>
      </c>
      <c r="K515" t="s">
        <v>1305</v>
      </c>
      <c r="L515" t="s">
        <v>174</v>
      </c>
      <c r="M515">
        <v>43130</v>
      </c>
      <c r="N515" t="s">
        <v>5</v>
      </c>
      <c r="O515" t="s">
        <v>3615</v>
      </c>
      <c r="P515" t="s">
        <v>78</v>
      </c>
      <c r="Q515" t="s">
        <v>119</v>
      </c>
      <c r="R515" t="s">
        <v>3616</v>
      </c>
      <c r="S515">
        <v>61</v>
      </c>
      <c r="T515">
        <v>6</v>
      </c>
      <c r="U515">
        <v>36.107199999999999</v>
      </c>
      <c r="V515" s="1">
        <v>0.2</v>
      </c>
      <c r="W515">
        <v>12</v>
      </c>
      <c r="X515">
        <v>12.892799999999999</v>
      </c>
    </row>
    <row r="516" spans="1:24" x14ac:dyDescent="0.3">
      <c r="A516" t="s">
        <v>3619</v>
      </c>
      <c r="B516" t="s">
        <v>3620</v>
      </c>
      <c r="C516" s="14">
        <v>44448</v>
      </c>
      <c r="D516" s="14">
        <v>44454</v>
      </c>
      <c r="E516">
        <v>6</v>
      </c>
      <c r="F516" t="s">
        <v>35</v>
      </c>
      <c r="G516" t="s">
        <v>3621</v>
      </c>
      <c r="H516" t="s">
        <v>3622</v>
      </c>
      <c r="I516" t="s">
        <v>38</v>
      </c>
      <c r="J516" t="s">
        <v>39</v>
      </c>
      <c r="K516" t="s">
        <v>386</v>
      </c>
      <c r="L516" t="s">
        <v>256</v>
      </c>
      <c r="M516">
        <v>48227</v>
      </c>
      <c r="N516" t="s">
        <v>7</v>
      </c>
      <c r="O516" t="s">
        <v>3623</v>
      </c>
      <c r="P516" t="s">
        <v>43</v>
      </c>
      <c r="Q516" t="s">
        <v>57</v>
      </c>
      <c r="R516" t="s">
        <v>3624</v>
      </c>
      <c r="S516">
        <v>104</v>
      </c>
      <c r="T516">
        <v>7</v>
      </c>
      <c r="U516">
        <v>52.2</v>
      </c>
      <c r="V516" s="1">
        <v>0</v>
      </c>
      <c r="W516">
        <v>0</v>
      </c>
      <c r="X516">
        <v>51.8</v>
      </c>
    </row>
    <row r="517" spans="1:24" x14ac:dyDescent="0.3">
      <c r="A517" t="s">
        <v>3627</v>
      </c>
      <c r="B517" t="s">
        <v>3628</v>
      </c>
      <c r="C517" s="14">
        <v>44448</v>
      </c>
      <c r="D517" s="14">
        <v>44453</v>
      </c>
      <c r="E517">
        <v>5</v>
      </c>
      <c r="F517" t="s">
        <v>100</v>
      </c>
      <c r="G517" t="s">
        <v>3629</v>
      </c>
      <c r="H517" t="s">
        <v>3630</v>
      </c>
      <c r="I517" t="s">
        <v>38</v>
      </c>
      <c r="J517" t="s">
        <v>39</v>
      </c>
      <c r="K517" t="s">
        <v>542</v>
      </c>
      <c r="L517" t="s">
        <v>52</v>
      </c>
      <c r="M517">
        <v>60653</v>
      </c>
      <c r="N517" t="s">
        <v>7</v>
      </c>
      <c r="O517" t="s">
        <v>2092</v>
      </c>
      <c r="P517" t="s">
        <v>43</v>
      </c>
      <c r="Q517" t="s">
        <v>44</v>
      </c>
      <c r="R517" t="s">
        <v>2093</v>
      </c>
      <c r="S517">
        <v>11</v>
      </c>
      <c r="T517">
        <v>3</v>
      </c>
      <c r="U517">
        <v>5.5950000000000006</v>
      </c>
      <c r="V517" s="1">
        <v>0.2</v>
      </c>
      <c r="W517">
        <v>2</v>
      </c>
      <c r="X517">
        <v>3.4049999999999998</v>
      </c>
    </row>
    <row r="518" spans="1:24" x14ac:dyDescent="0.3">
      <c r="A518" t="s">
        <v>3635</v>
      </c>
      <c r="B518" t="s">
        <v>3636</v>
      </c>
      <c r="C518" s="14">
        <v>44448</v>
      </c>
      <c r="D518" s="14">
        <v>44452</v>
      </c>
      <c r="E518">
        <v>4</v>
      </c>
      <c r="F518" t="s">
        <v>35</v>
      </c>
      <c r="G518" t="s">
        <v>3637</v>
      </c>
      <c r="H518" t="s">
        <v>3638</v>
      </c>
      <c r="I518" t="s">
        <v>38</v>
      </c>
      <c r="J518" t="s">
        <v>39</v>
      </c>
      <c r="K518" t="s">
        <v>3639</v>
      </c>
      <c r="L518" t="s">
        <v>676</v>
      </c>
      <c r="M518">
        <v>27834</v>
      </c>
      <c r="N518" t="s">
        <v>9</v>
      </c>
      <c r="O518" t="s">
        <v>3640</v>
      </c>
      <c r="P518" t="s">
        <v>108</v>
      </c>
      <c r="Q518" t="s">
        <v>834</v>
      </c>
      <c r="R518" t="s">
        <v>3641</v>
      </c>
      <c r="S518">
        <v>1300</v>
      </c>
      <c r="T518">
        <v>2</v>
      </c>
      <c r="U518">
        <v>1221.9956</v>
      </c>
      <c r="V518" s="1">
        <v>0.5</v>
      </c>
      <c r="W518">
        <v>650</v>
      </c>
      <c r="X518">
        <v>-571.99559999999997</v>
      </c>
    </row>
    <row r="519" spans="1:24" x14ac:dyDescent="0.3">
      <c r="A519" t="s">
        <v>3644</v>
      </c>
      <c r="B519" t="s">
        <v>3645</v>
      </c>
      <c r="C519" s="14">
        <v>44449</v>
      </c>
      <c r="D519" s="14">
        <v>44455</v>
      </c>
      <c r="E519">
        <v>6</v>
      </c>
      <c r="F519" t="s">
        <v>35</v>
      </c>
      <c r="G519" t="s">
        <v>696</v>
      </c>
      <c r="H519" t="s">
        <v>697</v>
      </c>
      <c r="I519" t="s">
        <v>38</v>
      </c>
      <c r="J519" t="s">
        <v>39</v>
      </c>
      <c r="K519" t="s">
        <v>3646</v>
      </c>
      <c r="L519" t="s">
        <v>225</v>
      </c>
      <c r="M519">
        <v>97030</v>
      </c>
      <c r="N519" t="s">
        <v>3</v>
      </c>
      <c r="O519" t="s">
        <v>1543</v>
      </c>
      <c r="P519" t="s">
        <v>78</v>
      </c>
      <c r="Q519" t="s">
        <v>79</v>
      </c>
      <c r="R519" t="s">
        <v>1544</v>
      </c>
      <c r="S519">
        <v>1487</v>
      </c>
      <c r="T519">
        <v>5</v>
      </c>
      <c r="U519">
        <v>1041.296</v>
      </c>
      <c r="V519" s="1">
        <v>0.2</v>
      </c>
      <c r="W519">
        <v>297</v>
      </c>
      <c r="X519">
        <v>148.70400000000001</v>
      </c>
    </row>
    <row r="520" spans="1:24" x14ac:dyDescent="0.3">
      <c r="A520" t="s">
        <v>3647</v>
      </c>
      <c r="B520" t="s">
        <v>3648</v>
      </c>
      <c r="C520" s="14">
        <v>44449</v>
      </c>
      <c r="D520" s="14">
        <v>44452</v>
      </c>
      <c r="E520">
        <v>3</v>
      </c>
      <c r="F520" t="s">
        <v>85</v>
      </c>
      <c r="G520" t="s">
        <v>3649</v>
      </c>
      <c r="H520" t="s">
        <v>3650</v>
      </c>
      <c r="I520" t="s">
        <v>38</v>
      </c>
      <c r="J520" t="s">
        <v>39</v>
      </c>
      <c r="K520" t="s">
        <v>3651</v>
      </c>
      <c r="L520" t="s">
        <v>465</v>
      </c>
      <c r="M520">
        <v>7011</v>
      </c>
      <c r="N520" t="s">
        <v>5</v>
      </c>
      <c r="O520" t="s">
        <v>909</v>
      </c>
      <c r="P520" t="s">
        <v>78</v>
      </c>
      <c r="Q520" t="s">
        <v>119</v>
      </c>
      <c r="R520" t="s">
        <v>910</v>
      </c>
      <c r="S520">
        <v>255</v>
      </c>
      <c r="T520">
        <v>5</v>
      </c>
      <c r="U520">
        <v>178.53</v>
      </c>
      <c r="V520" s="1">
        <v>0</v>
      </c>
      <c r="W520">
        <v>0</v>
      </c>
      <c r="X520">
        <v>76.47</v>
      </c>
    </row>
    <row r="521" spans="1:24" x14ac:dyDescent="0.3">
      <c r="A521" t="s">
        <v>3654</v>
      </c>
      <c r="B521" t="s">
        <v>3655</v>
      </c>
      <c r="C521" s="14">
        <v>44449</v>
      </c>
      <c r="D521" s="14">
        <v>44453</v>
      </c>
      <c r="E521">
        <v>4</v>
      </c>
      <c r="F521" t="s">
        <v>35</v>
      </c>
      <c r="G521" t="s">
        <v>1551</v>
      </c>
      <c r="H521" t="s">
        <v>1552</v>
      </c>
      <c r="I521" t="s">
        <v>50</v>
      </c>
      <c r="J521" t="s">
        <v>39</v>
      </c>
      <c r="K521" t="s">
        <v>1187</v>
      </c>
      <c r="L521" t="s">
        <v>138</v>
      </c>
      <c r="M521">
        <v>23464</v>
      </c>
      <c r="N521" t="s">
        <v>9</v>
      </c>
      <c r="O521" t="s">
        <v>2702</v>
      </c>
      <c r="P521" t="s">
        <v>43</v>
      </c>
      <c r="Q521" t="s">
        <v>54</v>
      </c>
      <c r="R521" t="s">
        <v>2703</v>
      </c>
      <c r="S521">
        <v>10</v>
      </c>
      <c r="T521">
        <v>2</v>
      </c>
      <c r="U521">
        <v>5.2763999999999998</v>
      </c>
      <c r="V521" s="1">
        <v>0</v>
      </c>
      <c r="W521">
        <v>0</v>
      </c>
      <c r="X521">
        <v>4.7236000000000002</v>
      </c>
    </row>
    <row r="522" spans="1:24" x14ac:dyDescent="0.3">
      <c r="A522" t="s">
        <v>3658</v>
      </c>
      <c r="B522" t="s">
        <v>3659</v>
      </c>
      <c r="C522" s="14">
        <v>44449</v>
      </c>
      <c r="D522" s="14">
        <v>44452</v>
      </c>
      <c r="E522">
        <v>3</v>
      </c>
      <c r="F522" t="s">
        <v>85</v>
      </c>
      <c r="G522" t="s">
        <v>3660</v>
      </c>
      <c r="H522" t="s">
        <v>3661</v>
      </c>
      <c r="I522" t="s">
        <v>88</v>
      </c>
      <c r="J522" t="s">
        <v>308</v>
      </c>
      <c r="K522" t="s">
        <v>1960</v>
      </c>
      <c r="L522" t="s">
        <v>1961</v>
      </c>
      <c r="N522" t="s">
        <v>5</v>
      </c>
      <c r="O522" t="s">
        <v>1034</v>
      </c>
      <c r="P522" t="s">
        <v>43</v>
      </c>
      <c r="Q522" t="s">
        <v>69</v>
      </c>
      <c r="R522" t="s">
        <v>1035</v>
      </c>
      <c r="S522">
        <v>15</v>
      </c>
      <c r="T522">
        <v>2</v>
      </c>
      <c r="U522">
        <v>11.28</v>
      </c>
      <c r="V522" s="1">
        <v>0</v>
      </c>
      <c r="W522">
        <v>0</v>
      </c>
      <c r="X522">
        <v>3.72</v>
      </c>
    </row>
    <row r="523" spans="1:24" x14ac:dyDescent="0.3">
      <c r="A523" t="s">
        <v>3662</v>
      </c>
      <c r="B523" t="s">
        <v>3663</v>
      </c>
      <c r="C523" s="14">
        <v>44450</v>
      </c>
      <c r="D523" s="14">
        <v>44455</v>
      </c>
      <c r="E523">
        <v>5</v>
      </c>
      <c r="F523" t="s">
        <v>35</v>
      </c>
      <c r="G523" t="s">
        <v>3664</v>
      </c>
      <c r="H523" t="s">
        <v>3665</v>
      </c>
      <c r="I523" t="s">
        <v>38</v>
      </c>
      <c r="J523" t="s">
        <v>39</v>
      </c>
      <c r="K523" t="s">
        <v>3666</v>
      </c>
      <c r="L523" t="s">
        <v>104</v>
      </c>
      <c r="M523">
        <v>93030</v>
      </c>
      <c r="N523" t="s">
        <v>3</v>
      </c>
      <c r="O523" t="s">
        <v>3667</v>
      </c>
      <c r="P523" t="s">
        <v>78</v>
      </c>
      <c r="Q523" t="s">
        <v>119</v>
      </c>
      <c r="R523" t="s">
        <v>3668</v>
      </c>
      <c r="S523">
        <v>128</v>
      </c>
      <c r="T523">
        <v>3</v>
      </c>
      <c r="U523">
        <v>106.24850000000001</v>
      </c>
      <c r="V523" s="1">
        <v>0</v>
      </c>
      <c r="W523">
        <v>0</v>
      </c>
      <c r="X523">
        <v>21.7515</v>
      </c>
    </row>
    <row r="524" spans="1:24" x14ac:dyDescent="0.3">
      <c r="A524" t="s">
        <v>3669</v>
      </c>
      <c r="B524" t="s">
        <v>3670</v>
      </c>
      <c r="C524" s="14">
        <v>44451</v>
      </c>
      <c r="D524" s="14">
        <v>44456</v>
      </c>
      <c r="E524">
        <v>5</v>
      </c>
      <c r="F524" t="s">
        <v>100</v>
      </c>
      <c r="G524" t="s">
        <v>3671</v>
      </c>
      <c r="H524" t="s">
        <v>3672</v>
      </c>
      <c r="I524" t="s">
        <v>38</v>
      </c>
      <c r="J524" t="s">
        <v>39</v>
      </c>
      <c r="K524" t="s">
        <v>378</v>
      </c>
      <c r="L524" t="s">
        <v>379</v>
      </c>
      <c r="M524">
        <v>10035</v>
      </c>
      <c r="N524" t="s">
        <v>5</v>
      </c>
      <c r="O524" t="s">
        <v>2786</v>
      </c>
      <c r="P524" t="s">
        <v>78</v>
      </c>
      <c r="Q524" t="s">
        <v>79</v>
      </c>
      <c r="R524" t="s">
        <v>2787</v>
      </c>
      <c r="S524">
        <v>3785</v>
      </c>
      <c r="T524">
        <v>6</v>
      </c>
      <c r="U524">
        <v>2986.4120000000003</v>
      </c>
      <c r="V524" s="1">
        <v>0.1</v>
      </c>
      <c r="W524">
        <v>378</v>
      </c>
      <c r="X524">
        <v>420.58800000000002</v>
      </c>
    </row>
    <row r="525" spans="1:24" x14ac:dyDescent="0.3">
      <c r="A525" t="s">
        <v>3673</v>
      </c>
      <c r="B525" t="s">
        <v>3674</v>
      </c>
      <c r="C525" s="14">
        <v>44451</v>
      </c>
      <c r="D525" s="14">
        <v>44458</v>
      </c>
      <c r="E525">
        <v>7</v>
      </c>
      <c r="F525" t="s">
        <v>35</v>
      </c>
      <c r="G525" t="s">
        <v>3675</v>
      </c>
      <c r="H525" t="s">
        <v>3676</v>
      </c>
      <c r="I525" t="s">
        <v>50</v>
      </c>
      <c r="J525" t="s">
        <v>39</v>
      </c>
      <c r="K525" t="s">
        <v>3677</v>
      </c>
      <c r="L525" t="s">
        <v>3678</v>
      </c>
      <c r="M525">
        <v>66062</v>
      </c>
      <c r="N525" t="s">
        <v>7</v>
      </c>
      <c r="O525" t="s">
        <v>3679</v>
      </c>
      <c r="P525" t="s">
        <v>78</v>
      </c>
      <c r="Q525" t="s">
        <v>119</v>
      </c>
      <c r="R525" t="s">
        <v>3680</v>
      </c>
      <c r="S525">
        <v>41</v>
      </c>
      <c r="T525">
        <v>2</v>
      </c>
      <c r="U525">
        <v>28.020800000000001</v>
      </c>
      <c r="V525" s="1">
        <v>0</v>
      </c>
      <c r="W525">
        <v>0</v>
      </c>
      <c r="X525">
        <v>12.979200000000001</v>
      </c>
    </row>
    <row r="526" spans="1:24" x14ac:dyDescent="0.3">
      <c r="A526" t="s">
        <v>3681</v>
      </c>
      <c r="B526" t="s">
        <v>3682</v>
      </c>
      <c r="C526" s="14">
        <v>44451</v>
      </c>
      <c r="D526" s="14">
        <v>44456</v>
      </c>
      <c r="E526">
        <v>5</v>
      </c>
      <c r="F526" t="s">
        <v>35</v>
      </c>
      <c r="G526" t="s">
        <v>3683</v>
      </c>
      <c r="H526" t="s">
        <v>3684</v>
      </c>
      <c r="I526" t="s">
        <v>88</v>
      </c>
      <c r="J526" t="s">
        <v>39</v>
      </c>
      <c r="K526" t="s">
        <v>3685</v>
      </c>
      <c r="L526" t="s">
        <v>676</v>
      </c>
      <c r="M526">
        <v>27511</v>
      </c>
      <c r="N526" t="s">
        <v>9</v>
      </c>
      <c r="O526" t="s">
        <v>3686</v>
      </c>
      <c r="P526" t="s">
        <v>43</v>
      </c>
      <c r="Q526" t="s">
        <v>227</v>
      </c>
      <c r="R526" t="s">
        <v>3687</v>
      </c>
      <c r="S526">
        <v>167</v>
      </c>
      <c r="T526">
        <v>5</v>
      </c>
      <c r="U526">
        <v>115.23050000000001</v>
      </c>
      <c r="V526" s="1">
        <v>0.2</v>
      </c>
      <c r="W526">
        <v>33</v>
      </c>
      <c r="X526">
        <v>18.769500000000001</v>
      </c>
    </row>
    <row r="527" spans="1:24" x14ac:dyDescent="0.3">
      <c r="A527" t="s">
        <v>3688</v>
      </c>
      <c r="B527" t="s">
        <v>3689</v>
      </c>
      <c r="C527" s="14">
        <v>44451</v>
      </c>
      <c r="D527" s="14">
        <v>44456</v>
      </c>
      <c r="E527">
        <v>5</v>
      </c>
      <c r="F527" t="s">
        <v>35</v>
      </c>
      <c r="G527" t="s">
        <v>1763</v>
      </c>
      <c r="H527" t="s">
        <v>1764</v>
      </c>
      <c r="I527" t="s">
        <v>38</v>
      </c>
      <c r="J527" t="s">
        <v>39</v>
      </c>
      <c r="K527" t="s">
        <v>3198</v>
      </c>
      <c r="L527" t="s">
        <v>174</v>
      </c>
      <c r="M527">
        <v>45014</v>
      </c>
      <c r="N527" t="s">
        <v>5</v>
      </c>
      <c r="O527" t="s">
        <v>3690</v>
      </c>
      <c r="P527" t="s">
        <v>43</v>
      </c>
      <c r="Q527" t="s">
        <v>54</v>
      </c>
      <c r="R527" t="s">
        <v>3691</v>
      </c>
      <c r="S527">
        <v>64</v>
      </c>
      <c r="T527">
        <v>7</v>
      </c>
      <c r="U527">
        <v>65.877600000000001</v>
      </c>
      <c r="V527" s="1">
        <v>0.7</v>
      </c>
      <c r="W527">
        <v>45</v>
      </c>
      <c r="X527">
        <v>-46.877600000000001</v>
      </c>
    </row>
    <row r="528" spans="1:24" x14ac:dyDescent="0.3">
      <c r="A528" t="s">
        <v>3692</v>
      </c>
      <c r="B528" t="s">
        <v>3693</v>
      </c>
      <c r="C528" s="14">
        <v>44451</v>
      </c>
      <c r="D528" s="14">
        <v>44455</v>
      </c>
      <c r="E528">
        <v>4</v>
      </c>
      <c r="F528" t="s">
        <v>100</v>
      </c>
      <c r="G528" t="s">
        <v>3694</v>
      </c>
      <c r="H528" t="s">
        <v>3695</v>
      </c>
      <c r="I528" t="s">
        <v>38</v>
      </c>
      <c r="J528" t="s">
        <v>39</v>
      </c>
      <c r="K528" t="s">
        <v>40</v>
      </c>
      <c r="L528" t="s">
        <v>41</v>
      </c>
      <c r="M528">
        <v>77070</v>
      </c>
      <c r="N528" t="s">
        <v>7</v>
      </c>
      <c r="O528" t="s">
        <v>3696</v>
      </c>
      <c r="P528" t="s">
        <v>43</v>
      </c>
      <c r="Q528" t="s">
        <v>54</v>
      </c>
      <c r="R528" t="s">
        <v>3697</v>
      </c>
      <c r="S528">
        <v>5</v>
      </c>
      <c r="T528">
        <v>5</v>
      </c>
      <c r="U528">
        <v>9.0289999999999999</v>
      </c>
      <c r="V528" s="1">
        <v>0.8</v>
      </c>
      <c r="W528">
        <v>4</v>
      </c>
      <c r="X528">
        <v>-8.0289999999999999</v>
      </c>
    </row>
    <row r="529" spans="1:24" x14ac:dyDescent="0.3">
      <c r="A529" t="s">
        <v>3698</v>
      </c>
      <c r="B529" t="s">
        <v>3699</v>
      </c>
      <c r="C529" s="14">
        <v>44451</v>
      </c>
      <c r="D529" s="14">
        <v>44452</v>
      </c>
      <c r="E529">
        <v>1</v>
      </c>
      <c r="F529" t="s">
        <v>85</v>
      </c>
      <c r="G529" t="s">
        <v>343</v>
      </c>
      <c r="H529" t="s">
        <v>344</v>
      </c>
      <c r="I529" t="s">
        <v>50</v>
      </c>
      <c r="J529" t="s">
        <v>39</v>
      </c>
      <c r="K529" t="s">
        <v>2763</v>
      </c>
      <c r="L529" t="s">
        <v>379</v>
      </c>
      <c r="M529">
        <v>10801</v>
      </c>
      <c r="N529" t="s">
        <v>5</v>
      </c>
      <c r="O529" t="s">
        <v>3596</v>
      </c>
      <c r="P529" t="s">
        <v>108</v>
      </c>
      <c r="Q529" t="s">
        <v>834</v>
      </c>
      <c r="R529" t="s">
        <v>3597</v>
      </c>
      <c r="S529">
        <v>70</v>
      </c>
      <c r="T529">
        <v>1</v>
      </c>
      <c r="U529">
        <v>39.904299999999999</v>
      </c>
      <c r="V529" s="1">
        <v>0</v>
      </c>
      <c r="W529">
        <v>0</v>
      </c>
      <c r="X529">
        <v>30.095700000000001</v>
      </c>
    </row>
    <row r="530" spans="1:24" x14ac:dyDescent="0.3">
      <c r="A530" t="s">
        <v>3700</v>
      </c>
      <c r="B530" t="s">
        <v>3701</v>
      </c>
      <c r="C530" s="14">
        <v>44452</v>
      </c>
      <c r="D530" s="14">
        <v>44456</v>
      </c>
      <c r="E530">
        <v>4</v>
      </c>
      <c r="F530" t="s">
        <v>35</v>
      </c>
      <c r="G530" t="s">
        <v>2606</v>
      </c>
      <c r="H530" t="s">
        <v>2607</v>
      </c>
      <c r="I530" t="s">
        <v>50</v>
      </c>
      <c r="J530" t="s">
        <v>39</v>
      </c>
      <c r="K530" t="s">
        <v>3702</v>
      </c>
      <c r="L530" t="s">
        <v>41</v>
      </c>
      <c r="M530">
        <v>79762</v>
      </c>
      <c r="N530" t="s">
        <v>7</v>
      </c>
      <c r="O530" t="s">
        <v>2427</v>
      </c>
      <c r="P530" t="s">
        <v>78</v>
      </c>
      <c r="Q530" t="s">
        <v>79</v>
      </c>
      <c r="R530" t="s">
        <v>2428</v>
      </c>
      <c r="S530">
        <v>340</v>
      </c>
      <c r="T530">
        <v>6</v>
      </c>
      <c r="U530">
        <v>247.7176</v>
      </c>
      <c r="V530" s="1">
        <v>0.3</v>
      </c>
      <c r="W530">
        <v>102</v>
      </c>
      <c r="X530">
        <v>-9.7175999999999991</v>
      </c>
    </row>
    <row r="531" spans="1:24" x14ac:dyDescent="0.3">
      <c r="A531" t="s">
        <v>3703</v>
      </c>
      <c r="B531" t="s">
        <v>3704</v>
      </c>
      <c r="C531" s="14">
        <v>44452</v>
      </c>
      <c r="D531" s="14">
        <v>44452</v>
      </c>
      <c r="E531">
        <v>0</v>
      </c>
      <c r="F531" t="s">
        <v>547</v>
      </c>
      <c r="G531" t="s">
        <v>1994</v>
      </c>
      <c r="H531" t="s">
        <v>1995</v>
      </c>
      <c r="I531" t="s">
        <v>38</v>
      </c>
      <c r="J531" t="s">
        <v>39</v>
      </c>
      <c r="K531" t="s">
        <v>423</v>
      </c>
      <c r="L531" t="s">
        <v>424</v>
      </c>
      <c r="M531">
        <v>98103</v>
      </c>
      <c r="N531" t="s">
        <v>3</v>
      </c>
      <c r="O531" t="s">
        <v>1281</v>
      </c>
      <c r="P531" t="s">
        <v>78</v>
      </c>
      <c r="Q531" t="s">
        <v>119</v>
      </c>
      <c r="R531" t="s">
        <v>1282</v>
      </c>
      <c r="S531">
        <v>14</v>
      </c>
      <c r="T531">
        <v>3</v>
      </c>
      <c r="U531">
        <v>8.4659000000000013</v>
      </c>
      <c r="V531" s="1">
        <v>0</v>
      </c>
      <c r="W531">
        <v>0</v>
      </c>
      <c r="X531">
        <v>5.5340999999999996</v>
      </c>
    </row>
    <row r="532" spans="1:24" x14ac:dyDescent="0.3">
      <c r="A532" t="s">
        <v>3705</v>
      </c>
      <c r="B532" t="s">
        <v>3706</v>
      </c>
      <c r="C532" s="14">
        <v>44452</v>
      </c>
      <c r="D532" s="14">
        <v>44458</v>
      </c>
      <c r="E532">
        <v>6</v>
      </c>
      <c r="F532" t="s">
        <v>35</v>
      </c>
      <c r="G532" t="s">
        <v>2596</v>
      </c>
      <c r="H532" t="s">
        <v>2597</v>
      </c>
      <c r="I532" t="s">
        <v>38</v>
      </c>
      <c r="J532" t="s">
        <v>39</v>
      </c>
      <c r="K532" t="s">
        <v>378</v>
      </c>
      <c r="L532" t="s">
        <v>379</v>
      </c>
      <c r="M532">
        <v>10011</v>
      </c>
      <c r="N532" t="s">
        <v>5</v>
      </c>
      <c r="O532" t="s">
        <v>2271</v>
      </c>
      <c r="P532" t="s">
        <v>43</v>
      </c>
      <c r="Q532" t="s">
        <v>69</v>
      </c>
      <c r="R532" t="s">
        <v>2272</v>
      </c>
      <c r="S532">
        <v>5</v>
      </c>
      <c r="T532">
        <v>3</v>
      </c>
      <c r="U532">
        <v>3.5258000000000003</v>
      </c>
      <c r="V532" s="1">
        <v>0</v>
      </c>
      <c r="W532">
        <v>0</v>
      </c>
      <c r="X532">
        <v>1.4742</v>
      </c>
    </row>
    <row r="533" spans="1:24" x14ac:dyDescent="0.3">
      <c r="A533" t="s">
        <v>3707</v>
      </c>
      <c r="B533" t="s">
        <v>3708</v>
      </c>
      <c r="C533" s="14">
        <v>44452</v>
      </c>
      <c r="D533" s="14">
        <v>44456</v>
      </c>
      <c r="E533">
        <v>4</v>
      </c>
      <c r="F533" t="s">
        <v>35</v>
      </c>
      <c r="G533" t="s">
        <v>3709</v>
      </c>
      <c r="H533" t="s">
        <v>3710</v>
      </c>
      <c r="I533" t="s">
        <v>88</v>
      </c>
      <c r="J533" t="s">
        <v>39</v>
      </c>
      <c r="K533" t="s">
        <v>2966</v>
      </c>
      <c r="L533" t="s">
        <v>676</v>
      </c>
      <c r="M533">
        <v>28205</v>
      </c>
      <c r="N533" t="s">
        <v>9</v>
      </c>
      <c r="O533" t="s">
        <v>2920</v>
      </c>
      <c r="P533" t="s">
        <v>43</v>
      </c>
      <c r="Q533" t="s">
        <v>54</v>
      </c>
      <c r="R533" t="s">
        <v>2921</v>
      </c>
      <c r="S533">
        <v>19</v>
      </c>
      <c r="T533">
        <v>7</v>
      </c>
      <c r="U533">
        <v>18.432000000000002</v>
      </c>
      <c r="V533" s="1">
        <v>0.7</v>
      </c>
      <c r="W533">
        <v>13</v>
      </c>
      <c r="X533">
        <v>-12.432</v>
      </c>
    </row>
    <row r="534" spans="1:24" x14ac:dyDescent="0.3">
      <c r="A534" t="s">
        <v>3711</v>
      </c>
      <c r="B534" t="s">
        <v>3712</v>
      </c>
      <c r="C534" s="14">
        <v>44452</v>
      </c>
      <c r="D534" s="14">
        <v>44457</v>
      </c>
      <c r="E534">
        <v>5</v>
      </c>
      <c r="F534" t="s">
        <v>100</v>
      </c>
      <c r="G534" t="s">
        <v>3227</v>
      </c>
      <c r="H534" t="s">
        <v>3228</v>
      </c>
      <c r="I534" t="s">
        <v>38</v>
      </c>
      <c r="J534" t="s">
        <v>39</v>
      </c>
      <c r="K534" t="s">
        <v>607</v>
      </c>
      <c r="L534" t="s">
        <v>174</v>
      </c>
      <c r="M534">
        <v>43229</v>
      </c>
      <c r="N534" t="s">
        <v>5</v>
      </c>
      <c r="O534" t="s">
        <v>3713</v>
      </c>
      <c r="P534" t="s">
        <v>43</v>
      </c>
      <c r="Q534" t="s">
        <v>54</v>
      </c>
      <c r="R534" t="s">
        <v>3714</v>
      </c>
      <c r="S534">
        <v>3</v>
      </c>
      <c r="T534">
        <v>3</v>
      </c>
      <c r="U534">
        <v>3.0015999999999998</v>
      </c>
      <c r="V534" s="1">
        <v>0.7</v>
      </c>
      <c r="W534">
        <v>2</v>
      </c>
      <c r="X534">
        <v>-2.0015999999999998</v>
      </c>
    </row>
    <row r="535" spans="1:24" x14ac:dyDescent="0.3">
      <c r="A535" t="s">
        <v>3715</v>
      </c>
      <c r="B535" t="s">
        <v>3716</v>
      </c>
      <c r="C535" s="14">
        <v>44452</v>
      </c>
      <c r="D535" s="14">
        <v>44455</v>
      </c>
      <c r="E535">
        <v>3</v>
      </c>
      <c r="F535" t="s">
        <v>85</v>
      </c>
      <c r="G535" t="s">
        <v>3717</v>
      </c>
      <c r="H535" t="s">
        <v>3718</v>
      </c>
      <c r="I535" t="s">
        <v>38</v>
      </c>
      <c r="J535" t="s">
        <v>39</v>
      </c>
      <c r="K535" t="s">
        <v>66</v>
      </c>
      <c r="L535" t="s">
        <v>67</v>
      </c>
      <c r="M535">
        <v>19143</v>
      </c>
      <c r="N535" t="s">
        <v>5</v>
      </c>
      <c r="O535" t="s">
        <v>1555</v>
      </c>
      <c r="P535" t="s">
        <v>43</v>
      </c>
      <c r="Q535" t="s">
        <v>44</v>
      </c>
      <c r="R535" t="s">
        <v>1556</v>
      </c>
      <c r="S535">
        <v>16</v>
      </c>
      <c r="T535">
        <v>3</v>
      </c>
      <c r="U535">
        <v>7.5567999999999991</v>
      </c>
      <c r="V535" s="1">
        <v>0.2</v>
      </c>
      <c r="W535">
        <v>3</v>
      </c>
      <c r="X535">
        <v>5.4432</v>
      </c>
    </row>
    <row r="536" spans="1:24" x14ac:dyDescent="0.3">
      <c r="A536" t="s">
        <v>3719</v>
      </c>
      <c r="B536" t="s">
        <v>3720</v>
      </c>
      <c r="C536" s="14">
        <v>44452</v>
      </c>
      <c r="D536" s="14">
        <v>44456</v>
      </c>
      <c r="E536">
        <v>4</v>
      </c>
      <c r="F536" t="s">
        <v>35</v>
      </c>
      <c r="G536" t="s">
        <v>3721</v>
      </c>
      <c r="H536" t="s">
        <v>3722</v>
      </c>
      <c r="I536" t="s">
        <v>88</v>
      </c>
      <c r="J536" t="s">
        <v>39</v>
      </c>
      <c r="K536" t="s">
        <v>3723</v>
      </c>
      <c r="L536" t="s">
        <v>234</v>
      </c>
      <c r="M536">
        <v>85281</v>
      </c>
      <c r="N536" t="s">
        <v>3</v>
      </c>
      <c r="O536" t="s">
        <v>3724</v>
      </c>
      <c r="P536" t="s">
        <v>43</v>
      </c>
      <c r="Q536" t="s">
        <v>60</v>
      </c>
      <c r="R536" t="s">
        <v>3725</v>
      </c>
      <c r="S536">
        <v>79</v>
      </c>
      <c r="T536">
        <v>5</v>
      </c>
      <c r="U536">
        <v>57.045000000000002</v>
      </c>
      <c r="V536" s="1">
        <v>0.2</v>
      </c>
      <c r="W536">
        <v>16</v>
      </c>
      <c r="X536">
        <v>5.9550000000000001</v>
      </c>
    </row>
    <row r="537" spans="1:24" x14ac:dyDescent="0.3">
      <c r="A537" t="s">
        <v>3730</v>
      </c>
      <c r="B537" t="s">
        <v>3731</v>
      </c>
      <c r="C537" s="14">
        <v>44453</v>
      </c>
      <c r="D537" s="14">
        <v>44457</v>
      </c>
      <c r="E537">
        <v>4</v>
      </c>
      <c r="F537" t="s">
        <v>100</v>
      </c>
      <c r="G537" t="s">
        <v>1285</v>
      </c>
      <c r="H537" t="s">
        <v>1286</v>
      </c>
      <c r="I537" t="s">
        <v>88</v>
      </c>
      <c r="J537" t="s">
        <v>39</v>
      </c>
      <c r="K537" t="s">
        <v>3732</v>
      </c>
      <c r="L537" t="s">
        <v>41</v>
      </c>
      <c r="M537">
        <v>78415</v>
      </c>
      <c r="N537" t="s">
        <v>7</v>
      </c>
      <c r="O537" t="s">
        <v>2383</v>
      </c>
      <c r="P537" t="s">
        <v>78</v>
      </c>
      <c r="Q537" t="s">
        <v>119</v>
      </c>
      <c r="R537" t="s">
        <v>2384</v>
      </c>
      <c r="S537">
        <v>10</v>
      </c>
      <c r="T537">
        <v>5</v>
      </c>
      <c r="U537">
        <v>10.722999999999999</v>
      </c>
      <c r="V537" s="1">
        <v>0.6</v>
      </c>
      <c r="W537">
        <v>6</v>
      </c>
      <c r="X537">
        <v>-6.7229999999999999</v>
      </c>
    </row>
    <row r="538" spans="1:24" x14ac:dyDescent="0.3">
      <c r="A538" t="s">
        <v>3733</v>
      </c>
      <c r="B538" t="s">
        <v>3734</v>
      </c>
      <c r="C538" s="14">
        <v>44453</v>
      </c>
      <c r="D538" s="14">
        <v>44458</v>
      </c>
      <c r="E538">
        <v>5</v>
      </c>
      <c r="F538" t="s">
        <v>35</v>
      </c>
      <c r="G538" t="s">
        <v>3735</v>
      </c>
      <c r="H538" t="s">
        <v>3736</v>
      </c>
      <c r="I538" t="s">
        <v>38</v>
      </c>
      <c r="J538" t="s">
        <v>39</v>
      </c>
      <c r="K538" t="s">
        <v>3589</v>
      </c>
      <c r="L538" t="s">
        <v>90</v>
      </c>
      <c r="M538">
        <v>31204</v>
      </c>
      <c r="N538" t="s">
        <v>9</v>
      </c>
      <c r="O538" t="s">
        <v>2178</v>
      </c>
      <c r="P538" t="s">
        <v>78</v>
      </c>
      <c r="Q538" t="s">
        <v>119</v>
      </c>
      <c r="R538" t="s">
        <v>2179</v>
      </c>
      <c r="S538">
        <v>142</v>
      </c>
      <c r="T538">
        <v>5</v>
      </c>
      <c r="U538">
        <v>89.311999999999998</v>
      </c>
      <c r="V538" s="1">
        <v>0</v>
      </c>
      <c r="W538">
        <v>0</v>
      </c>
      <c r="X538">
        <v>52.688000000000002</v>
      </c>
    </row>
    <row r="539" spans="1:24" x14ac:dyDescent="0.3">
      <c r="A539" t="s">
        <v>3737</v>
      </c>
      <c r="B539" t="s">
        <v>3738</v>
      </c>
      <c r="C539" s="14">
        <v>44453</v>
      </c>
      <c r="D539" s="14">
        <v>44457</v>
      </c>
      <c r="E539">
        <v>4</v>
      </c>
      <c r="F539" t="s">
        <v>100</v>
      </c>
      <c r="G539" t="s">
        <v>2491</v>
      </c>
      <c r="H539" t="s">
        <v>2492</v>
      </c>
      <c r="I539" t="s">
        <v>38</v>
      </c>
      <c r="J539" t="s">
        <v>39</v>
      </c>
      <c r="K539" t="s">
        <v>839</v>
      </c>
      <c r="L539" t="s">
        <v>301</v>
      </c>
      <c r="M539">
        <v>33614</v>
      </c>
      <c r="N539" t="s">
        <v>9</v>
      </c>
      <c r="O539" t="s">
        <v>1211</v>
      </c>
      <c r="P539" t="s">
        <v>78</v>
      </c>
      <c r="Q539" t="s">
        <v>119</v>
      </c>
      <c r="R539" t="s">
        <v>1212</v>
      </c>
      <c r="S539">
        <v>13</v>
      </c>
      <c r="T539">
        <v>3</v>
      </c>
      <c r="U539">
        <v>6.2256999999999998</v>
      </c>
      <c r="V539" s="1">
        <v>0.2</v>
      </c>
      <c r="W539">
        <v>3</v>
      </c>
      <c r="X539">
        <v>3.7743000000000002</v>
      </c>
    </row>
    <row r="540" spans="1:24" x14ac:dyDescent="0.3">
      <c r="A540" t="s">
        <v>3739</v>
      </c>
      <c r="B540" t="s">
        <v>3740</v>
      </c>
      <c r="C540" s="14">
        <v>44453</v>
      </c>
      <c r="D540" s="14">
        <v>44453</v>
      </c>
      <c r="E540">
        <v>0</v>
      </c>
      <c r="F540" t="s">
        <v>547</v>
      </c>
      <c r="G540" t="s">
        <v>3741</v>
      </c>
      <c r="H540" t="s">
        <v>3742</v>
      </c>
      <c r="I540" t="s">
        <v>38</v>
      </c>
      <c r="J540" t="s">
        <v>39</v>
      </c>
      <c r="K540" t="s">
        <v>378</v>
      </c>
      <c r="L540" t="s">
        <v>379</v>
      </c>
      <c r="M540">
        <v>10009</v>
      </c>
      <c r="N540" t="s">
        <v>5</v>
      </c>
      <c r="O540" t="s">
        <v>1291</v>
      </c>
      <c r="P540" t="s">
        <v>78</v>
      </c>
      <c r="Q540" t="s">
        <v>368</v>
      </c>
      <c r="R540" t="s">
        <v>1292</v>
      </c>
      <c r="S540">
        <v>464</v>
      </c>
      <c r="T540">
        <v>9</v>
      </c>
      <c r="U540">
        <v>386.33479999999997</v>
      </c>
      <c r="V540" s="1">
        <v>0.4</v>
      </c>
      <c r="W540">
        <v>186</v>
      </c>
      <c r="X540">
        <v>-108.3348</v>
      </c>
    </row>
    <row r="541" spans="1:24" x14ac:dyDescent="0.3">
      <c r="A541" t="s">
        <v>3743</v>
      </c>
      <c r="B541" t="s">
        <v>3744</v>
      </c>
      <c r="C541" s="14">
        <v>44453</v>
      </c>
      <c r="D541" s="14">
        <v>44458</v>
      </c>
      <c r="E541">
        <v>5</v>
      </c>
      <c r="F541" t="s">
        <v>35</v>
      </c>
      <c r="G541" t="s">
        <v>3243</v>
      </c>
      <c r="H541" t="s">
        <v>3244</v>
      </c>
      <c r="I541" t="s">
        <v>88</v>
      </c>
      <c r="J541" t="s">
        <v>39</v>
      </c>
      <c r="K541" t="s">
        <v>542</v>
      </c>
      <c r="L541" t="s">
        <v>52</v>
      </c>
      <c r="M541">
        <v>60623</v>
      </c>
      <c r="N541" t="s">
        <v>7</v>
      </c>
      <c r="O541" t="s">
        <v>3745</v>
      </c>
      <c r="P541" t="s">
        <v>43</v>
      </c>
      <c r="Q541" t="s">
        <v>227</v>
      </c>
      <c r="R541" t="s">
        <v>3746</v>
      </c>
      <c r="S541">
        <v>52</v>
      </c>
      <c r="T541">
        <v>2</v>
      </c>
      <c r="U541">
        <v>141.12</v>
      </c>
      <c r="V541" s="1">
        <v>0.8</v>
      </c>
      <c r="W541">
        <v>42</v>
      </c>
      <c r="X541">
        <v>-131.12</v>
      </c>
    </row>
    <row r="542" spans="1:24" x14ac:dyDescent="0.3">
      <c r="A542" t="s">
        <v>3752</v>
      </c>
      <c r="B542" t="s">
        <v>3753</v>
      </c>
      <c r="C542" s="14">
        <v>44453</v>
      </c>
      <c r="D542" s="14">
        <v>44458</v>
      </c>
      <c r="E542">
        <v>5</v>
      </c>
      <c r="F542" t="s">
        <v>35</v>
      </c>
      <c r="G542" t="s">
        <v>3754</v>
      </c>
      <c r="H542" t="s">
        <v>3755</v>
      </c>
      <c r="I542" t="s">
        <v>38</v>
      </c>
      <c r="J542" t="s">
        <v>39</v>
      </c>
      <c r="K542" t="s">
        <v>1626</v>
      </c>
      <c r="L542" t="s">
        <v>379</v>
      </c>
      <c r="M542">
        <v>14609</v>
      </c>
      <c r="N542" t="s">
        <v>5</v>
      </c>
      <c r="O542" t="s">
        <v>3756</v>
      </c>
      <c r="P542" t="s">
        <v>43</v>
      </c>
      <c r="Q542" t="s">
        <v>186</v>
      </c>
      <c r="R542" t="s">
        <v>3757</v>
      </c>
      <c r="S542">
        <v>11</v>
      </c>
      <c r="T542">
        <v>3</v>
      </c>
      <c r="U542">
        <v>5.9077999999999999</v>
      </c>
      <c r="V542" s="1">
        <v>0</v>
      </c>
      <c r="W542">
        <v>0</v>
      </c>
      <c r="X542">
        <v>5.0922000000000001</v>
      </c>
    </row>
    <row r="543" spans="1:24" x14ac:dyDescent="0.3">
      <c r="A543" t="s">
        <v>3768</v>
      </c>
      <c r="B543" t="s">
        <v>3769</v>
      </c>
      <c r="C543" s="14">
        <v>44454</v>
      </c>
      <c r="D543" s="14">
        <v>44458</v>
      </c>
      <c r="E543">
        <v>4</v>
      </c>
      <c r="F543" t="s">
        <v>35</v>
      </c>
      <c r="G543" t="s">
        <v>3770</v>
      </c>
      <c r="H543" t="s">
        <v>3771</v>
      </c>
      <c r="I543" t="s">
        <v>88</v>
      </c>
      <c r="J543" t="s">
        <v>39</v>
      </c>
      <c r="K543" t="s">
        <v>66</v>
      </c>
      <c r="L543" t="s">
        <v>67</v>
      </c>
      <c r="M543">
        <v>19120</v>
      </c>
      <c r="N543" t="s">
        <v>5</v>
      </c>
      <c r="O543" t="s">
        <v>3772</v>
      </c>
      <c r="P543" t="s">
        <v>78</v>
      </c>
      <c r="Q543" t="s">
        <v>119</v>
      </c>
      <c r="R543" t="s">
        <v>3773</v>
      </c>
      <c r="S543">
        <v>104</v>
      </c>
      <c r="T543">
        <v>4</v>
      </c>
      <c r="U543">
        <v>66.110399999999998</v>
      </c>
      <c r="V543" s="1">
        <v>0.2</v>
      </c>
      <c r="W543">
        <v>21</v>
      </c>
      <c r="X543">
        <v>16.889600000000002</v>
      </c>
    </row>
    <row r="544" spans="1:24" x14ac:dyDescent="0.3">
      <c r="A544" t="s">
        <v>3774</v>
      </c>
      <c r="B544" t="s">
        <v>3775</v>
      </c>
      <c r="C544" s="14">
        <v>44454</v>
      </c>
      <c r="D544" s="14">
        <v>44459</v>
      </c>
      <c r="E544">
        <v>5</v>
      </c>
      <c r="F544" t="s">
        <v>35</v>
      </c>
      <c r="G544" t="s">
        <v>1140</v>
      </c>
      <c r="H544" t="s">
        <v>1141</v>
      </c>
      <c r="I544" t="s">
        <v>38</v>
      </c>
      <c r="J544" t="s">
        <v>39</v>
      </c>
      <c r="K544" t="s">
        <v>378</v>
      </c>
      <c r="L544" t="s">
        <v>379</v>
      </c>
      <c r="M544">
        <v>10011</v>
      </c>
      <c r="N544" t="s">
        <v>5</v>
      </c>
      <c r="O544" t="s">
        <v>3378</v>
      </c>
      <c r="P544" t="s">
        <v>78</v>
      </c>
      <c r="Q544" t="s">
        <v>119</v>
      </c>
      <c r="R544" t="s">
        <v>3379</v>
      </c>
      <c r="S544">
        <v>15</v>
      </c>
      <c r="T544">
        <v>2</v>
      </c>
      <c r="U544">
        <v>8.7392000000000003</v>
      </c>
      <c r="V544" s="1">
        <v>0</v>
      </c>
      <c r="W544">
        <v>0</v>
      </c>
      <c r="X544">
        <v>6.2607999999999997</v>
      </c>
    </row>
    <row r="545" spans="1:24" x14ac:dyDescent="0.3">
      <c r="A545" t="s">
        <v>3776</v>
      </c>
      <c r="B545" t="s">
        <v>3777</v>
      </c>
      <c r="C545" s="14">
        <v>44455</v>
      </c>
      <c r="D545" s="14">
        <v>44458</v>
      </c>
      <c r="E545">
        <v>3</v>
      </c>
      <c r="F545" t="s">
        <v>85</v>
      </c>
      <c r="G545" t="s">
        <v>1906</v>
      </c>
      <c r="H545" t="s">
        <v>1907</v>
      </c>
      <c r="I545" t="s">
        <v>88</v>
      </c>
      <c r="J545" t="s">
        <v>39</v>
      </c>
      <c r="K545" t="s">
        <v>378</v>
      </c>
      <c r="L545" t="s">
        <v>379</v>
      </c>
      <c r="M545">
        <v>10024</v>
      </c>
      <c r="N545" t="s">
        <v>5</v>
      </c>
      <c r="O545" t="s">
        <v>2410</v>
      </c>
      <c r="P545" t="s">
        <v>43</v>
      </c>
      <c r="Q545" t="s">
        <v>54</v>
      </c>
      <c r="R545" t="s">
        <v>2411</v>
      </c>
      <c r="S545">
        <v>34</v>
      </c>
      <c r="T545">
        <v>1</v>
      </c>
      <c r="U545">
        <v>14.417999999999999</v>
      </c>
      <c r="V545" s="1">
        <v>0.2</v>
      </c>
      <c r="W545">
        <v>7</v>
      </c>
      <c r="X545">
        <v>12.582000000000001</v>
      </c>
    </row>
    <row r="546" spans="1:24" x14ac:dyDescent="0.3">
      <c r="A546" t="s">
        <v>3778</v>
      </c>
      <c r="B546" t="s">
        <v>3779</v>
      </c>
      <c r="C546" s="14">
        <v>44456</v>
      </c>
      <c r="D546" s="14">
        <v>44460</v>
      </c>
      <c r="E546">
        <v>4</v>
      </c>
      <c r="F546" t="s">
        <v>35</v>
      </c>
      <c r="G546" t="s">
        <v>863</v>
      </c>
      <c r="H546" t="s">
        <v>864</v>
      </c>
      <c r="I546" t="s">
        <v>38</v>
      </c>
      <c r="J546" t="s">
        <v>39</v>
      </c>
      <c r="K546" t="s">
        <v>423</v>
      </c>
      <c r="L546" t="s">
        <v>424</v>
      </c>
      <c r="M546">
        <v>98103</v>
      </c>
      <c r="N546" t="s">
        <v>3</v>
      </c>
      <c r="O546" t="s">
        <v>3780</v>
      </c>
      <c r="P546" t="s">
        <v>78</v>
      </c>
      <c r="Q546" t="s">
        <v>119</v>
      </c>
      <c r="R546" t="s">
        <v>3781</v>
      </c>
      <c r="S546">
        <v>35</v>
      </c>
      <c r="T546">
        <v>2</v>
      </c>
      <c r="U546">
        <v>21.570799999999998</v>
      </c>
      <c r="V546" s="1">
        <v>0</v>
      </c>
      <c r="W546">
        <v>0</v>
      </c>
      <c r="X546">
        <v>13.4292</v>
      </c>
    </row>
    <row r="547" spans="1:24" x14ac:dyDescent="0.3">
      <c r="A547" t="s">
        <v>3782</v>
      </c>
      <c r="B547" t="s">
        <v>3783</v>
      </c>
      <c r="C547" s="14">
        <v>44456</v>
      </c>
      <c r="D547" s="14">
        <v>44461</v>
      </c>
      <c r="E547">
        <v>5</v>
      </c>
      <c r="F547" t="s">
        <v>35</v>
      </c>
      <c r="G547" t="s">
        <v>3784</v>
      </c>
      <c r="H547" t="s">
        <v>3785</v>
      </c>
      <c r="I547" t="s">
        <v>38</v>
      </c>
      <c r="J547" t="s">
        <v>39</v>
      </c>
      <c r="K547" t="s">
        <v>137</v>
      </c>
      <c r="L547" t="s">
        <v>225</v>
      </c>
      <c r="M547">
        <v>97477</v>
      </c>
      <c r="N547" t="s">
        <v>3</v>
      </c>
      <c r="O547" t="s">
        <v>3786</v>
      </c>
      <c r="P547" t="s">
        <v>43</v>
      </c>
      <c r="Q547" t="s">
        <v>69</v>
      </c>
      <c r="R547" t="s">
        <v>3787</v>
      </c>
      <c r="S547">
        <v>38</v>
      </c>
      <c r="T547">
        <v>3</v>
      </c>
      <c r="U547">
        <v>25.218</v>
      </c>
      <c r="V547" s="1">
        <v>0.2</v>
      </c>
      <c r="W547">
        <v>8</v>
      </c>
      <c r="X547">
        <v>4.782</v>
      </c>
    </row>
    <row r="548" spans="1:24" x14ac:dyDescent="0.3">
      <c r="A548" t="s">
        <v>3790</v>
      </c>
      <c r="B548" t="s">
        <v>3791</v>
      </c>
      <c r="C548" s="14">
        <v>44456</v>
      </c>
      <c r="D548" s="14">
        <v>44460</v>
      </c>
      <c r="E548">
        <v>4</v>
      </c>
      <c r="F548" t="s">
        <v>35</v>
      </c>
      <c r="G548" t="s">
        <v>3792</v>
      </c>
      <c r="H548" t="s">
        <v>3793</v>
      </c>
      <c r="I548" t="s">
        <v>50</v>
      </c>
      <c r="J548" t="s">
        <v>39</v>
      </c>
      <c r="K548" t="s">
        <v>66</v>
      </c>
      <c r="L548" t="s">
        <v>67</v>
      </c>
      <c r="M548">
        <v>19120</v>
      </c>
      <c r="N548" t="s">
        <v>5</v>
      </c>
      <c r="O548" t="s">
        <v>3794</v>
      </c>
      <c r="P548" t="s">
        <v>43</v>
      </c>
      <c r="Q548" t="s">
        <v>54</v>
      </c>
      <c r="R548" t="s">
        <v>3795</v>
      </c>
      <c r="S548">
        <v>6</v>
      </c>
      <c r="T548">
        <v>4</v>
      </c>
      <c r="U548">
        <v>6.1243999999999996</v>
      </c>
      <c r="V548" s="1">
        <v>0.7</v>
      </c>
      <c r="W548">
        <v>4</v>
      </c>
      <c r="X548">
        <v>-4.1243999999999996</v>
      </c>
    </row>
    <row r="549" spans="1:24" x14ac:dyDescent="0.3">
      <c r="A549" t="s">
        <v>3796</v>
      </c>
      <c r="B549" t="s">
        <v>3797</v>
      </c>
      <c r="C549" s="14">
        <v>44456</v>
      </c>
      <c r="D549" s="14">
        <v>44460</v>
      </c>
      <c r="E549">
        <v>4</v>
      </c>
      <c r="F549" t="s">
        <v>35</v>
      </c>
      <c r="G549" t="s">
        <v>2217</v>
      </c>
      <c r="H549" t="s">
        <v>2218</v>
      </c>
      <c r="I549" t="s">
        <v>38</v>
      </c>
      <c r="J549" t="s">
        <v>39</v>
      </c>
      <c r="K549" t="s">
        <v>3798</v>
      </c>
      <c r="L549" t="s">
        <v>104</v>
      </c>
      <c r="M549">
        <v>91911</v>
      </c>
      <c r="N549" t="s">
        <v>3</v>
      </c>
      <c r="O549" t="s">
        <v>3799</v>
      </c>
      <c r="P549" t="s">
        <v>43</v>
      </c>
      <c r="Q549" t="s">
        <v>186</v>
      </c>
      <c r="R549" t="s">
        <v>3800</v>
      </c>
      <c r="S549">
        <v>183</v>
      </c>
      <c r="T549">
        <v>3</v>
      </c>
      <c r="U549">
        <v>97.018199999999993</v>
      </c>
      <c r="V549" s="1">
        <v>0</v>
      </c>
      <c r="W549">
        <v>0</v>
      </c>
      <c r="X549">
        <v>85.981800000000007</v>
      </c>
    </row>
    <row r="550" spans="1:24" x14ac:dyDescent="0.3">
      <c r="A550" t="s">
        <v>3801</v>
      </c>
      <c r="B550" t="s">
        <v>3802</v>
      </c>
      <c r="C550" s="14">
        <v>44456</v>
      </c>
      <c r="D550" s="14">
        <v>44463</v>
      </c>
      <c r="E550">
        <v>7</v>
      </c>
      <c r="F550" t="s">
        <v>35</v>
      </c>
      <c r="G550" t="s">
        <v>3542</v>
      </c>
      <c r="H550" t="s">
        <v>3543</v>
      </c>
      <c r="I550" t="s">
        <v>38</v>
      </c>
      <c r="J550" t="s">
        <v>39</v>
      </c>
      <c r="K550" t="s">
        <v>850</v>
      </c>
      <c r="L550" t="s">
        <v>676</v>
      </c>
      <c r="M550">
        <v>27604</v>
      </c>
      <c r="N550" t="s">
        <v>9</v>
      </c>
      <c r="O550" t="s">
        <v>3803</v>
      </c>
      <c r="P550" t="s">
        <v>43</v>
      </c>
      <c r="Q550" t="s">
        <v>44</v>
      </c>
      <c r="R550" t="s">
        <v>3804</v>
      </c>
      <c r="S550">
        <v>5</v>
      </c>
      <c r="T550">
        <v>1</v>
      </c>
      <c r="U550">
        <v>2.3238000000000003</v>
      </c>
      <c r="V550" s="1">
        <v>0.2</v>
      </c>
      <c r="W550">
        <v>1</v>
      </c>
      <c r="X550">
        <v>1.6761999999999999</v>
      </c>
    </row>
    <row r="551" spans="1:24" x14ac:dyDescent="0.3">
      <c r="A551" t="s">
        <v>3813</v>
      </c>
      <c r="B551" t="s">
        <v>3814</v>
      </c>
      <c r="C551" s="14">
        <v>44458</v>
      </c>
      <c r="D551" s="14">
        <v>44458</v>
      </c>
      <c r="E551">
        <v>0</v>
      </c>
      <c r="F551" t="s">
        <v>547</v>
      </c>
      <c r="G551" t="s">
        <v>1680</v>
      </c>
      <c r="H551" t="s">
        <v>1681</v>
      </c>
      <c r="I551" t="s">
        <v>88</v>
      </c>
      <c r="J551" t="s">
        <v>39</v>
      </c>
      <c r="K551" t="s">
        <v>378</v>
      </c>
      <c r="L551" t="s">
        <v>379</v>
      </c>
      <c r="M551">
        <v>10011</v>
      </c>
      <c r="N551" t="s">
        <v>5</v>
      </c>
      <c r="O551" t="s">
        <v>2020</v>
      </c>
      <c r="P551" t="s">
        <v>78</v>
      </c>
      <c r="Q551" t="s">
        <v>79</v>
      </c>
      <c r="R551" t="s">
        <v>2021</v>
      </c>
      <c r="S551">
        <v>887</v>
      </c>
      <c r="T551">
        <v>7</v>
      </c>
      <c r="U551">
        <v>620.57939999999996</v>
      </c>
      <c r="V551" s="1">
        <v>0.1</v>
      </c>
      <c r="W551">
        <v>89</v>
      </c>
      <c r="X551">
        <v>177.42060000000001</v>
      </c>
    </row>
    <row r="552" spans="1:24" x14ac:dyDescent="0.3">
      <c r="A552" t="s">
        <v>3815</v>
      </c>
      <c r="B552" t="s">
        <v>3816</v>
      </c>
      <c r="C552" s="14">
        <v>44458</v>
      </c>
      <c r="D552" s="14">
        <v>44463</v>
      </c>
      <c r="E552">
        <v>5</v>
      </c>
      <c r="F552" t="s">
        <v>35</v>
      </c>
      <c r="G552" t="s">
        <v>449</v>
      </c>
      <c r="H552" t="s">
        <v>450</v>
      </c>
      <c r="I552" t="s">
        <v>88</v>
      </c>
      <c r="J552" t="s">
        <v>39</v>
      </c>
      <c r="K552" t="s">
        <v>1371</v>
      </c>
      <c r="L552" t="s">
        <v>234</v>
      </c>
      <c r="M552">
        <v>85224</v>
      </c>
      <c r="N552" t="s">
        <v>3</v>
      </c>
      <c r="O552" t="s">
        <v>3817</v>
      </c>
      <c r="P552" t="s">
        <v>78</v>
      </c>
      <c r="Q552" t="s">
        <v>368</v>
      </c>
      <c r="R552" t="s">
        <v>3818</v>
      </c>
      <c r="S552">
        <v>74</v>
      </c>
      <c r="T552">
        <v>1</v>
      </c>
      <c r="U552">
        <v>82.827300000000008</v>
      </c>
      <c r="V552" s="1">
        <v>0.5</v>
      </c>
      <c r="W552">
        <v>37</v>
      </c>
      <c r="X552">
        <v>-45.827300000000001</v>
      </c>
    </row>
    <row r="553" spans="1:24" x14ac:dyDescent="0.3">
      <c r="A553" t="s">
        <v>3819</v>
      </c>
      <c r="B553" t="s">
        <v>3820</v>
      </c>
      <c r="C553" s="14">
        <v>44458</v>
      </c>
      <c r="D553" s="14">
        <v>44458</v>
      </c>
      <c r="E553">
        <v>0</v>
      </c>
      <c r="F553" t="s">
        <v>547</v>
      </c>
      <c r="G553" t="s">
        <v>3821</v>
      </c>
      <c r="H553" t="s">
        <v>3822</v>
      </c>
      <c r="I553" t="s">
        <v>50</v>
      </c>
      <c r="J553" t="s">
        <v>39</v>
      </c>
      <c r="K553" t="s">
        <v>155</v>
      </c>
      <c r="L553" t="s">
        <v>104</v>
      </c>
      <c r="M553">
        <v>94110</v>
      </c>
      <c r="N553" t="s">
        <v>3</v>
      </c>
      <c r="O553" t="s">
        <v>3758</v>
      </c>
      <c r="P553" t="s">
        <v>43</v>
      </c>
      <c r="Q553" t="s">
        <v>96</v>
      </c>
      <c r="R553" t="s">
        <v>3759</v>
      </c>
      <c r="S553">
        <v>6</v>
      </c>
      <c r="T553">
        <v>3</v>
      </c>
      <c r="U553">
        <v>5.8865999999999996</v>
      </c>
      <c r="V553" s="1">
        <v>0</v>
      </c>
      <c r="W553">
        <v>0</v>
      </c>
      <c r="X553">
        <v>0.1134</v>
      </c>
    </row>
    <row r="554" spans="1:24" x14ac:dyDescent="0.3">
      <c r="A554" t="s">
        <v>3823</v>
      </c>
      <c r="B554" t="s">
        <v>3824</v>
      </c>
      <c r="C554" s="14">
        <v>44458</v>
      </c>
      <c r="D554" s="14">
        <v>44463</v>
      </c>
      <c r="E554">
        <v>5</v>
      </c>
      <c r="F554" t="s">
        <v>35</v>
      </c>
      <c r="G554" t="s">
        <v>3825</v>
      </c>
      <c r="H554" t="s">
        <v>3826</v>
      </c>
      <c r="I554" t="s">
        <v>88</v>
      </c>
      <c r="J554" t="s">
        <v>39</v>
      </c>
      <c r="K554" t="s">
        <v>1110</v>
      </c>
      <c r="L554" t="s">
        <v>104</v>
      </c>
      <c r="M554">
        <v>90805</v>
      </c>
      <c r="N554" t="s">
        <v>3</v>
      </c>
      <c r="O554" t="s">
        <v>2329</v>
      </c>
      <c r="P554" t="s">
        <v>43</v>
      </c>
      <c r="Q554" t="s">
        <v>96</v>
      </c>
      <c r="R554" t="s">
        <v>2330</v>
      </c>
      <c r="S554">
        <v>7</v>
      </c>
      <c r="T554">
        <v>2</v>
      </c>
      <c r="U554">
        <v>3.42</v>
      </c>
      <c r="V554" s="1">
        <v>0</v>
      </c>
      <c r="W554">
        <v>0</v>
      </c>
      <c r="X554">
        <v>3.58</v>
      </c>
    </row>
    <row r="555" spans="1:24" x14ac:dyDescent="0.3">
      <c r="A555" t="s">
        <v>3827</v>
      </c>
      <c r="B555" t="s">
        <v>3828</v>
      </c>
      <c r="C555" s="14">
        <v>44458</v>
      </c>
      <c r="D555" s="14">
        <v>44462</v>
      </c>
      <c r="E555">
        <v>4</v>
      </c>
      <c r="F555" t="s">
        <v>35</v>
      </c>
      <c r="G555" t="s">
        <v>3829</v>
      </c>
      <c r="H555" t="s">
        <v>3830</v>
      </c>
      <c r="I555" t="s">
        <v>88</v>
      </c>
      <c r="J555" t="s">
        <v>39</v>
      </c>
      <c r="K555" t="s">
        <v>423</v>
      </c>
      <c r="L555" t="s">
        <v>424</v>
      </c>
      <c r="M555">
        <v>98115</v>
      </c>
      <c r="N555" t="s">
        <v>3</v>
      </c>
      <c r="O555" t="s">
        <v>3831</v>
      </c>
      <c r="P555" t="s">
        <v>43</v>
      </c>
      <c r="Q555" t="s">
        <v>60</v>
      </c>
      <c r="R555" t="s">
        <v>3832</v>
      </c>
      <c r="S555">
        <v>93</v>
      </c>
      <c r="T555">
        <v>6</v>
      </c>
      <c r="U555">
        <v>68.019599999999997</v>
      </c>
      <c r="V555" s="1">
        <v>0</v>
      </c>
      <c r="W555">
        <v>0</v>
      </c>
      <c r="X555">
        <v>24.980399999999999</v>
      </c>
    </row>
    <row r="556" spans="1:24" x14ac:dyDescent="0.3">
      <c r="A556" t="s">
        <v>3833</v>
      </c>
      <c r="B556" t="s">
        <v>3834</v>
      </c>
      <c r="C556" s="14">
        <v>44458</v>
      </c>
      <c r="D556" s="14">
        <v>44463</v>
      </c>
      <c r="E556">
        <v>5</v>
      </c>
      <c r="F556" t="s">
        <v>35</v>
      </c>
      <c r="G556" t="s">
        <v>1469</v>
      </c>
      <c r="H556" t="s">
        <v>1470</v>
      </c>
      <c r="I556" t="s">
        <v>38</v>
      </c>
      <c r="J556" t="s">
        <v>39</v>
      </c>
      <c r="K556" t="s">
        <v>2966</v>
      </c>
      <c r="L556" t="s">
        <v>676</v>
      </c>
      <c r="M556">
        <v>28205</v>
      </c>
      <c r="N556" t="s">
        <v>9</v>
      </c>
      <c r="O556" t="s">
        <v>3835</v>
      </c>
      <c r="P556" t="s">
        <v>43</v>
      </c>
      <c r="Q556" t="s">
        <v>60</v>
      </c>
      <c r="R556" t="s">
        <v>3836</v>
      </c>
      <c r="S556">
        <v>67</v>
      </c>
      <c r="T556">
        <v>6</v>
      </c>
      <c r="U556">
        <v>46.4238</v>
      </c>
      <c r="V556" s="1">
        <v>0.2</v>
      </c>
      <c r="W556">
        <v>13</v>
      </c>
      <c r="X556">
        <v>7.5762</v>
      </c>
    </row>
    <row r="557" spans="1:24" x14ac:dyDescent="0.3">
      <c r="A557" t="s">
        <v>3837</v>
      </c>
      <c r="B557" t="s">
        <v>3838</v>
      </c>
      <c r="C557" s="14">
        <v>44458</v>
      </c>
      <c r="D557" s="14">
        <v>44460</v>
      </c>
      <c r="E557">
        <v>2</v>
      </c>
      <c r="F557" t="s">
        <v>100</v>
      </c>
      <c r="G557" t="s">
        <v>1749</v>
      </c>
      <c r="H557" t="s">
        <v>1750</v>
      </c>
      <c r="I557" t="s">
        <v>88</v>
      </c>
      <c r="J557" t="s">
        <v>39</v>
      </c>
      <c r="K557" t="s">
        <v>40</v>
      </c>
      <c r="L557" t="s">
        <v>41</v>
      </c>
      <c r="M557">
        <v>77036</v>
      </c>
      <c r="N557" t="s">
        <v>7</v>
      </c>
      <c r="O557" t="s">
        <v>3598</v>
      </c>
      <c r="P557" t="s">
        <v>108</v>
      </c>
      <c r="Q557" t="s">
        <v>834</v>
      </c>
      <c r="R557" t="s">
        <v>3599</v>
      </c>
      <c r="S557">
        <v>3060</v>
      </c>
      <c r="T557">
        <v>3</v>
      </c>
      <c r="U557">
        <v>2345.9970000000003</v>
      </c>
      <c r="V557" s="1">
        <v>0.4</v>
      </c>
      <c r="W557">
        <v>1224</v>
      </c>
      <c r="X557">
        <v>-509.99700000000001</v>
      </c>
    </row>
    <row r="558" spans="1:24" x14ac:dyDescent="0.3">
      <c r="A558" t="s">
        <v>3841</v>
      </c>
      <c r="B558" t="s">
        <v>3842</v>
      </c>
      <c r="C558" s="14">
        <v>44459</v>
      </c>
      <c r="D558" s="14">
        <v>44463</v>
      </c>
      <c r="E558">
        <v>4</v>
      </c>
      <c r="F558" t="s">
        <v>35</v>
      </c>
      <c r="G558" t="s">
        <v>3843</v>
      </c>
      <c r="H558" t="s">
        <v>3844</v>
      </c>
      <c r="I558" t="s">
        <v>38</v>
      </c>
      <c r="J558" t="s">
        <v>39</v>
      </c>
      <c r="K558" t="s">
        <v>479</v>
      </c>
      <c r="L558" t="s">
        <v>1446</v>
      </c>
      <c r="M558">
        <v>21044</v>
      </c>
      <c r="N558" t="s">
        <v>5</v>
      </c>
      <c r="O558" t="s">
        <v>1091</v>
      </c>
      <c r="P558" t="s">
        <v>78</v>
      </c>
      <c r="Q558" t="s">
        <v>157</v>
      </c>
      <c r="R558" t="s">
        <v>1092</v>
      </c>
      <c r="S558">
        <v>363</v>
      </c>
      <c r="T558">
        <v>3</v>
      </c>
      <c r="U558">
        <v>326.70600000000002</v>
      </c>
      <c r="V558" s="1">
        <v>0</v>
      </c>
      <c r="W558">
        <v>0</v>
      </c>
      <c r="X558">
        <v>36.293999999999997</v>
      </c>
    </row>
    <row r="559" spans="1:24" x14ac:dyDescent="0.3">
      <c r="A559" t="s">
        <v>3845</v>
      </c>
      <c r="B559" t="s">
        <v>3846</v>
      </c>
      <c r="C559" s="14">
        <v>44459</v>
      </c>
      <c r="D559" s="14">
        <v>44462</v>
      </c>
      <c r="E559">
        <v>3</v>
      </c>
      <c r="F559" t="s">
        <v>85</v>
      </c>
      <c r="G559" t="s">
        <v>3354</v>
      </c>
      <c r="H559" t="s">
        <v>3355</v>
      </c>
      <c r="I559" t="s">
        <v>38</v>
      </c>
      <c r="J559" t="s">
        <v>39</v>
      </c>
      <c r="K559" t="s">
        <v>378</v>
      </c>
      <c r="L559" t="s">
        <v>379</v>
      </c>
      <c r="M559">
        <v>10011</v>
      </c>
      <c r="N559" t="s">
        <v>5</v>
      </c>
      <c r="O559" t="s">
        <v>3847</v>
      </c>
      <c r="P559" t="s">
        <v>78</v>
      </c>
      <c r="Q559" t="s">
        <v>157</v>
      </c>
      <c r="R559" t="s">
        <v>3848</v>
      </c>
      <c r="S559">
        <v>802</v>
      </c>
      <c r="T559">
        <v>2</v>
      </c>
      <c r="U559">
        <v>652.01959999999997</v>
      </c>
      <c r="V559" s="1">
        <v>0.2</v>
      </c>
      <c r="W559">
        <v>160</v>
      </c>
      <c r="X559">
        <v>-10.019600000000001</v>
      </c>
    </row>
    <row r="560" spans="1:24" x14ac:dyDescent="0.3">
      <c r="A560" t="s">
        <v>3849</v>
      </c>
      <c r="B560" t="s">
        <v>3850</v>
      </c>
      <c r="C560" s="14">
        <v>44459</v>
      </c>
      <c r="D560" s="14">
        <v>44462</v>
      </c>
      <c r="E560">
        <v>3</v>
      </c>
      <c r="F560" t="s">
        <v>85</v>
      </c>
      <c r="G560" t="s">
        <v>3851</v>
      </c>
      <c r="H560" t="s">
        <v>3852</v>
      </c>
      <c r="I560" t="s">
        <v>38</v>
      </c>
      <c r="J560" t="s">
        <v>39</v>
      </c>
      <c r="K560" t="s">
        <v>542</v>
      </c>
      <c r="L560" t="s">
        <v>52</v>
      </c>
      <c r="M560">
        <v>60653</v>
      </c>
      <c r="N560" t="s">
        <v>7</v>
      </c>
      <c r="O560" t="s">
        <v>903</v>
      </c>
      <c r="P560" t="s">
        <v>78</v>
      </c>
      <c r="Q560" t="s">
        <v>157</v>
      </c>
      <c r="R560" t="s">
        <v>904</v>
      </c>
      <c r="S560">
        <v>493</v>
      </c>
      <c r="T560">
        <v>5</v>
      </c>
      <c r="U560">
        <v>415.49</v>
      </c>
      <c r="V560" s="1">
        <v>0.3</v>
      </c>
      <c r="W560">
        <v>148</v>
      </c>
      <c r="X560">
        <v>-70.489999999999995</v>
      </c>
    </row>
    <row r="561" spans="1:24" x14ac:dyDescent="0.3">
      <c r="A561" t="s">
        <v>3855</v>
      </c>
      <c r="B561" t="s">
        <v>3856</v>
      </c>
      <c r="C561" s="14">
        <v>44459</v>
      </c>
      <c r="D561" s="14">
        <v>44464</v>
      </c>
      <c r="E561">
        <v>5</v>
      </c>
      <c r="F561" t="s">
        <v>35</v>
      </c>
      <c r="G561" t="s">
        <v>3857</v>
      </c>
      <c r="H561" t="s">
        <v>3858</v>
      </c>
      <c r="I561" t="s">
        <v>38</v>
      </c>
      <c r="J561" t="s">
        <v>39</v>
      </c>
      <c r="K561" t="s">
        <v>1429</v>
      </c>
      <c r="L561" t="s">
        <v>52</v>
      </c>
      <c r="M561">
        <v>61701</v>
      </c>
      <c r="N561" t="s">
        <v>7</v>
      </c>
      <c r="O561" t="s">
        <v>2259</v>
      </c>
      <c r="P561" t="s">
        <v>78</v>
      </c>
      <c r="Q561" t="s">
        <v>368</v>
      </c>
      <c r="R561" t="s">
        <v>2260</v>
      </c>
      <c r="S561">
        <v>618</v>
      </c>
      <c r="T561">
        <v>6</v>
      </c>
      <c r="U561">
        <v>716.68200000000002</v>
      </c>
      <c r="V561" s="1">
        <v>0.5</v>
      </c>
      <c r="W561">
        <v>309</v>
      </c>
      <c r="X561">
        <v>-407.68200000000002</v>
      </c>
    </row>
    <row r="562" spans="1:24" x14ac:dyDescent="0.3">
      <c r="A562" t="s">
        <v>3859</v>
      </c>
      <c r="B562" t="s">
        <v>3860</v>
      </c>
      <c r="C562" s="14">
        <v>44459</v>
      </c>
      <c r="D562" s="14">
        <v>44465</v>
      </c>
      <c r="E562">
        <v>6</v>
      </c>
      <c r="F562" t="s">
        <v>35</v>
      </c>
      <c r="G562" t="s">
        <v>3861</v>
      </c>
      <c r="H562" t="s">
        <v>3862</v>
      </c>
      <c r="I562" t="s">
        <v>50</v>
      </c>
      <c r="J562" t="s">
        <v>39</v>
      </c>
      <c r="K562" t="s">
        <v>103</v>
      </c>
      <c r="L562" t="s">
        <v>104</v>
      </c>
      <c r="M562">
        <v>90004</v>
      </c>
      <c r="N562" t="s">
        <v>3</v>
      </c>
      <c r="O562" t="s">
        <v>3863</v>
      </c>
      <c r="P562" t="s">
        <v>43</v>
      </c>
      <c r="Q562" t="s">
        <v>227</v>
      </c>
      <c r="R562" t="s">
        <v>1807</v>
      </c>
      <c r="S562">
        <v>44</v>
      </c>
      <c r="T562">
        <v>4</v>
      </c>
      <c r="U562">
        <v>32.141599999999997</v>
      </c>
      <c r="V562" s="1">
        <v>0</v>
      </c>
      <c r="W562">
        <v>0</v>
      </c>
      <c r="X562">
        <v>11.8584</v>
      </c>
    </row>
    <row r="563" spans="1:24" x14ac:dyDescent="0.3">
      <c r="A563" t="s">
        <v>3864</v>
      </c>
      <c r="B563" t="s">
        <v>3865</v>
      </c>
      <c r="C563" s="14">
        <v>44459</v>
      </c>
      <c r="D563" s="14">
        <v>44464</v>
      </c>
      <c r="E563">
        <v>5</v>
      </c>
      <c r="F563" t="s">
        <v>35</v>
      </c>
      <c r="G563" t="s">
        <v>1512</v>
      </c>
      <c r="H563" t="s">
        <v>1513</v>
      </c>
      <c r="I563" t="s">
        <v>88</v>
      </c>
      <c r="J563" t="s">
        <v>39</v>
      </c>
      <c r="K563" t="s">
        <v>819</v>
      </c>
      <c r="L563" t="s">
        <v>301</v>
      </c>
      <c r="M563">
        <v>32216</v>
      </c>
      <c r="N563" t="s">
        <v>9</v>
      </c>
      <c r="O563" t="s">
        <v>2367</v>
      </c>
      <c r="P563" t="s">
        <v>43</v>
      </c>
      <c r="Q563" t="s">
        <v>69</v>
      </c>
      <c r="R563" t="s">
        <v>2368</v>
      </c>
      <c r="S563">
        <v>3</v>
      </c>
      <c r="T563">
        <v>2</v>
      </c>
      <c r="U563">
        <v>1.0144</v>
      </c>
      <c r="V563" s="1">
        <v>0.2</v>
      </c>
      <c r="W563">
        <v>1</v>
      </c>
      <c r="X563">
        <v>0.98560000000000003</v>
      </c>
    </row>
    <row r="564" spans="1:24" x14ac:dyDescent="0.3">
      <c r="A564" t="s">
        <v>3866</v>
      </c>
      <c r="B564" t="s">
        <v>3867</v>
      </c>
      <c r="C564" s="14">
        <v>44459</v>
      </c>
      <c r="D564" s="14">
        <v>44465</v>
      </c>
      <c r="E564">
        <v>6</v>
      </c>
      <c r="F564" t="s">
        <v>35</v>
      </c>
      <c r="G564" t="s">
        <v>3868</v>
      </c>
      <c r="H564" t="s">
        <v>3869</v>
      </c>
      <c r="I564" t="s">
        <v>38</v>
      </c>
      <c r="J564" t="s">
        <v>39</v>
      </c>
      <c r="K564" t="s">
        <v>155</v>
      </c>
      <c r="L564" t="s">
        <v>104</v>
      </c>
      <c r="M564">
        <v>94110</v>
      </c>
      <c r="N564" t="s">
        <v>3</v>
      </c>
      <c r="O564" t="s">
        <v>3870</v>
      </c>
      <c r="P564" t="s">
        <v>43</v>
      </c>
      <c r="Q564" t="s">
        <v>57</v>
      </c>
      <c r="R564" t="s">
        <v>3871</v>
      </c>
      <c r="S564">
        <v>10</v>
      </c>
      <c r="T564">
        <v>2</v>
      </c>
      <c r="U564">
        <v>5.4184000000000001</v>
      </c>
      <c r="V564" s="1">
        <v>0</v>
      </c>
      <c r="W564">
        <v>0</v>
      </c>
      <c r="X564">
        <v>4.5815999999999999</v>
      </c>
    </row>
    <row r="565" spans="1:24" x14ac:dyDescent="0.3">
      <c r="A565" t="s">
        <v>3874</v>
      </c>
      <c r="B565" t="s">
        <v>3875</v>
      </c>
      <c r="C565" s="14">
        <v>44459</v>
      </c>
      <c r="D565" s="14">
        <v>44463</v>
      </c>
      <c r="E565">
        <v>4</v>
      </c>
      <c r="F565" t="s">
        <v>35</v>
      </c>
      <c r="G565" t="s">
        <v>3876</v>
      </c>
      <c r="H565" t="s">
        <v>3877</v>
      </c>
      <c r="I565" t="s">
        <v>88</v>
      </c>
      <c r="J565" t="s">
        <v>39</v>
      </c>
      <c r="K565" t="s">
        <v>366</v>
      </c>
      <c r="L565" t="s">
        <v>104</v>
      </c>
      <c r="M565">
        <v>92024</v>
      </c>
      <c r="N565" t="s">
        <v>3</v>
      </c>
      <c r="O565" t="s">
        <v>3762</v>
      </c>
      <c r="P565" t="s">
        <v>43</v>
      </c>
      <c r="Q565" t="s">
        <v>44</v>
      </c>
      <c r="R565" t="s">
        <v>3763</v>
      </c>
      <c r="S565">
        <v>9</v>
      </c>
      <c r="T565">
        <v>2</v>
      </c>
      <c r="U565">
        <v>5.1479999999999997</v>
      </c>
      <c r="V565" s="1">
        <v>0</v>
      </c>
      <c r="W565">
        <v>0</v>
      </c>
      <c r="X565">
        <v>3.8519999999999999</v>
      </c>
    </row>
    <row r="566" spans="1:24" x14ac:dyDescent="0.3">
      <c r="A566" t="s">
        <v>3882</v>
      </c>
      <c r="B566" t="s">
        <v>3883</v>
      </c>
      <c r="C566" s="14">
        <v>44459</v>
      </c>
      <c r="D566" s="14">
        <v>44461</v>
      </c>
      <c r="E566">
        <v>2</v>
      </c>
      <c r="F566" t="s">
        <v>85</v>
      </c>
      <c r="G566" t="s">
        <v>1842</v>
      </c>
      <c r="H566" t="s">
        <v>1843</v>
      </c>
      <c r="I566" t="s">
        <v>38</v>
      </c>
      <c r="J566" t="s">
        <v>308</v>
      </c>
      <c r="K566" t="s">
        <v>309</v>
      </c>
      <c r="L566" t="s">
        <v>310</v>
      </c>
      <c r="N566" t="s">
        <v>5</v>
      </c>
      <c r="O566" t="s">
        <v>3884</v>
      </c>
      <c r="P566" t="s">
        <v>43</v>
      </c>
      <c r="Q566" t="s">
        <v>54</v>
      </c>
      <c r="R566" t="s">
        <v>3885</v>
      </c>
      <c r="S566">
        <v>38</v>
      </c>
      <c r="T566">
        <v>6</v>
      </c>
      <c r="U566">
        <v>21.04</v>
      </c>
      <c r="V566" s="1">
        <v>0</v>
      </c>
      <c r="W566">
        <v>0</v>
      </c>
      <c r="X566">
        <v>16.96</v>
      </c>
    </row>
    <row r="567" spans="1:24" x14ac:dyDescent="0.3">
      <c r="A567" t="s">
        <v>3886</v>
      </c>
      <c r="B567" t="s">
        <v>3887</v>
      </c>
      <c r="C567" s="14">
        <v>44460</v>
      </c>
      <c r="D567" s="14">
        <v>44462</v>
      </c>
      <c r="E567">
        <v>2</v>
      </c>
      <c r="F567" t="s">
        <v>85</v>
      </c>
      <c r="G567" t="s">
        <v>1667</v>
      </c>
      <c r="H567" t="s">
        <v>1668</v>
      </c>
      <c r="I567" t="s">
        <v>50</v>
      </c>
      <c r="J567" t="s">
        <v>39</v>
      </c>
      <c r="K567" t="s">
        <v>3888</v>
      </c>
      <c r="L567" t="s">
        <v>41</v>
      </c>
      <c r="M567">
        <v>75043</v>
      </c>
      <c r="N567" t="s">
        <v>7</v>
      </c>
      <c r="O567" t="s">
        <v>3889</v>
      </c>
      <c r="P567" t="s">
        <v>78</v>
      </c>
      <c r="Q567" t="s">
        <v>119</v>
      </c>
      <c r="R567" t="s">
        <v>3890</v>
      </c>
      <c r="S567">
        <v>9</v>
      </c>
      <c r="T567">
        <v>2</v>
      </c>
      <c r="U567">
        <v>11.475999999999999</v>
      </c>
      <c r="V567" s="1">
        <v>0.6</v>
      </c>
      <c r="W567">
        <v>5</v>
      </c>
      <c r="X567">
        <v>-7.476</v>
      </c>
    </row>
    <row r="568" spans="1:24" x14ac:dyDescent="0.3">
      <c r="A568" t="s">
        <v>3891</v>
      </c>
      <c r="B568" t="s">
        <v>3892</v>
      </c>
      <c r="C568" s="14">
        <v>44460</v>
      </c>
      <c r="D568" s="14">
        <v>44461</v>
      </c>
      <c r="E568">
        <v>1</v>
      </c>
      <c r="F568" t="s">
        <v>85</v>
      </c>
      <c r="G568" t="s">
        <v>2647</v>
      </c>
      <c r="H568" t="s">
        <v>2648</v>
      </c>
      <c r="I568" t="s">
        <v>88</v>
      </c>
      <c r="J568" t="s">
        <v>39</v>
      </c>
      <c r="K568" t="s">
        <v>2841</v>
      </c>
      <c r="L568" t="s">
        <v>2842</v>
      </c>
      <c r="M568">
        <v>68104</v>
      </c>
      <c r="N568" t="s">
        <v>7</v>
      </c>
      <c r="O568" t="s">
        <v>3893</v>
      </c>
      <c r="P568" t="s">
        <v>43</v>
      </c>
      <c r="Q568" t="s">
        <v>227</v>
      </c>
      <c r="R568" t="s">
        <v>3894</v>
      </c>
      <c r="S568">
        <v>26</v>
      </c>
      <c r="T568">
        <v>2</v>
      </c>
      <c r="U568">
        <v>18.471599999999999</v>
      </c>
      <c r="V568" s="1">
        <v>0</v>
      </c>
      <c r="W568">
        <v>0</v>
      </c>
      <c r="X568">
        <v>7.5284000000000004</v>
      </c>
    </row>
    <row r="569" spans="1:24" x14ac:dyDescent="0.3">
      <c r="A569" t="s">
        <v>3895</v>
      </c>
      <c r="B569" t="s">
        <v>3896</v>
      </c>
      <c r="C569" s="14">
        <v>44460</v>
      </c>
      <c r="D569" s="14">
        <v>44464</v>
      </c>
      <c r="E569">
        <v>4</v>
      </c>
      <c r="F569" t="s">
        <v>35</v>
      </c>
      <c r="G569" t="s">
        <v>2018</v>
      </c>
      <c r="H569" t="s">
        <v>2019</v>
      </c>
      <c r="I569" t="s">
        <v>38</v>
      </c>
      <c r="J569" t="s">
        <v>39</v>
      </c>
      <c r="K569" t="s">
        <v>155</v>
      </c>
      <c r="L569" t="s">
        <v>104</v>
      </c>
      <c r="M569">
        <v>94109</v>
      </c>
      <c r="N569" t="s">
        <v>3</v>
      </c>
      <c r="O569" t="s">
        <v>3897</v>
      </c>
      <c r="P569" t="s">
        <v>43</v>
      </c>
      <c r="Q569" t="s">
        <v>69</v>
      </c>
      <c r="R569" t="s">
        <v>3898</v>
      </c>
      <c r="S569">
        <v>60</v>
      </c>
      <c r="T569">
        <v>3</v>
      </c>
      <c r="U569">
        <v>44.524799999999999</v>
      </c>
      <c r="V569" s="1">
        <v>0</v>
      </c>
      <c r="W569">
        <v>0</v>
      </c>
      <c r="X569">
        <v>15.475199999999999</v>
      </c>
    </row>
    <row r="570" spans="1:24" x14ac:dyDescent="0.3">
      <c r="A570" t="s">
        <v>3899</v>
      </c>
      <c r="B570" t="s">
        <v>3900</v>
      </c>
      <c r="C570" s="14">
        <v>44460</v>
      </c>
      <c r="D570" s="14">
        <v>44464</v>
      </c>
      <c r="E570">
        <v>4</v>
      </c>
      <c r="F570" t="s">
        <v>35</v>
      </c>
      <c r="G570" t="s">
        <v>3901</v>
      </c>
      <c r="H570" t="s">
        <v>3902</v>
      </c>
      <c r="I570" t="s">
        <v>50</v>
      </c>
      <c r="J570" t="s">
        <v>39</v>
      </c>
      <c r="K570" t="s">
        <v>378</v>
      </c>
      <c r="L570" t="s">
        <v>379</v>
      </c>
      <c r="M570">
        <v>10011</v>
      </c>
      <c r="N570" t="s">
        <v>5</v>
      </c>
      <c r="O570" t="s">
        <v>3903</v>
      </c>
      <c r="P570" t="s">
        <v>43</v>
      </c>
      <c r="Q570" t="s">
        <v>69</v>
      </c>
      <c r="R570" t="s">
        <v>3904</v>
      </c>
      <c r="S570">
        <v>66</v>
      </c>
      <c r="T570">
        <v>3</v>
      </c>
      <c r="U570">
        <v>48.8322</v>
      </c>
      <c r="V570" s="1">
        <v>0</v>
      </c>
      <c r="W570">
        <v>0</v>
      </c>
      <c r="X570">
        <v>17.1678</v>
      </c>
    </row>
    <row r="571" spans="1:24" x14ac:dyDescent="0.3">
      <c r="A571" t="s">
        <v>3905</v>
      </c>
      <c r="B571" t="s">
        <v>3906</v>
      </c>
      <c r="C571" s="14">
        <v>44460</v>
      </c>
      <c r="D571" s="14">
        <v>44463</v>
      </c>
      <c r="E571">
        <v>3</v>
      </c>
      <c r="F571" t="s">
        <v>85</v>
      </c>
      <c r="G571" t="s">
        <v>3907</v>
      </c>
      <c r="H571" t="s">
        <v>3908</v>
      </c>
      <c r="I571" t="s">
        <v>38</v>
      </c>
      <c r="J571" t="s">
        <v>39</v>
      </c>
      <c r="K571" t="s">
        <v>66</v>
      </c>
      <c r="L571" t="s">
        <v>67</v>
      </c>
      <c r="M571">
        <v>19140</v>
      </c>
      <c r="N571" t="s">
        <v>5</v>
      </c>
      <c r="O571" t="s">
        <v>3495</v>
      </c>
      <c r="P571" t="s">
        <v>43</v>
      </c>
      <c r="Q571" t="s">
        <v>54</v>
      </c>
      <c r="R571" t="s">
        <v>3496</v>
      </c>
      <c r="S571">
        <v>7</v>
      </c>
      <c r="T571">
        <v>3</v>
      </c>
      <c r="U571">
        <v>7.0369999999999999</v>
      </c>
      <c r="V571" s="1">
        <v>0.7</v>
      </c>
      <c r="W571">
        <v>5</v>
      </c>
      <c r="X571">
        <v>-5.0369999999999999</v>
      </c>
    </row>
    <row r="572" spans="1:24" x14ac:dyDescent="0.3">
      <c r="A572" t="s">
        <v>3911</v>
      </c>
      <c r="B572" t="s">
        <v>3912</v>
      </c>
      <c r="C572" s="14">
        <v>44460</v>
      </c>
      <c r="D572" s="14">
        <v>44463</v>
      </c>
      <c r="E572">
        <v>3</v>
      </c>
      <c r="F572" t="s">
        <v>85</v>
      </c>
      <c r="G572" t="s">
        <v>3086</v>
      </c>
      <c r="H572" t="s">
        <v>3087</v>
      </c>
      <c r="I572" t="s">
        <v>50</v>
      </c>
      <c r="J572" t="s">
        <v>39</v>
      </c>
      <c r="K572" t="s">
        <v>66</v>
      </c>
      <c r="L572" t="s">
        <v>67</v>
      </c>
      <c r="M572">
        <v>19143</v>
      </c>
      <c r="N572" t="s">
        <v>5</v>
      </c>
      <c r="O572" t="s">
        <v>594</v>
      </c>
      <c r="P572" t="s">
        <v>43</v>
      </c>
      <c r="Q572" t="s">
        <v>57</v>
      </c>
      <c r="R572" t="s">
        <v>595</v>
      </c>
      <c r="S572">
        <v>21</v>
      </c>
      <c r="T572">
        <v>9</v>
      </c>
      <c r="U572">
        <v>9.9772999999999996</v>
      </c>
      <c r="V572" s="1">
        <v>0.2</v>
      </c>
      <c r="W572">
        <v>4</v>
      </c>
      <c r="X572">
        <v>7.0227000000000004</v>
      </c>
    </row>
    <row r="573" spans="1:24" x14ac:dyDescent="0.3">
      <c r="A573" t="s">
        <v>3917</v>
      </c>
      <c r="B573" t="s">
        <v>3918</v>
      </c>
      <c r="C573" s="14">
        <v>44460</v>
      </c>
      <c r="D573" s="14">
        <v>44462</v>
      </c>
      <c r="E573">
        <v>2</v>
      </c>
      <c r="F573" t="s">
        <v>100</v>
      </c>
      <c r="G573" t="s">
        <v>3919</v>
      </c>
      <c r="H573" t="s">
        <v>3920</v>
      </c>
      <c r="I573" t="s">
        <v>38</v>
      </c>
      <c r="J573" t="s">
        <v>39</v>
      </c>
      <c r="K573" t="s">
        <v>735</v>
      </c>
      <c r="L573" t="s">
        <v>424</v>
      </c>
      <c r="M573">
        <v>98198</v>
      </c>
      <c r="N573" t="s">
        <v>3</v>
      </c>
      <c r="O573" t="s">
        <v>3921</v>
      </c>
      <c r="P573" t="s">
        <v>108</v>
      </c>
      <c r="Q573" t="s">
        <v>1655</v>
      </c>
      <c r="R573" t="s">
        <v>3922</v>
      </c>
      <c r="S573">
        <v>1800</v>
      </c>
      <c r="T573">
        <v>3</v>
      </c>
      <c r="U573">
        <v>1098.0117</v>
      </c>
      <c r="V573" s="1">
        <v>0</v>
      </c>
      <c r="W573">
        <v>0</v>
      </c>
      <c r="X573">
        <v>701.98829999999998</v>
      </c>
    </row>
    <row r="574" spans="1:24" x14ac:dyDescent="0.3">
      <c r="A574" t="s">
        <v>3927</v>
      </c>
      <c r="B574" t="s">
        <v>3928</v>
      </c>
      <c r="C574" s="14">
        <v>44461</v>
      </c>
      <c r="D574" s="14">
        <v>44468</v>
      </c>
      <c r="E574">
        <v>7</v>
      </c>
      <c r="F574" t="s">
        <v>35</v>
      </c>
      <c r="G574" t="s">
        <v>3929</v>
      </c>
      <c r="H574" t="s">
        <v>3930</v>
      </c>
      <c r="I574" t="s">
        <v>38</v>
      </c>
      <c r="J574" t="s">
        <v>39</v>
      </c>
      <c r="K574" t="s">
        <v>378</v>
      </c>
      <c r="L574" t="s">
        <v>379</v>
      </c>
      <c r="M574">
        <v>10035</v>
      </c>
      <c r="N574" t="s">
        <v>5</v>
      </c>
      <c r="O574" t="s">
        <v>3931</v>
      </c>
      <c r="P574" t="s">
        <v>78</v>
      </c>
      <c r="Q574" t="s">
        <v>79</v>
      </c>
      <c r="R574" t="s">
        <v>3932</v>
      </c>
      <c r="S574">
        <v>580</v>
      </c>
      <c r="T574">
        <v>4</v>
      </c>
      <c r="U574">
        <v>438.29039999999998</v>
      </c>
      <c r="V574" s="1">
        <v>0.1</v>
      </c>
      <c r="W574">
        <v>58</v>
      </c>
      <c r="X574">
        <v>83.709599999999995</v>
      </c>
    </row>
    <row r="575" spans="1:24" x14ac:dyDescent="0.3">
      <c r="A575" t="s">
        <v>3935</v>
      </c>
      <c r="B575" t="s">
        <v>3936</v>
      </c>
      <c r="C575" s="14">
        <v>44461</v>
      </c>
      <c r="D575" s="14">
        <v>44463</v>
      </c>
      <c r="E575">
        <v>2</v>
      </c>
      <c r="F575" t="s">
        <v>100</v>
      </c>
      <c r="G575" t="s">
        <v>3621</v>
      </c>
      <c r="H575" t="s">
        <v>3622</v>
      </c>
      <c r="I575" t="s">
        <v>38</v>
      </c>
      <c r="J575" t="s">
        <v>39</v>
      </c>
      <c r="K575" t="s">
        <v>3937</v>
      </c>
      <c r="L575" t="s">
        <v>301</v>
      </c>
      <c r="M575">
        <v>33433</v>
      </c>
      <c r="N575" t="s">
        <v>9</v>
      </c>
      <c r="O575" t="s">
        <v>1591</v>
      </c>
      <c r="P575" t="s">
        <v>43</v>
      </c>
      <c r="Q575" t="s">
        <v>57</v>
      </c>
      <c r="R575" t="s">
        <v>1592</v>
      </c>
      <c r="S575">
        <v>5</v>
      </c>
      <c r="T575">
        <v>2</v>
      </c>
      <c r="U575">
        <v>2.3296000000000001</v>
      </c>
      <c r="V575" s="1">
        <v>0.2</v>
      </c>
      <c r="W575">
        <v>1</v>
      </c>
      <c r="X575">
        <v>1.6704000000000001</v>
      </c>
    </row>
    <row r="576" spans="1:24" x14ac:dyDescent="0.3">
      <c r="A576" t="s">
        <v>3938</v>
      </c>
      <c r="B576" t="s">
        <v>3939</v>
      </c>
      <c r="C576" s="14">
        <v>44461</v>
      </c>
      <c r="D576" s="14">
        <v>44467</v>
      </c>
      <c r="E576">
        <v>6</v>
      </c>
      <c r="F576" t="s">
        <v>35</v>
      </c>
      <c r="G576" t="s">
        <v>1378</v>
      </c>
      <c r="H576" t="s">
        <v>1379</v>
      </c>
      <c r="I576" t="s">
        <v>38</v>
      </c>
      <c r="J576" t="s">
        <v>39</v>
      </c>
      <c r="K576" t="s">
        <v>1483</v>
      </c>
      <c r="L576" t="s">
        <v>104</v>
      </c>
      <c r="M576">
        <v>95123</v>
      </c>
      <c r="N576" t="s">
        <v>3</v>
      </c>
      <c r="O576" t="s">
        <v>3940</v>
      </c>
      <c r="P576" t="s">
        <v>43</v>
      </c>
      <c r="Q576" t="s">
        <v>60</v>
      </c>
      <c r="R576" t="s">
        <v>3941</v>
      </c>
      <c r="S576">
        <v>169</v>
      </c>
      <c r="T576">
        <v>5</v>
      </c>
      <c r="U576">
        <v>126.6375</v>
      </c>
      <c r="V576" s="1">
        <v>0</v>
      </c>
      <c r="W576">
        <v>0</v>
      </c>
      <c r="X576">
        <v>42.362499999999997</v>
      </c>
    </row>
    <row r="577" spans="1:24" x14ac:dyDescent="0.3">
      <c r="A577" t="s">
        <v>3942</v>
      </c>
      <c r="B577" t="s">
        <v>3943</v>
      </c>
      <c r="C577" s="14">
        <v>44461</v>
      </c>
      <c r="D577" s="14">
        <v>44466</v>
      </c>
      <c r="E577">
        <v>5</v>
      </c>
      <c r="F577" t="s">
        <v>35</v>
      </c>
      <c r="G577" t="s">
        <v>3944</v>
      </c>
      <c r="H577" t="s">
        <v>3945</v>
      </c>
      <c r="I577" t="s">
        <v>88</v>
      </c>
      <c r="J577" t="s">
        <v>39</v>
      </c>
      <c r="K577" t="s">
        <v>542</v>
      </c>
      <c r="L577" t="s">
        <v>52</v>
      </c>
      <c r="M577">
        <v>60653</v>
      </c>
      <c r="N577" t="s">
        <v>7</v>
      </c>
      <c r="O577" t="s">
        <v>1514</v>
      </c>
      <c r="P577" t="s">
        <v>43</v>
      </c>
      <c r="Q577" t="s">
        <v>60</v>
      </c>
      <c r="R577" t="s">
        <v>1515</v>
      </c>
      <c r="S577">
        <v>332</v>
      </c>
      <c r="T577">
        <v>3</v>
      </c>
      <c r="U577">
        <v>348.88400000000001</v>
      </c>
      <c r="V577" s="1">
        <v>0.2</v>
      </c>
      <c r="W577">
        <v>66</v>
      </c>
      <c r="X577">
        <v>-82.884</v>
      </c>
    </row>
    <row r="578" spans="1:24" x14ac:dyDescent="0.3">
      <c r="A578" t="s">
        <v>3946</v>
      </c>
      <c r="B578" t="s">
        <v>3947</v>
      </c>
      <c r="C578" s="14">
        <v>44462</v>
      </c>
      <c r="D578" s="14">
        <v>44467</v>
      </c>
      <c r="E578">
        <v>5</v>
      </c>
      <c r="F578" t="s">
        <v>35</v>
      </c>
      <c r="G578" t="s">
        <v>2647</v>
      </c>
      <c r="H578" t="s">
        <v>2648</v>
      </c>
      <c r="I578" t="s">
        <v>88</v>
      </c>
      <c r="J578" t="s">
        <v>39</v>
      </c>
      <c r="K578" t="s">
        <v>366</v>
      </c>
      <c r="L578" t="s">
        <v>104</v>
      </c>
      <c r="M578">
        <v>92037</v>
      </c>
      <c r="N578" t="s">
        <v>3</v>
      </c>
      <c r="O578" t="s">
        <v>2962</v>
      </c>
      <c r="P578" t="s">
        <v>78</v>
      </c>
      <c r="Q578" t="s">
        <v>157</v>
      </c>
      <c r="R578" t="s">
        <v>2963</v>
      </c>
      <c r="S578">
        <v>436</v>
      </c>
      <c r="T578">
        <v>3</v>
      </c>
      <c r="U578">
        <v>350.48239999999998</v>
      </c>
      <c r="V578" s="1">
        <v>0.15</v>
      </c>
      <c r="W578">
        <v>65</v>
      </c>
      <c r="X578">
        <v>20.517600000000002</v>
      </c>
    </row>
    <row r="579" spans="1:24" x14ac:dyDescent="0.3">
      <c r="A579" t="s">
        <v>3948</v>
      </c>
      <c r="B579" t="s">
        <v>3949</v>
      </c>
      <c r="C579" s="14">
        <v>44462</v>
      </c>
      <c r="D579" s="14">
        <v>44464</v>
      </c>
      <c r="E579">
        <v>2</v>
      </c>
      <c r="F579" t="s">
        <v>85</v>
      </c>
      <c r="G579" t="s">
        <v>3950</v>
      </c>
      <c r="H579" t="s">
        <v>3951</v>
      </c>
      <c r="I579" t="s">
        <v>38</v>
      </c>
      <c r="J579" t="s">
        <v>39</v>
      </c>
      <c r="K579" t="s">
        <v>147</v>
      </c>
      <c r="L579" t="s">
        <v>148</v>
      </c>
      <c r="M579">
        <v>19901</v>
      </c>
      <c r="N579" t="s">
        <v>5</v>
      </c>
      <c r="O579" t="s">
        <v>269</v>
      </c>
      <c r="P579" t="s">
        <v>43</v>
      </c>
      <c r="Q579" t="s">
        <v>69</v>
      </c>
      <c r="R579" t="s">
        <v>270</v>
      </c>
      <c r="S579">
        <v>10</v>
      </c>
      <c r="T579">
        <v>3</v>
      </c>
      <c r="U579">
        <v>7.1463999999999999</v>
      </c>
      <c r="V579" s="1">
        <v>0</v>
      </c>
      <c r="W579">
        <v>0</v>
      </c>
      <c r="X579">
        <v>2.8536000000000001</v>
      </c>
    </row>
    <row r="580" spans="1:24" x14ac:dyDescent="0.3">
      <c r="A580" t="s">
        <v>3952</v>
      </c>
      <c r="B580" t="s">
        <v>3953</v>
      </c>
      <c r="C580" s="14">
        <v>44462</v>
      </c>
      <c r="D580" s="14">
        <v>44467</v>
      </c>
      <c r="E580">
        <v>5</v>
      </c>
      <c r="F580" t="s">
        <v>35</v>
      </c>
      <c r="G580" t="s">
        <v>503</v>
      </c>
      <c r="H580" t="s">
        <v>504</v>
      </c>
      <c r="I580" t="s">
        <v>38</v>
      </c>
      <c r="J580" t="s">
        <v>39</v>
      </c>
      <c r="K580" t="s">
        <v>2438</v>
      </c>
      <c r="L580" t="s">
        <v>866</v>
      </c>
      <c r="M580">
        <v>55407</v>
      </c>
      <c r="N580" t="s">
        <v>7</v>
      </c>
      <c r="O580" t="s">
        <v>3954</v>
      </c>
      <c r="P580" t="s">
        <v>43</v>
      </c>
      <c r="Q580" t="s">
        <v>54</v>
      </c>
      <c r="R580" t="s">
        <v>3955</v>
      </c>
      <c r="S580">
        <v>13</v>
      </c>
      <c r="T580">
        <v>2</v>
      </c>
      <c r="U580">
        <v>6.53</v>
      </c>
      <c r="V580" s="1">
        <v>0</v>
      </c>
      <c r="W580">
        <v>0</v>
      </c>
      <c r="X580">
        <v>6.47</v>
      </c>
    </row>
    <row r="581" spans="1:24" x14ac:dyDescent="0.3">
      <c r="A581" t="s">
        <v>3958</v>
      </c>
      <c r="B581" t="s">
        <v>3959</v>
      </c>
      <c r="C581" s="14">
        <v>44462</v>
      </c>
      <c r="D581" s="14">
        <v>44467</v>
      </c>
      <c r="E581">
        <v>5</v>
      </c>
      <c r="F581" t="s">
        <v>100</v>
      </c>
      <c r="G581" t="s">
        <v>516</v>
      </c>
      <c r="H581" t="s">
        <v>517</v>
      </c>
      <c r="I581" t="s">
        <v>38</v>
      </c>
      <c r="J581" t="s">
        <v>39</v>
      </c>
      <c r="K581" t="s">
        <v>378</v>
      </c>
      <c r="L581" t="s">
        <v>379</v>
      </c>
      <c r="M581">
        <v>10035</v>
      </c>
      <c r="N581" t="s">
        <v>5</v>
      </c>
      <c r="O581" t="s">
        <v>1812</v>
      </c>
      <c r="P581" t="s">
        <v>43</v>
      </c>
      <c r="Q581" t="s">
        <v>54</v>
      </c>
      <c r="R581" t="s">
        <v>1813</v>
      </c>
      <c r="S581">
        <v>139</v>
      </c>
      <c r="T581">
        <v>3</v>
      </c>
      <c r="U581">
        <v>63.938999999999993</v>
      </c>
      <c r="V581" s="1">
        <v>0.2</v>
      </c>
      <c r="W581">
        <v>28</v>
      </c>
      <c r="X581">
        <v>47.061</v>
      </c>
    </row>
    <row r="582" spans="1:24" x14ac:dyDescent="0.3">
      <c r="A582" t="s">
        <v>3960</v>
      </c>
      <c r="B582" t="s">
        <v>3961</v>
      </c>
      <c r="C582" s="14">
        <v>44462</v>
      </c>
      <c r="D582" s="14">
        <v>44469</v>
      </c>
      <c r="E582">
        <v>7</v>
      </c>
      <c r="F582" t="s">
        <v>35</v>
      </c>
      <c r="G582" t="s">
        <v>3962</v>
      </c>
      <c r="H582" t="s">
        <v>3963</v>
      </c>
      <c r="I582" t="s">
        <v>50</v>
      </c>
      <c r="J582" t="s">
        <v>39</v>
      </c>
      <c r="K582" t="s">
        <v>378</v>
      </c>
      <c r="L582" t="s">
        <v>379</v>
      </c>
      <c r="M582">
        <v>10011</v>
      </c>
      <c r="N582" t="s">
        <v>5</v>
      </c>
      <c r="O582" t="s">
        <v>493</v>
      </c>
      <c r="P582" t="s">
        <v>43</v>
      </c>
      <c r="Q582" t="s">
        <v>54</v>
      </c>
      <c r="R582" t="s">
        <v>3964</v>
      </c>
      <c r="S582">
        <v>18</v>
      </c>
      <c r="T582">
        <v>4</v>
      </c>
      <c r="U582">
        <v>7.0760000000000005</v>
      </c>
      <c r="V582" s="1">
        <v>0.2</v>
      </c>
      <c r="W582">
        <v>4</v>
      </c>
      <c r="X582">
        <v>6.9240000000000004</v>
      </c>
    </row>
    <row r="583" spans="1:24" x14ac:dyDescent="0.3">
      <c r="A583" t="s">
        <v>3965</v>
      </c>
      <c r="B583" t="s">
        <v>3966</v>
      </c>
      <c r="C583" s="14">
        <v>44462</v>
      </c>
      <c r="D583" s="14">
        <v>44466</v>
      </c>
      <c r="E583">
        <v>4</v>
      </c>
      <c r="F583" t="s">
        <v>35</v>
      </c>
      <c r="G583" t="s">
        <v>3967</v>
      </c>
      <c r="H583" t="s">
        <v>3968</v>
      </c>
      <c r="I583" t="s">
        <v>88</v>
      </c>
      <c r="J583" t="s">
        <v>39</v>
      </c>
      <c r="K583" t="s">
        <v>173</v>
      </c>
      <c r="L583" t="s">
        <v>148</v>
      </c>
      <c r="M583">
        <v>19711</v>
      </c>
      <c r="N583" t="s">
        <v>5</v>
      </c>
      <c r="O583" t="s">
        <v>1534</v>
      </c>
      <c r="P583" t="s">
        <v>43</v>
      </c>
      <c r="Q583" t="s">
        <v>54</v>
      </c>
      <c r="R583" t="s">
        <v>1535</v>
      </c>
      <c r="S583">
        <v>11</v>
      </c>
      <c r="T583">
        <v>4</v>
      </c>
      <c r="U583">
        <v>5.5511999999999997</v>
      </c>
      <c r="V583" s="1">
        <v>0</v>
      </c>
      <c r="W583">
        <v>0</v>
      </c>
      <c r="X583">
        <v>5.4488000000000003</v>
      </c>
    </row>
    <row r="584" spans="1:24" x14ac:dyDescent="0.3">
      <c r="A584" t="s">
        <v>3971</v>
      </c>
      <c r="B584" t="s">
        <v>3972</v>
      </c>
      <c r="C584" s="14">
        <v>44462</v>
      </c>
      <c r="D584" s="14">
        <v>44467</v>
      </c>
      <c r="E584">
        <v>5</v>
      </c>
      <c r="F584" t="s">
        <v>35</v>
      </c>
      <c r="G584" t="s">
        <v>3821</v>
      </c>
      <c r="H584" t="s">
        <v>3822</v>
      </c>
      <c r="I584" t="s">
        <v>50</v>
      </c>
      <c r="J584" t="s">
        <v>39</v>
      </c>
      <c r="K584" t="s">
        <v>2127</v>
      </c>
      <c r="L584" t="s">
        <v>174</v>
      </c>
      <c r="M584">
        <v>44107</v>
      </c>
      <c r="N584" t="s">
        <v>5</v>
      </c>
      <c r="O584" t="s">
        <v>891</v>
      </c>
      <c r="P584" t="s">
        <v>43</v>
      </c>
      <c r="Q584" t="s">
        <v>44</v>
      </c>
      <c r="R584" t="s">
        <v>892</v>
      </c>
      <c r="S584">
        <v>29</v>
      </c>
      <c r="T584">
        <v>9</v>
      </c>
      <c r="U584">
        <v>12.920000000000002</v>
      </c>
      <c r="V584" s="1">
        <v>0.2</v>
      </c>
      <c r="W584">
        <v>6</v>
      </c>
      <c r="X584">
        <v>10.08</v>
      </c>
    </row>
    <row r="585" spans="1:24" x14ac:dyDescent="0.3">
      <c r="A585" t="s">
        <v>3975</v>
      </c>
      <c r="B585" t="s">
        <v>3976</v>
      </c>
      <c r="C585" s="14">
        <v>44463</v>
      </c>
      <c r="D585" s="14">
        <v>44468</v>
      </c>
      <c r="E585">
        <v>5</v>
      </c>
      <c r="F585" t="s">
        <v>35</v>
      </c>
      <c r="G585" t="s">
        <v>3977</v>
      </c>
      <c r="H585" t="s">
        <v>3978</v>
      </c>
      <c r="I585" t="s">
        <v>38</v>
      </c>
      <c r="J585" t="s">
        <v>39</v>
      </c>
      <c r="K585" t="s">
        <v>155</v>
      </c>
      <c r="L585" t="s">
        <v>104</v>
      </c>
      <c r="M585">
        <v>94109</v>
      </c>
      <c r="N585" t="s">
        <v>3</v>
      </c>
      <c r="O585" t="s">
        <v>3979</v>
      </c>
      <c r="P585" t="s">
        <v>43</v>
      </c>
      <c r="Q585" t="s">
        <v>60</v>
      </c>
      <c r="R585" t="s">
        <v>3980</v>
      </c>
      <c r="S585">
        <v>212</v>
      </c>
      <c r="T585">
        <v>4</v>
      </c>
      <c r="U585">
        <v>203.52160000000001</v>
      </c>
      <c r="V585" s="1">
        <v>0</v>
      </c>
      <c r="W585">
        <v>0</v>
      </c>
      <c r="X585">
        <v>8.4784000000000006</v>
      </c>
    </row>
    <row r="586" spans="1:24" x14ac:dyDescent="0.3">
      <c r="A586" t="s">
        <v>3981</v>
      </c>
      <c r="B586" t="s">
        <v>3982</v>
      </c>
      <c r="C586" s="14">
        <v>44463</v>
      </c>
      <c r="D586" s="14">
        <v>44463</v>
      </c>
      <c r="E586">
        <v>0</v>
      </c>
      <c r="F586" t="s">
        <v>547</v>
      </c>
      <c r="G586" t="s">
        <v>2224</v>
      </c>
      <c r="H586" t="s">
        <v>2225</v>
      </c>
      <c r="I586" t="s">
        <v>88</v>
      </c>
      <c r="J586" t="s">
        <v>308</v>
      </c>
      <c r="K586" t="s">
        <v>1960</v>
      </c>
      <c r="L586" t="s">
        <v>1961</v>
      </c>
      <c r="N586" t="s">
        <v>5</v>
      </c>
      <c r="O586" t="s">
        <v>784</v>
      </c>
      <c r="P586" t="s">
        <v>108</v>
      </c>
      <c r="Q586" t="s">
        <v>109</v>
      </c>
      <c r="R586" t="s">
        <v>785</v>
      </c>
      <c r="S586">
        <v>392</v>
      </c>
      <c r="T586">
        <v>2</v>
      </c>
      <c r="U586">
        <v>282.25</v>
      </c>
      <c r="V586" s="1">
        <v>0</v>
      </c>
      <c r="W586">
        <v>0</v>
      </c>
      <c r="X586">
        <v>109.75</v>
      </c>
    </row>
    <row r="587" spans="1:24" x14ac:dyDescent="0.3">
      <c r="A587" t="s">
        <v>3985</v>
      </c>
      <c r="B587" t="s">
        <v>3986</v>
      </c>
      <c r="C587" s="14">
        <v>44464</v>
      </c>
      <c r="D587" s="14">
        <v>44469</v>
      </c>
      <c r="E587">
        <v>5</v>
      </c>
      <c r="F587" t="s">
        <v>35</v>
      </c>
      <c r="G587" t="s">
        <v>3987</v>
      </c>
      <c r="H587" t="s">
        <v>3988</v>
      </c>
      <c r="I587" t="s">
        <v>50</v>
      </c>
      <c r="J587" t="s">
        <v>39</v>
      </c>
      <c r="K587" t="s">
        <v>40</v>
      </c>
      <c r="L587" t="s">
        <v>41</v>
      </c>
      <c r="M587">
        <v>77041</v>
      </c>
      <c r="N587" t="s">
        <v>7</v>
      </c>
      <c r="O587" t="s">
        <v>2176</v>
      </c>
      <c r="P587" t="s">
        <v>78</v>
      </c>
      <c r="Q587" t="s">
        <v>157</v>
      </c>
      <c r="R587" t="s">
        <v>2177</v>
      </c>
      <c r="S587">
        <v>301</v>
      </c>
      <c r="T587">
        <v>2</v>
      </c>
      <c r="U587">
        <v>302.2312</v>
      </c>
      <c r="V587" s="1">
        <v>0.32</v>
      </c>
      <c r="W587">
        <v>96</v>
      </c>
      <c r="X587">
        <v>-97.231200000000001</v>
      </c>
    </row>
    <row r="588" spans="1:24" x14ac:dyDescent="0.3">
      <c r="A588" t="s">
        <v>3989</v>
      </c>
      <c r="B588" t="s">
        <v>3990</v>
      </c>
      <c r="C588" s="14">
        <v>44464</v>
      </c>
      <c r="D588" s="14">
        <v>44469</v>
      </c>
      <c r="E588">
        <v>5</v>
      </c>
      <c r="F588" t="s">
        <v>35</v>
      </c>
      <c r="G588" t="s">
        <v>3991</v>
      </c>
      <c r="H588" t="s">
        <v>3992</v>
      </c>
      <c r="I588" t="s">
        <v>50</v>
      </c>
      <c r="J588" t="s">
        <v>39</v>
      </c>
      <c r="K588" t="s">
        <v>2219</v>
      </c>
      <c r="L588" t="s">
        <v>747</v>
      </c>
      <c r="M588">
        <v>80013</v>
      </c>
      <c r="N588" t="s">
        <v>3</v>
      </c>
      <c r="O588" t="s">
        <v>370</v>
      </c>
      <c r="P588" t="s">
        <v>43</v>
      </c>
      <c r="Q588" t="s">
        <v>69</v>
      </c>
      <c r="R588" t="s">
        <v>371</v>
      </c>
      <c r="S588">
        <v>15</v>
      </c>
      <c r="T588">
        <v>2</v>
      </c>
      <c r="U588">
        <v>9.6313999999999993</v>
      </c>
      <c r="V588" s="1">
        <v>0.2</v>
      </c>
      <c r="W588">
        <v>3</v>
      </c>
      <c r="X588">
        <v>2.3685999999999998</v>
      </c>
    </row>
    <row r="589" spans="1:24" x14ac:dyDescent="0.3">
      <c r="A589" t="s">
        <v>3997</v>
      </c>
      <c r="B589" t="s">
        <v>3998</v>
      </c>
      <c r="C589" s="14">
        <v>44465</v>
      </c>
      <c r="D589" s="14">
        <v>44466</v>
      </c>
      <c r="E589">
        <v>1</v>
      </c>
      <c r="F589" t="s">
        <v>85</v>
      </c>
      <c r="G589" t="s">
        <v>3999</v>
      </c>
      <c r="H589" t="s">
        <v>4000</v>
      </c>
      <c r="I589" t="s">
        <v>50</v>
      </c>
      <c r="J589" t="s">
        <v>39</v>
      </c>
      <c r="K589" t="s">
        <v>366</v>
      </c>
      <c r="L589" t="s">
        <v>104</v>
      </c>
      <c r="M589">
        <v>92105</v>
      </c>
      <c r="N589" t="s">
        <v>3</v>
      </c>
      <c r="O589" t="s">
        <v>2425</v>
      </c>
      <c r="P589" t="s">
        <v>78</v>
      </c>
      <c r="Q589" t="s">
        <v>79</v>
      </c>
      <c r="R589" t="s">
        <v>2426</v>
      </c>
      <c r="S589">
        <v>586</v>
      </c>
      <c r="T589">
        <v>3</v>
      </c>
      <c r="U589">
        <v>395.80599999999998</v>
      </c>
      <c r="V589" s="1">
        <v>0.2</v>
      </c>
      <c r="W589">
        <v>117</v>
      </c>
      <c r="X589">
        <v>73.194000000000003</v>
      </c>
    </row>
    <row r="590" spans="1:24" x14ac:dyDescent="0.3">
      <c r="A590" t="s">
        <v>4001</v>
      </c>
      <c r="B590" t="s">
        <v>4002</v>
      </c>
      <c r="C590" s="14">
        <v>44465</v>
      </c>
      <c r="D590" s="14">
        <v>44470</v>
      </c>
      <c r="E590">
        <v>5</v>
      </c>
      <c r="F590" t="s">
        <v>100</v>
      </c>
      <c r="G590" t="s">
        <v>3542</v>
      </c>
      <c r="H590" t="s">
        <v>3543</v>
      </c>
      <c r="I590" t="s">
        <v>38</v>
      </c>
      <c r="J590" t="s">
        <v>39</v>
      </c>
      <c r="K590" t="s">
        <v>103</v>
      </c>
      <c r="L590" t="s">
        <v>104</v>
      </c>
      <c r="M590">
        <v>90049</v>
      </c>
      <c r="N590" t="s">
        <v>3</v>
      </c>
      <c r="O590" t="s">
        <v>4003</v>
      </c>
      <c r="P590" t="s">
        <v>78</v>
      </c>
      <c r="Q590" t="s">
        <v>79</v>
      </c>
      <c r="R590" t="s">
        <v>4004</v>
      </c>
      <c r="S590">
        <v>146</v>
      </c>
      <c r="T590">
        <v>2</v>
      </c>
      <c r="U590">
        <v>117</v>
      </c>
      <c r="V590" s="1">
        <v>0.2</v>
      </c>
      <c r="W590">
        <v>29</v>
      </c>
      <c r="X590">
        <v>0</v>
      </c>
    </row>
    <row r="591" spans="1:24" x14ac:dyDescent="0.3">
      <c r="A591" t="s">
        <v>4005</v>
      </c>
      <c r="B591" t="s">
        <v>4006</v>
      </c>
      <c r="C591" s="14">
        <v>44465</v>
      </c>
      <c r="D591" s="14">
        <v>44469</v>
      </c>
      <c r="E591">
        <v>4</v>
      </c>
      <c r="F591" t="s">
        <v>35</v>
      </c>
      <c r="G591" t="s">
        <v>717</v>
      </c>
      <c r="H591" t="s">
        <v>718</v>
      </c>
      <c r="I591" t="s">
        <v>88</v>
      </c>
      <c r="J591" t="s">
        <v>39</v>
      </c>
      <c r="K591" t="s">
        <v>66</v>
      </c>
      <c r="L591" t="s">
        <v>67</v>
      </c>
      <c r="M591">
        <v>19140</v>
      </c>
      <c r="N591" t="s">
        <v>5</v>
      </c>
      <c r="O591" t="s">
        <v>213</v>
      </c>
      <c r="P591" t="s">
        <v>78</v>
      </c>
      <c r="Q591" t="s">
        <v>119</v>
      </c>
      <c r="R591" t="s">
        <v>214</v>
      </c>
      <c r="S591">
        <v>21</v>
      </c>
      <c r="T591">
        <v>1</v>
      </c>
      <c r="U591">
        <v>12.233599999999999</v>
      </c>
      <c r="V591" s="1">
        <v>0.2</v>
      </c>
      <c r="W591">
        <v>4</v>
      </c>
      <c r="X591">
        <v>4.7664</v>
      </c>
    </row>
    <row r="592" spans="1:24" x14ac:dyDescent="0.3">
      <c r="A592" t="s">
        <v>4009</v>
      </c>
      <c r="B592" t="s">
        <v>4010</v>
      </c>
      <c r="C592" s="14">
        <v>44465</v>
      </c>
      <c r="D592" s="14">
        <v>44469</v>
      </c>
      <c r="E592">
        <v>4</v>
      </c>
      <c r="F592" t="s">
        <v>35</v>
      </c>
      <c r="G592" t="s">
        <v>1551</v>
      </c>
      <c r="H592" t="s">
        <v>1552</v>
      </c>
      <c r="I592" t="s">
        <v>50</v>
      </c>
      <c r="J592" t="s">
        <v>39</v>
      </c>
      <c r="K592" t="s">
        <v>1305</v>
      </c>
      <c r="L592" t="s">
        <v>174</v>
      </c>
      <c r="M592">
        <v>43130</v>
      </c>
      <c r="N592" t="s">
        <v>5</v>
      </c>
      <c r="O592" t="s">
        <v>4011</v>
      </c>
      <c r="P592" t="s">
        <v>43</v>
      </c>
      <c r="Q592" t="s">
        <v>227</v>
      </c>
      <c r="R592" t="s">
        <v>4012</v>
      </c>
      <c r="S592">
        <v>17</v>
      </c>
      <c r="T592">
        <v>6</v>
      </c>
      <c r="U592">
        <v>12.747199999999999</v>
      </c>
      <c r="V592" s="1">
        <v>0.2</v>
      </c>
      <c r="W592">
        <v>3</v>
      </c>
      <c r="X592">
        <v>1.2527999999999999</v>
      </c>
    </row>
    <row r="593" spans="1:24" x14ac:dyDescent="0.3">
      <c r="A593" t="s">
        <v>4013</v>
      </c>
      <c r="B593" t="s">
        <v>4014</v>
      </c>
      <c r="C593" s="14">
        <v>44465</v>
      </c>
      <c r="D593" s="14">
        <v>44470</v>
      </c>
      <c r="E593">
        <v>5</v>
      </c>
      <c r="F593" t="s">
        <v>100</v>
      </c>
      <c r="G593" t="s">
        <v>4015</v>
      </c>
      <c r="H593" t="s">
        <v>4016</v>
      </c>
      <c r="I593" t="s">
        <v>88</v>
      </c>
      <c r="J593" t="s">
        <v>39</v>
      </c>
      <c r="K593" t="s">
        <v>66</v>
      </c>
      <c r="L593" t="s">
        <v>67</v>
      </c>
      <c r="M593">
        <v>19134</v>
      </c>
      <c r="N593" t="s">
        <v>5</v>
      </c>
      <c r="O593" t="s">
        <v>4017</v>
      </c>
      <c r="P593" t="s">
        <v>43</v>
      </c>
      <c r="Q593" t="s">
        <v>227</v>
      </c>
      <c r="R593" t="s">
        <v>4018</v>
      </c>
      <c r="S593">
        <v>144</v>
      </c>
      <c r="T593">
        <v>3</v>
      </c>
      <c r="U593">
        <v>100.6048</v>
      </c>
      <c r="V593" s="1">
        <v>0.2</v>
      </c>
      <c r="W593">
        <v>29</v>
      </c>
      <c r="X593">
        <v>14.395200000000001</v>
      </c>
    </row>
    <row r="594" spans="1:24" x14ac:dyDescent="0.3">
      <c r="A594" t="s">
        <v>4021</v>
      </c>
      <c r="B594" t="s">
        <v>4022</v>
      </c>
      <c r="C594" s="14">
        <v>44465</v>
      </c>
      <c r="D594" s="14">
        <v>44465</v>
      </c>
      <c r="E594">
        <v>0</v>
      </c>
      <c r="F594" t="s">
        <v>547</v>
      </c>
      <c r="G594" t="s">
        <v>3876</v>
      </c>
      <c r="H594" t="s">
        <v>3877</v>
      </c>
      <c r="I594" t="s">
        <v>88</v>
      </c>
      <c r="J594" t="s">
        <v>39</v>
      </c>
      <c r="K594" t="s">
        <v>4023</v>
      </c>
      <c r="L594" t="s">
        <v>41</v>
      </c>
      <c r="M594">
        <v>75150</v>
      </c>
      <c r="N594" t="s">
        <v>7</v>
      </c>
      <c r="O594" t="s">
        <v>4024</v>
      </c>
      <c r="P594" t="s">
        <v>43</v>
      </c>
      <c r="Q594" t="s">
        <v>54</v>
      </c>
      <c r="R594" t="s">
        <v>4025</v>
      </c>
      <c r="S594">
        <v>1</v>
      </c>
      <c r="T594">
        <v>1</v>
      </c>
      <c r="U594">
        <v>1.4016</v>
      </c>
      <c r="V594" s="1">
        <v>0.8</v>
      </c>
      <c r="W594">
        <v>1</v>
      </c>
      <c r="X594">
        <v>-1.4016</v>
      </c>
    </row>
    <row r="595" spans="1:24" x14ac:dyDescent="0.3">
      <c r="A595" t="s">
        <v>4026</v>
      </c>
      <c r="B595" t="s">
        <v>4027</v>
      </c>
      <c r="C595" s="14">
        <v>44465</v>
      </c>
      <c r="D595" s="14">
        <v>44469</v>
      </c>
      <c r="E595">
        <v>4</v>
      </c>
      <c r="F595" t="s">
        <v>35</v>
      </c>
      <c r="G595" t="s">
        <v>4028</v>
      </c>
      <c r="H595" t="s">
        <v>4029</v>
      </c>
      <c r="I595" t="s">
        <v>50</v>
      </c>
      <c r="J595" t="s">
        <v>39</v>
      </c>
      <c r="K595" t="s">
        <v>423</v>
      </c>
      <c r="L595" t="s">
        <v>424</v>
      </c>
      <c r="M595">
        <v>98115</v>
      </c>
      <c r="N595" t="s">
        <v>3</v>
      </c>
      <c r="O595" t="s">
        <v>4030</v>
      </c>
      <c r="P595" t="s">
        <v>43</v>
      </c>
      <c r="Q595" t="s">
        <v>60</v>
      </c>
      <c r="R595" t="s">
        <v>4031</v>
      </c>
      <c r="S595">
        <v>310</v>
      </c>
      <c r="T595">
        <v>2</v>
      </c>
      <c r="U595">
        <v>229.36879999999999</v>
      </c>
      <c r="V595" s="1">
        <v>0</v>
      </c>
      <c r="W595">
        <v>0</v>
      </c>
      <c r="X595">
        <v>80.631200000000007</v>
      </c>
    </row>
    <row r="596" spans="1:24" x14ac:dyDescent="0.3">
      <c r="A596" t="s">
        <v>4034</v>
      </c>
      <c r="B596" t="s">
        <v>4035</v>
      </c>
      <c r="C596" s="14">
        <v>44465</v>
      </c>
      <c r="D596" s="14">
        <v>44470</v>
      </c>
      <c r="E596">
        <v>5</v>
      </c>
      <c r="F596" t="s">
        <v>35</v>
      </c>
      <c r="G596" t="s">
        <v>171</v>
      </c>
      <c r="H596" t="s">
        <v>172</v>
      </c>
      <c r="I596" t="s">
        <v>38</v>
      </c>
      <c r="J596" t="s">
        <v>39</v>
      </c>
      <c r="K596" t="s">
        <v>542</v>
      </c>
      <c r="L596" t="s">
        <v>52</v>
      </c>
      <c r="M596">
        <v>60623</v>
      </c>
      <c r="N596" t="s">
        <v>7</v>
      </c>
      <c r="O596" t="s">
        <v>4036</v>
      </c>
      <c r="P596" t="s">
        <v>108</v>
      </c>
      <c r="Q596" t="s">
        <v>131</v>
      </c>
      <c r="R596" t="s">
        <v>4037</v>
      </c>
      <c r="S596">
        <v>154</v>
      </c>
      <c r="T596">
        <v>11</v>
      </c>
      <c r="U596">
        <v>84.543999999999997</v>
      </c>
      <c r="V596" s="1">
        <v>0.2</v>
      </c>
      <c r="W596">
        <v>31</v>
      </c>
      <c r="X596">
        <v>38.456000000000003</v>
      </c>
    </row>
    <row r="597" spans="1:24" x14ac:dyDescent="0.3">
      <c r="A597" t="s">
        <v>4038</v>
      </c>
      <c r="B597" t="s">
        <v>4039</v>
      </c>
      <c r="C597" s="14">
        <v>44466</v>
      </c>
      <c r="D597" s="14">
        <v>44470</v>
      </c>
      <c r="E597">
        <v>4</v>
      </c>
      <c r="F597" t="s">
        <v>35</v>
      </c>
      <c r="G597" t="s">
        <v>4040</v>
      </c>
      <c r="H597" t="s">
        <v>4041</v>
      </c>
      <c r="I597" t="s">
        <v>38</v>
      </c>
      <c r="J597" t="s">
        <v>39</v>
      </c>
      <c r="K597" t="s">
        <v>366</v>
      </c>
      <c r="L597" t="s">
        <v>104</v>
      </c>
      <c r="M597">
        <v>92037</v>
      </c>
      <c r="N597" t="s">
        <v>3</v>
      </c>
      <c r="O597" t="s">
        <v>1465</v>
      </c>
      <c r="P597" t="s">
        <v>78</v>
      </c>
      <c r="Q597" t="s">
        <v>79</v>
      </c>
      <c r="R597" t="s">
        <v>1466</v>
      </c>
      <c r="S597">
        <v>604</v>
      </c>
      <c r="T597">
        <v>5</v>
      </c>
      <c r="U597">
        <v>437.70600000000002</v>
      </c>
      <c r="V597" s="1">
        <v>0.2</v>
      </c>
      <c r="W597">
        <v>121</v>
      </c>
      <c r="X597">
        <v>45.293999999999997</v>
      </c>
    </row>
    <row r="598" spans="1:24" x14ac:dyDescent="0.3">
      <c r="A598" t="s">
        <v>4042</v>
      </c>
      <c r="B598" t="s">
        <v>4043</v>
      </c>
      <c r="C598" s="14">
        <v>44466</v>
      </c>
      <c r="D598" s="14">
        <v>44472</v>
      </c>
      <c r="E598">
        <v>6</v>
      </c>
      <c r="F598" t="s">
        <v>35</v>
      </c>
      <c r="G598" t="s">
        <v>970</v>
      </c>
      <c r="H598" t="s">
        <v>971</v>
      </c>
      <c r="I598" t="s">
        <v>88</v>
      </c>
      <c r="J598" t="s">
        <v>39</v>
      </c>
      <c r="K598" t="s">
        <v>2655</v>
      </c>
      <c r="L598" t="s">
        <v>465</v>
      </c>
      <c r="M598">
        <v>7601</v>
      </c>
      <c r="N598" t="s">
        <v>5</v>
      </c>
      <c r="O598" t="s">
        <v>4044</v>
      </c>
      <c r="P598" t="s">
        <v>78</v>
      </c>
      <c r="Q598" t="s">
        <v>119</v>
      </c>
      <c r="R598" t="s">
        <v>4045</v>
      </c>
      <c r="S598">
        <v>88</v>
      </c>
      <c r="T598">
        <v>3</v>
      </c>
      <c r="U598">
        <v>50.357799999999997</v>
      </c>
      <c r="V598" s="1">
        <v>0</v>
      </c>
      <c r="W598">
        <v>0</v>
      </c>
      <c r="X598">
        <v>37.642200000000003</v>
      </c>
    </row>
    <row r="599" spans="1:24" x14ac:dyDescent="0.3">
      <c r="A599" t="s">
        <v>4046</v>
      </c>
      <c r="B599" t="s">
        <v>4047</v>
      </c>
      <c r="C599" s="14">
        <v>44467</v>
      </c>
      <c r="D599" s="14">
        <v>44472</v>
      </c>
      <c r="E599">
        <v>5</v>
      </c>
      <c r="F599" t="s">
        <v>35</v>
      </c>
      <c r="G599" t="s">
        <v>253</v>
      </c>
      <c r="H599" t="s">
        <v>254</v>
      </c>
      <c r="I599" t="s">
        <v>38</v>
      </c>
      <c r="J599" t="s">
        <v>39</v>
      </c>
      <c r="K599" t="s">
        <v>3195</v>
      </c>
      <c r="L599" t="s">
        <v>301</v>
      </c>
      <c r="M599">
        <v>33021</v>
      </c>
      <c r="N599" t="s">
        <v>9</v>
      </c>
      <c r="O599" t="s">
        <v>4048</v>
      </c>
      <c r="P599" t="s">
        <v>78</v>
      </c>
      <c r="Q599" t="s">
        <v>119</v>
      </c>
      <c r="R599" t="s">
        <v>4049</v>
      </c>
      <c r="S599">
        <v>337</v>
      </c>
      <c r="T599">
        <v>4</v>
      </c>
      <c r="U599">
        <v>253.1456</v>
      </c>
      <c r="V599" s="1">
        <v>0.2</v>
      </c>
      <c r="W599">
        <v>67</v>
      </c>
      <c r="X599">
        <v>16.854399999999998</v>
      </c>
    </row>
    <row r="600" spans="1:24" x14ac:dyDescent="0.3">
      <c r="A600" t="s">
        <v>4050</v>
      </c>
      <c r="B600" t="s">
        <v>4051</v>
      </c>
      <c r="C600" s="14">
        <v>44467</v>
      </c>
      <c r="D600" s="14">
        <v>44472</v>
      </c>
      <c r="E600">
        <v>5</v>
      </c>
      <c r="F600" t="s">
        <v>35</v>
      </c>
      <c r="G600" t="s">
        <v>4052</v>
      </c>
      <c r="H600" t="s">
        <v>4053</v>
      </c>
      <c r="I600" t="s">
        <v>88</v>
      </c>
      <c r="J600" t="s">
        <v>39</v>
      </c>
      <c r="K600" t="s">
        <v>3445</v>
      </c>
      <c r="L600" t="s">
        <v>676</v>
      </c>
      <c r="M600">
        <v>28314</v>
      </c>
      <c r="N600" t="s">
        <v>9</v>
      </c>
      <c r="O600" t="s">
        <v>4054</v>
      </c>
      <c r="P600" t="s">
        <v>43</v>
      </c>
      <c r="Q600" t="s">
        <v>44</v>
      </c>
      <c r="R600" t="s">
        <v>4055</v>
      </c>
      <c r="S600">
        <v>96</v>
      </c>
      <c r="T600">
        <v>8</v>
      </c>
      <c r="U600">
        <v>45.716799999999999</v>
      </c>
      <c r="V600" s="1">
        <v>0.2</v>
      </c>
      <c r="W600">
        <v>19</v>
      </c>
      <c r="X600">
        <v>31.283200000000001</v>
      </c>
    </row>
    <row r="601" spans="1:24" x14ac:dyDescent="0.3">
      <c r="A601" t="s">
        <v>4056</v>
      </c>
      <c r="B601" t="s">
        <v>4057</v>
      </c>
      <c r="C601" s="14">
        <v>44467</v>
      </c>
      <c r="D601" s="14">
        <v>44472</v>
      </c>
      <c r="E601">
        <v>5</v>
      </c>
      <c r="F601" t="s">
        <v>35</v>
      </c>
      <c r="G601" t="s">
        <v>4058</v>
      </c>
      <c r="H601" t="s">
        <v>4059</v>
      </c>
      <c r="I601" t="s">
        <v>88</v>
      </c>
      <c r="J601" t="s">
        <v>39</v>
      </c>
      <c r="K601" t="s">
        <v>1734</v>
      </c>
      <c r="L601" t="s">
        <v>1178</v>
      </c>
      <c r="M601">
        <v>1841</v>
      </c>
      <c r="N601" t="s">
        <v>5</v>
      </c>
      <c r="O601" t="s">
        <v>3831</v>
      </c>
      <c r="P601" t="s">
        <v>43</v>
      </c>
      <c r="Q601" t="s">
        <v>60</v>
      </c>
      <c r="R601" t="s">
        <v>3832</v>
      </c>
      <c r="S601">
        <v>46</v>
      </c>
      <c r="T601">
        <v>3</v>
      </c>
      <c r="U601">
        <v>33.509799999999998</v>
      </c>
      <c r="V601" s="1">
        <v>0</v>
      </c>
      <c r="W601">
        <v>0</v>
      </c>
      <c r="X601">
        <v>12.4902</v>
      </c>
    </row>
    <row r="602" spans="1:24" x14ac:dyDescent="0.3">
      <c r="A602" t="s">
        <v>4060</v>
      </c>
      <c r="B602" t="s">
        <v>4061</v>
      </c>
      <c r="C602" s="14">
        <v>44467</v>
      </c>
      <c r="D602" s="14">
        <v>44472</v>
      </c>
      <c r="E602">
        <v>5</v>
      </c>
      <c r="F602" t="s">
        <v>35</v>
      </c>
      <c r="G602" t="s">
        <v>4058</v>
      </c>
      <c r="H602" t="s">
        <v>4059</v>
      </c>
      <c r="I602" t="s">
        <v>88</v>
      </c>
      <c r="J602" t="s">
        <v>308</v>
      </c>
      <c r="K602" t="s">
        <v>1960</v>
      </c>
      <c r="L602" t="s">
        <v>1961</v>
      </c>
      <c r="N602" t="s">
        <v>5</v>
      </c>
      <c r="O602" t="s">
        <v>3831</v>
      </c>
      <c r="P602" t="s">
        <v>43</v>
      </c>
      <c r="Q602" t="s">
        <v>60</v>
      </c>
      <c r="R602" t="s">
        <v>3832</v>
      </c>
      <c r="S602">
        <v>11</v>
      </c>
      <c r="T602">
        <v>2</v>
      </c>
      <c r="U602">
        <v>5.2591999999999999</v>
      </c>
      <c r="V602" s="1">
        <v>0.2</v>
      </c>
      <c r="W602">
        <v>2</v>
      </c>
      <c r="X602">
        <v>3.7408000000000001</v>
      </c>
    </row>
    <row r="603" spans="1:24" x14ac:dyDescent="0.3">
      <c r="A603" t="s">
        <v>4062</v>
      </c>
      <c r="B603" t="s">
        <v>4063</v>
      </c>
      <c r="C603" s="14">
        <v>44468</v>
      </c>
      <c r="D603" s="14">
        <v>44472</v>
      </c>
      <c r="E603">
        <v>4</v>
      </c>
      <c r="F603" t="s">
        <v>100</v>
      </c>
      <c r="G603" t="s">
        <v>4064</v>
      </c>
      <c r="H603" t="s">
        <v>4065</v>
      </c>
      <c r="I603" t="s">
        <v>38</v>
      </c>
      <c r="J603" t="s">
        <v>39</v>
      </c>
      <c r="K603" t="s">
        <v>378</v>
      </c>
      <c r="L603" t="s">
        <v>379</v>
      </c>
      <c r="M603">
        <v>10011</v>
      </c>
      <c r="N603" t="s">
        <v>5</v>
      </c>
      <c r="O603" t="s">
        <v>4066</v>
      </c>
      <c r="P603" t="s">
        <v>78</v>
      </c>
      <c r="Q603" t="s">
        <v>119</v>
      </c>
      <c r="R603" t="s">
        <v>4067</v>
      </c>
      <c r="S603">
        <v>117</v>
      </c>
      <c r="T603">
        <v>4</v>
      </c>
      <c r="U603">
        <v>80.618400000000008</v>
      </c>
      <c r="V603" s="1">
        <v>0</v>
      </c>
      <c r="W603">
        <v>0</v>
      </c>
      <c r="X603">
        <v>36.381599999999999</v>
      </c>
    </row>
    <row r="604" spans="1:24" x14ac:dyDescent="0.3">
      <c r="A604" t="s">
        <v>4068</v>
      </c>
      <c r="B604" t="s">
        <v>4069</v>
      </c>
      <c r="C604" s="14">
        <v>44468</v>
      </c>
      <c r="D604" s="14">
        <v>44470</v>
      </c>
      <c r="E604">
        <v>2</v>
      </c>
      <c r="F604" t="s">
        <v>100</v>
      </c>
      <c r="G604" t="s">
        <v>3362</v>
      </c>
      <c r="H604" t="s">
        <v>3363</v>
      </c>
      <c r="I604" t="s">
        <v>50</v>
      </c>
      <c r="J604" t="s">
        <v>39</v>
      </c>
      <c r="K604" t="s">
        <v>423</v>
      </c>
      <c r="L604" t="s">
        <v>424</v>
      </c>
      <c r="M604">
        <v>98115</v>
      </c>
      <c r="N604" t="s">
        <v>3</v>
      </c>
      <c r="O604" t="s">
        <v>4070</v>
      </c>
      <c r="P604" t="s">
        <v>78</v>
      </c>
      <c r="Q604" t="s">
        <v>119</v>
      </c>
      <c r="R604" t="s">
        <v>4071</v>
      </c>
      <c r="S604">
        <v>6</v>
      </c>
      <c r="T604">
        <v>2</v>
      </c>
      <c r="U604">
        <v>3.0432000000000001</v>
      </c>
      <c r="V604" s="1">
        <v>0</v>
      </c>
      <c r="W604">
        <v>0</v>
      </c>
      <c r="X604">
        <v>2.9567999999999999</v>
      </c>
    </row>
    <row r="605" spans="1:24" x14ac:dyDescent="0.3">
      <c r="A605" t="s">
        <v>4072</v>
      </c>
      <c r="B605" t="s">
        <v>4073</v>
      </c>
      <c r="C605" s="14">
        <v>44468</v>
      </c>
      <c r="D605" s="14">
        <v>44472</v>
      </c>
      <c r="E605">
        <v>4</v>
      </c>
      <c r="F605" t="s">
        <v>35</v>
      </c>
      <c r="G605" t="s">
        <v>3278</v>
      </c>
      <c r="H605" t="s">
        <v>3279</v>
      </c>
      <c r="I605" t="s">
        <v>38</v>
      </c>
      <c r="J605" t="s">
        <v>39</v>
      </c>
      <c r="K605" t="s">
        <v>103</v>
      </c>
      <c r="L605" t="s">
        <v>104</v>
      </c>
      <c r="M605">
        <v>90045</v>
      </c>
      <c r="N605" t="s">
        <v>3</v>
      </c>
      <c r="O605" t="s">
        <v>4074</v>
      </c>
      <c r="P605" t="s">
        <v>78</v>
      </c>
      <c r="Q605" t="s">
        <v>119</v>
      </c>
      <c r="R605" t="s">
        <v>4075</v>
      </c>
      <c r="S605">
        <v>205</v>
      </c>
      <c r="T605">
        <v>2</v>
      </c>
      <c r="U605">
        <v>151.804</v>
      </c>
      <c r="V605" s="1">
        <v>0</v>
      </c>
      <c r="W605">
        <v>0</v>
      </c>
      <c r="X605">
        <v>53.195999999999998</v>
      </c>
    </row>
    <row r="606" spans="1:24" x14ac:dyDescent="0.3">
      <c r="A606" t="s">
        <v>4076</v>
      </c>
      <c r="B606" t="s">
        <v>4077</v>
      </c>
      <c r="C606" s="14">
        <v>44468</v>
      </c>
      <c r="D606" s="14">
        <v>44472</v>
      </c>
      <c r="E606">
        <v>4</v>
      </c>
      <c r="F606" t="s">
        <v>35</v>
      </c>
      <c r="G606" t="s">
        <v>4078</v>
      </c>
      <c r="H606" t="s">
        <v>4079</v>
      </c>
      <c r="I606" t="s">
        <v>88</v>
      </c>
      <c r="J606" t="s">
        <v>39</v>
      </c>
      <c r="K606" t="s">
        <v>66</v>
      </c>
      <c r="L606" t="s">
        <v>67</v>
      </c>
      <c r="M606">
        <v>19134</v>
      </c>
      <c r="N606" t="s">
        <v>5</v>
      </c>
      <c r="O606" t="s">
        <v>2473</v>
      </c>
      <c r="P606" t="s">
        <v>78</v>
      </c>
      <c r="Q606" t="s">
        <v>368</v>
      </c>
      <c r="R606" t="s">
        <v>2474</v>
      </c>
      <c r="S606">
        <v>67</v>
      </c>
      <c r="T606">
        <v>1</v>
      </c>
      <c r="U606">
        <v>60.152799999999999</v>
      </c>
      <c r="V606" s="1">
        <v>0.4</v>
      </c>
      <c r="W606">
        <v>27</v>
      </c>
      <c r="X606">
        <v>-20.152799999999999</v>
      </c>
    </row>
    <row r="607" spans="1:24" x14ac:dyDescent="0.3">
      <c r="A607" t="s">
        <v>4080</v>
      </c>
      <c r="B607" t="s">
        <v>4081</v>
      </c>
      <c r="C607" s="14">
        <v>44468</v>
      </c>
      <c r="D607" s="14">
        <v>44473</v>
      </c>
      <c r="E607">
        <v>5</v>
      </c>
      <c r="F607" t="s">
        <v>35</v>
      </c>
      <c r="G607" t="s">
        <v>4082</v>
      </c>
      <c r="H607" t="s">
        <v>4083</v>
      </c>
      <c r="I607" t="s">
        <v>38</v>
      </c>
      <c r="J607" t="s">
        <v>39</v>
      </c>
      <c r="K607" t="s">
        <v>423</v>
      </c>
      <c r="L607" t="s">
        <v>424</v>
      </c>
      <c r="M607">
        <v>98115</v>
      </c>
      <c r="N607" t="s">
        <v>3</v>
      </c>
      <c r="O607" t="s">
        <v>3884</v>
      </c>
      <c r="P607" t="s">
        <v>43</v>
      </c>
      <c r="Q607" t="s">
        <v>54</v>
      </c>
      <c r="R607" t="s">
        <v>3885</v>
      </c>
      <c r="S607">
        <v>10</v>
      </c>
      <c r="T607">
        <v>2</v>
      </c>
      <c r="U607">
        <v>4.8599999999999994</v>
      </c>
      <c r="V607" s="1">
        <v>0.2</v>
      </c>
      <c r="W607">
        <v>2</v>
      </c>
      <c r="X607">
        <v>3.14</v>
      </c>
    </row>
    <row r="608" spans="1:24" x14ac:dyDescent="0.3">
      <c r="A608" t="s">
        <v>4096</v>
      </c>
      <c r="B608" t="s">
        <v>4097</v>
      </c>
      <c r="C608" s="14">
        <v>44469</v>
      </c>
      <c r="D608" s="14">
        <v>44475</v>
      </c>
      <c r="E608">
        <v>6</v>
      </c>
      <c r="F608" t="s">
        <v>35</v>
      </c>
      <c r="G608" t="s">
        <v>2039</v>
      </c>
      <c r="H608" t="s">
        <v>2040</v>
      </c>
      <c r="I608" t="s">
        <v>88</v>
      </c>
      <c r="J608" t="s">
        <v>39</v>
      </c>
      <c r="K608" t="s">
        <v>378</v>
      </c>
      <c r="L608" t="s">
        <v>379</v>
      </c>
      <c r="M608">
        <v>10035</v>
      </c>
      <c r="N608" t="s">
        <v>5</v>
      </c>
      <c r="O608" t="s">
        <v>565</v>
      </c>
      <c r="P608" t="s">
        <v>78</v>
      </c>
      <c r="Q608" t="s">
        <v>119</v>
      </c>
      <c r="R608" t="s">
        <v>566</v>
      </c>
      <c r="S608">
        <v>15</v>
      </c>
      <c r="T608">
        <v>3</v>
      </c>
      <c r="U608">
        <v>9.8184000000000005</v>
      </c>
      <c r="V608" s="1">
        <v>0</v>
      </c>
      <c r="W608">
        <v>0</v>
      </c>
      <c r="X608">
        <v>5.1816000000000004</v>
      </c>
    </row>
    <row r="609" spans="1:24" x14ac:dyDescent="0.3">
      <c r="A609" t="s">
        <v>4098</v>
      </c>
      <c r="B609" t="s">
        <v>4099</v>
      </c>
      <c r="C609" s="14">
        <v>44469</v>
      </c>
      <c r="D609" s="14">
        <v>44473</v>
      </c>
      <c r="E609">
        <v>4</v>
      </c>
      <c r="F609" t="s">
        <v>35</v>
      </c>
      <c r="G609" t="s">
        <v>4100</v>
      </c>
      <c r="H609" t="s">
        <v>4101</v>
      </c>
      <c r="I609" t="s">
        <v>38</v>
      </c>
      <c r="J609" t="s">
        <v>39</v>
      </c>
      <c r="K609" t="s">
        <v>4102</v>
      </c>
      <c r="L609" t="s">
        <v>282</v>
      </c>
      <c r="M609">
        <v>37042</v>
      </c>
      <c r="N609" t="s">
        <v>9</v>
      </c>
      <c r="O609" t="s">
        <v>1684</v>
      </c>
      <c r="P609" t="s">
        <v>43</v>
      </c>
      <c r="Q609" t="s">
        <v>227</v>
      </c>
      <c r="R609" t="s">
        <v>1685</v>
      </c>
      <c r="S609">
        <v>69</v>
      </c>
      <c r="T609">
        <v>6</v>
      </c>
      <c r="U609">
        <v>43.752400000000002</v>
      </c>
      <c r="V609" s="1">
        <v>0.2</v>
      </c>
      <c r="W609">
        <v>14</v>
      </c>
      <c r="X609">
        <v>11.2476</v>
      </c>
    </row>
    <row r="610" spans="1:24" x14ac:dyDescent="0.3">
      <c r="A610" t="s">
        <v>4103</v>
      </c>
      <c r="B610" t="s">
        <v>4104</v>
      </c>
      <c r="C610" s="14">
        <v>44469</v>
      </c>
      <c r="D610" s="14">
        <v>44469</v>
      </c>
      <c r="E610">
        <v>0</v>
      </c>
      <c r="F610" t="s">
        <v>547</v>
      </c>
      <c r="G610" t="s">
        <v>4105</v>
      </c>
      <c r="H610" t="s">
        <v>4106</v>
      </c>
      <c r="I610" t="s">
        <v>88</v>
      </c>
      <c r="J610" t="s">
        <v>39</v>
      </c>
      <c r="K610" t="s">
        <v>3198</v>
      </c>
      <c r="L610" t="s">
        <v>174</v>
      </c>
      <c r="M610">
        <v>45014</v>
      </c>
      <c r="N610" t="s">
        <v>5</v>
      </c>
      <c r="O610" t="s">
        <v>4107</v>
      </c>
      <c r="P610" t="s">
        <v>43</v>
      </c>
      <c r="Q610" t="s">
        <v>227</v>
      </c>
      <c r="R610" t="s">
        <v>4108</v>
      </c>
      <c r="S610">
        <v>795</v>
      </c>
      <c r="T610">
        <v>6</v>
      </c>
      <c r="U610">
        <v>576.34439999999995</v>
      </c>
      <c r="V610" s="1">
        <v>0.2</v>
      </c>
      <c r="W610">
        <v>159</v>
      </c>
      <c r="X610">
        <v>59.6556</v>
      </c>
    </row>
    <row r="611" spans="1:24" x14ac:dyDescent="0.3">
      <c r="A611" t="s">
        <v>4109</v>
      </c>
      <c r="B611" t="s">
        <v>4110</v>
      </c>
      <c r="C611" s="14">
        <v>44469</v>
      </c>
      <c r="D611" s="14">
        <v>44473</v>
      </c>
      <c r="E611">
        <v>4</v>
      </c>
      <c r="F611" t="s">
        <v>35</v>
      </c>
      <c r="G611" t="s">
        <v>4111</v>
      </c>
      <c r="H611" t="s">
        <v>4112</v>
      </c>
      <c r="I611" t="s">
        <v>38</v>
      </c>
      <c r="J611" t="s">
        <v>39</v>
      </c>
      <c r="K611" t="s">
        <v>423</v>
      </c>
      <c r="L611" t="s">
        <v>424</v>
      </c>
      <c r="M611">
        <v>98105</v>
      </c>
      <c r="N611" t="s">
        <v>3</v>
      </c>
      <c r="O611" t="s">
        <v>2278</v>
      </c>
      <c r="P611" t="s">
        <v>43</v>
      </c>
      <c r="Q611" t="s">
        <v>54</v>
      </c>
      <c r="R611" t="s">
        <v>2279</v>
      </c>
      <c r="S611">
        <v>43</v>
      </c>
      <c r="T611">
        <v>7</v>
      </c>
      <c r="U611">
        <v>20.5075</v>
      </c>
      <c r="V611" s="1">
        <v>0.2</v>
      </c>
      <c r="W611">
        <v>9</v>
      </c>
      <c r="X611">
        <v>13.4925</v>
      </c>
    </row>
    <row r="612" spans="1:24" x14ac:dyDescent="0.3">
      <c r="A612" t="s">
        <v>4113</v>
      </c>
      <c r="B612" t="s">
        <v>4114</v>
      </c>
      <c r="C612" s="14">
        <v>44469</v>
      </c>
      <c r="D612" s="14">
        <v>44473</v>
      </c>
      <c r="E612">
        <v>4</v>
      </c>
      <c r="F612" t="s">
        <v>35</v>
      </c>
      <c r="G612" t="s">
        <v>2525</v>
      </c>
      <c r="H612" t="s">
        <v>2526</v>
      </c>
      <c r="I612" t="s">
        <v>38</v>
      </c>
      <c r="J612" t="s">
        <v>39</v>
      </c>
      <c r="K612" t="s">
        <v>378</v>
      </c>
      <c r="L612" t="s">
        <v>379</v>
      </c>
      <c r="M612">
        <v>10011</v>
      </c>
      <c r="N612" t="s">
        <v>5</v>
      </c>
      <c r="O612" t="s">
        <v>4115</v>
      </c>
      <c r="P612" t="s">
        <v>43</v>
      </c>
      <c r="Q612" t="s">
        <v>44</v>
      </c>
      <c r="R612" t="s">
        <v>4116</v>
      </c>
      <c r="S612">
        <v>49</v>
      </c>
      <c r="T612">
        <v>1</v>
      </c>
      <c r="U612">
        <v>24.53</v>
      </c>
      <c r="V612" s="1">
        <v>0</v>
      </c>
      <c r="W612">
        <v>0</v>
      </c>
      <c r="X612">
        <v>24.47</v>
      </c>
    </row>
    <row r="613" spans="1:24" x14ac:dyDescent="0.3">
      <c r="A613" t="s">
        <v>4117</v>
      </c>
      <c r="B613" t="s">
        <v>4118</v>
      </c>
      <c r="C613" s="14">
        <v>44469</v>
      </c>
      <c r="D613" s="14">
        <v>44474</v>
      </c>
      <c r="E613">
        <v>5</v>
      </c>
      <c r="F613" t="s">
        <v>35</v>
      </c>
      <c r="G613" t="s">
        <v>3161</v>
      </c>
      <c r="H613" t="s">
        <v>3162</v>
      </c>
      <c r="I613" t="s">
        <v>38</v>
      </c>
      <c r="J613" t="s">
        <v>39</v>
      </c>
      <c r="K613" t="s">
        <v>4119</v>
      </c>
      <c r="L613" t="s">
        <v>301</v>
      </c>
      <c r="M613">
        <v>33437</v>
      </c>
      <c r="N613" t="s">
        <v>9</v>
      </c>
      <c r="O613" t="s">
        <v>3973</v>
      </c>
      <c r="P613" t="s">
        <v>43</v>
      </c>
      <c r="Q613" t="s">
        <v>44</v>
      </c>
      <c r="R613" t="s">
        <v>3974</v>
      </c>
      <c r="S613">
        <v>16</v>
      </c>
      <c r="T613">
        <v>3</v>
      </c>
      <c r="U613">
        <v>7.5567999999999991</v>
      </c>
      <c r="V613" s="1">
        <v>0.2</v>
      </c>
      <c r="W613">
        <v>3</v>
      </c>
      <c r="X613">
        <v>5.4432</v>
      </c>
    </row>
    <row r="614" spans="1:24" x14ac:dyDescent="0.3">
      <c r="A614" t="s">
        <v>4120</v>
      </c>
      <c r="B614" t="s">
        <v>4121</v>
      </c>
      <c r="C614" s="14">
        <v>44470</v>
      </c>
      <c r="D614" s="14">
        <v>44474</v>
      </c>
      <c r="E614">
        <v>4</v>
      </c>
      <c r="F614" t="s">
        <v>35</v>
      </c>
      <c r="G614" t="s">
        <v>817</v>
      </c>
      <c r="H614" t="s">
        <v>818</v>
      </c>
      <c r="I614" t="s">
        <v>50</v>
      </c>
      <c r="J614" t="s">
        <v>39</v>
      </c>
      <c r="K614" t="s">
        <v>4122</v>
      </c>
      <c r="L614" t="s">
        <v>330</v>
      </c>
      <c r="M614">
        <v>89502</v>
      </c>
      <c r="N614" t="s">
        <v>3</v>
      </c>
      <c r="O614" t="s">
        <v>4123</v>
      </c>
      <c r="P614" t="s">
        <v>43</v>
      </c>
      <c r="Q614" t="s">
        <v>96</v>
      </c>
      <c r="R614" t="s">
        <v>4124</v>
      </c>
      <c r="S614">
        <v>5</v>
      </c>
      <c r="T614">
        <v>1</v>
      </c>
      <c r="U614">
        <v>5</v>
      </c>
      <c r="V614" s="1">
        <v>0</v>
      </c>
      <c r="W614">
        <v>0</v>
      </c>
      <c r="X614">
        <v>0</v>
      </c>
    </row>
    <row r="615" spans="1:24" x14ac:dyDescent="0.3">
      <c r="A615" t="s">
        <v>4125</v>
      </c>
      <c r="B615" t="s">
        <v>4126</v>
      </c>
      <c r="C615" s="14">
        <v>44471</v>
      </c>
      <c r="D615" s="14">
        <v>44474</v>
      </c>
      <c r="E615">
        <v>3</v>
      </c>
      <c r="F615" t="s">
        <v>85</v>
      </c>
      <c r="G615" t="s">
        <v>4127</v>
      </c>
      <c r="H615" t="s">
        <v>4128</v>
      </c>
      <c r="I615" t="s">
        <v>88</v>
      </c>
      <c r="J615" t="s">
        <v>39</v>
      </c>
      <c r="K615" t="s">
        <v>3723</v>
      </c>
      <c r="L615" t="s">
        <v>234</v>
      </c>
      <c r="M615">
        <v>85281</v>
      </c>
      <c r="N615" t="s">
        <v>3</v>
      </c>
      <c r="O615" t="s">
        <v>4129</v>
      </c>
      <c r="P615" t="s">
        <v>43</v>
      </c>
      <c r="Q615" t="s">
        <v>186</v>
      </c>
      <c r="R615" t="s">
        <v>4130</v>
      </c>
      <c r="S615">
        <v>13</v>
      </c>
      <c r="T615">
        <v>6</v>
      </c>
      <c r="U615">
        <v>5.3715999999999999</v>
      </c>
      <c r="V615" s="1">
        <v>0.2</v>
      </c>
      <c r="W615">
        <v>3</v>
      </c>
      <c r="X615">
        <v>4.6284000000000001</v>
      </c>
    </row>
    <row r="616" spans="1:24" x14ac:dyDescent="0.3">
      <c r="A616" t="s">
        <v>4138</v>
      </c>
      <c r="B616" t="s">
        <v>4139</v>
      </c>
      <c r="C616" s="14">
        <v>44472</v>
      </c>
      <c r="D616" s="14">
        <v>44477</v>
      </c>
      <c r="E616">
        <v>5</v>
      </c>
      <c r="F616" t="s">
        <v>100</v>
      </c>
      <c r="G616" t="s">
        <v>4140</v>
      </c>
      <c r="H616" t="s">
        <v>4141</v>
      </c>
      <c r="I616" t="s">
        <v>88</v>
      </c>
      <c r="J616" t="s">
        <v>39</v>
      </c>
      <c r="K616" t="s">
        <v>103</v>
      </c>
      <c r="L616" t="s">
        <v>104</v>
      </c>
      <c r="M616">
        <v>90036</v>
      </c>
      <c r="N616" t="s">
        <v>3</v>
      </c>
      <c r="O616" t="s">
        <v>4142</v>
      </c>
      <c r="P616" t="s">
        <v>78</v>
      </c>
      <c r="Q616" t="s">
        <v>79</v>
      </c>
      <c r="R616" t="s">
        <v>4143</v>
      </c>
      <c r="S616">
        <v>122</v>
      </c>
      <c r="T616">
        <v>3</v>
      </c>
      <c r="U616">
        <v>84.235399999999998</v>
      </c>
      <c r="V616" s="1">
        <v>0.2</v>
      </c>
      <c r="W616">
        <v>24</v>
      </c>
      <c r="X616">
        <v>13.7646</v>
      </c>
    </row>
    <row r="617" spans="1:24" x14ac:dyDescent="0.3">
      <c r="A617" t="s">
        <v>4144</v>
      </c>
      <c r="B617" t="s">
        <v>4145</v>
      </c>
      <c r="C617" s="14">
        <v>44472</v>
      </c>
      <c r="D617" s="14">
        <v>44477</v>
      </c>
      <c r="E617">
        <v>5</v>
      </c>
      <c r="F617" t="s">
        <v>100</v>
      </c>
      <c r="G617" t="s">
        <v>4146</v>
      </c>
      <c r="H617" t="s">
        <v>4147</v>
      </c>
      <c r="I617" t="s">
        <v>38</v>
      </c>
      <c r="J617" t="s">
        <v>39</v>
      </c>
      <c r="K617" t="s">
        <v>4148</v>
      </c>
      <c r="L617" t="s">
        <v>52</v>
      </c>
      <c r="M617">
        <v>60201</v>
      </c>
      <c r="N617" t="s">
        <v>7</v>
      </c>
      <c r="O617" t="s">
        <v>2619</v>
      </c>
      <c r="P617" t="s">
        <v>78</v>
      </c>
      <c r="Q617" t="s">
        <v>79</v>
      </c>
      <c r="R617" t="s">
        <v>2620</v>
      </c>
      <c r="S617">
        <v>258</v>
      </c>
      <c r="T617">
        <v>3</v>
      </c>
      <c r="U617">
        <v>251.10429999999999</v>
      </c>
      <c r="V617" s="1">
        <v>0.3</v>
      </c>
      <c r="W617">
        <v>77</v>
      </c>
      <c r="X617">
        <v>-70.104299999999995</v>
      </c>
    </row>
    <row r="618" spans="1:24" x14ac:dyDescent="0.3">
      <c r="A618" t="s">
        <v>4149</v>
      </c>
      <c r="B618" t="s">
        <v>4150</v>
      </c>
      <c r="C618" s="14">
        <v>44472</v>
      </c>
      <c r="D618" s="14">
        <v>44476</v>
      </c>
      <c r="E618">
        <v>4</v>
      </c>
      <c r="F618" t="s">
        <v>35</v>
      </c>
      <c r="G618" t="s">
        <v>4151</v>
      </c>
      <c r="H618" t="s">
        <v>4152</v>
      </c>
      <c r="I618" t="s">
        <v>38</v>
      </c>
      <c r="J618" t="s">
        <v>39</v>
      </c>
      <c r="K618" t="s">
        <v>535</v>
      </c>
      <c r="L618" t="s">
        <v>41</v>
      </c>
      <c r="M618">
        <v>75217</v>
      </c>
      <c r="N618" t="s">
        <v>7</v>
      </c>
      <c r="O618" t="s">
        <v>3483</v>
      </c>
      <c r="P618" t="s">
        <v>78</v>
      </c>
      <c r="Q618" t="s">
        <v>119</v>
      </c>
      <c r="R618" t="s">
        <v>3484</v>
      </c>
      <c r="S618">
        <v>32</v>
      </c>
      <c r="T618">
        <v>3</v>
      </c>
      <c r="U618">
        <v>32.065600000000003</v>
      </c>
      <c r="V618" s="1">
        <v>0.6</v>
      </c>
      <c r="W618">
        <v>19</v>
      </c>
      <c r="X618">
        <v>-19.0656</v>
      </c>
    </row>
    <row r="619" spans="1:24" x14ac:dyDescent="0.3">
      <c r="A619" t="s">
        <v>4153</v>
      </c>
      <c r="B619" t="s">
        <v>4154</v>
      </c>
      <c r="C619" s="14">
        <v>44472</v>
      </c>
      <c r="D619" s="14">
        <v>44478</v>
      </c>
      <c r="E619">
        <v>6</v>
      </c>
      <c r="F619" t="s">
        <v>35</v>
      </c>
      <c r="G619" t="s">
        <v>3901</v>
      </c>
      <c r="H619" t="s">
        <v>3902</v>
      </c>
      <c r="I619" t="s">
        <v>50</v>
      </c>
      <c r="J619" t="s">
        <v>39</v>
      </c>
      <c r="K619" t="s">
        <v>4155</v>
      </c>
      <c r="L619" t="s">
        <v>676</v>
      </c>
      <c r="M619">
        <v>27707</v>
      </c>
      <c r="N619" t="s">
        <v>9</v>
      </c>
      <c r="O619" t="s">
        <v>2269</v>
      </c>
      <c r="P619" t="s">
        <v>43</v>
      </c>
      <c r="Q619" t="s">
        <v>69</v>
      </c>
      <c r="R619" t="s">
        <v>2270</v>
      </c>
      <c r="S619">
        <v>6</v>
      </c>
      <c r="T619">
        <v>3</v>
      </c>
      <c r="U619">
        <v>4.5356000000000005</v>
      </c>
      <c r="V619" s="1">
        <v>0.2</v>
      </c>
      <c r="W619">
        <v>1</v>
      </c>
      <c r="X619">
        <v>0.46439999999999998</v>
      </c>
    </row>
    <row r="620" spans="1:24" x14ac:dyDescent="0.3">
      <c r="A620" t="s">
        <v>4156</v>
      </c>
      <c r="B620" t="s">
        <v>4157</v>
      </c>
      <c r="C620" s="14">
        <v>44472</v>
      </c>
      <c r="D620" s="14">
        <v>44472</v>
      </c>
      <c r="E620">
        <v>0</v>
      </c>
      <c r="F620" t="s">
        <v>547</v>
      </c>
      <c r="G620" t="s">
        <v>4158</v>
      </c>
      <c r="H620" t="s">
        <v>4159</v>
      </c>
      <c r="I620" t="s">
        <v>38</v>
      </c>
      <c r="J620" t="s">
        <v>39</v>
      </c>
      <c r="K620" t="s">
        <v>607</v>
      </c>
      <c r="L620" t="s">
        <v>174</v>
      </c>
      <c r="M620">
        <v>43229</v>
      </c>
      <c r="N620" t="s">
        <v>5</v>
      </c>
      <c r="O620" t="s">
        <v>1640</v>
      </c>
      <c r="P620" t="s">
        <v>43</v>
      </c>
      <c r="Q620" t="s">
        <v>69</v>
      </c>
      <c r="R620" t="s">
        <v>1641</v>
      </c>
      <c r="S620">
        <v>56</v>
      </c>
      <c r="T620">
        <v>2</v>
      </c>
      <c r="U620">
        <v>40.801200000000001</v>
      </c>
      <c r="V620" s="1">
        <v>0.2</v>
      </c>
      <c r="W620">
        <v>11</v>
      </c>
      <c r="X620">
        <v>4.1988000000000003</v>
      </c>
    </row>
    <row r="621" spans="1:24" x14ac:dyDescent="0.3">
      <c r="A621" t="s">
        <v>4166</v>
      </c>
      <c r="B621" t="s">
        <v>4167</v>
      </c>
      <c r="C621" s="14">
        <v>44473</v>
      </c>
      <c r="D621" s="14">
        <v>44475</v>
      </c>
      <c r="E621">
        <v>2</v>
      </c>
      <c r="F621" t="s">
        <v>85</v>
      </c>
      <c r="G621" t="s">
        <v>3629</v>
      </c>
      <c r="H621" t="s">
        <v>3630</v>
      </c>
      <c r="I621" t="s">
        <v>38</v>
      </c>
      <c r="J621" t="s">
        <v>39</v>
      </c>
      <c r="K621" t="s">
        <v>378</v>
      </c>
      <c r="L621" t="s">
        <v>379</v>
      </c>
      <c r="M621">
        <v>10024</v>
      </c>
      <c r="N621" t="s">
        <v>5</v>
      </c>
      <c r="O621" t="s">
        <v>4168</v>
      </c>
      <c r="P621" t="s">
        <v>78</v>
      </c>
      <c r="Q621" t="s">
        <v>79</v>
      </c>
      <c r="R621" t="s">
        <v>4169</v>
      </c>
      <c r="S621">
        <v>589</v>
      </c>
      <c r="T621">
        <v>5</v>
      </c>
      <c r="U621">
        <v>536.54899999999998</v>
      </c>
      <c r="V621" s="1">
        <v>0.1</v>
      </c>
      <c r="W621">
        <v>59</v>
      </c>
      <c r="X621">
        <v>-6.5490000000000004</v>
      </c>
    </row>
    <row r="622" spans="1:24" x14ac:dyDescent="0.3">
      <c r="A622" t="s">
        <v>4170</v>
      </c>
      <c r="B622" t="s">
        <v>4171</v>
      </c>
      <c r="C622" s="14">
        <v>44473</v>
      </c>
      <c r="D622" s="14">
        <v>44477</v>
      </c>
      <c r="E622">
        <v>4</v>
      </c>
      <c r="F622" t="s">
        <v>35</v>
      </c>
      <c r="G622" t="s">
        <v>4172</v>
      </c>
      <c r="H622" t="s">
        <v>4173</v>
      </c>
      <c r="I622" t="s">
        <v>38</v>
      </c>
      <c r="J622" t="s">
        <v>39</v>
      </c>
      <c r="K622" t="s">
        <v>1170</v>
      </c>
      <c r="L622" t="s">
        <v>104</v>
      </c>
      <c r="M622">
        <v>94591</v>
      </c>
      <c r="N622" t="s">
        <v>3</v>
      </c>
      <c r="O622" t="s">
        <v>2533</v>
      </c>
      <c r="P622" t="s">
        <v>43</v>
      </c>
      <c r="Q622" t="s">
        <v>54</v>
      </c>
      <c r="R622" t="s">
        <v>2534</v>
      </c>
      <c r="S622">
        <v>96</v>
      </c>
      <c r="T622">
        <v>2</v>
      </c>
      <c r="U622">
        <v>45.914400000000001</v>
      </c>
      <c r="V622" s="1">
        <v>0.2</v>
      </c>
      <c r="W622">
        <v>19</v>
      </c>
      <c r="X622">
        <v>31.085599999999999</v>
      </c>
    </row>
    <row r="623" spans="1:24" x14ac:dyDescent="0.3">
      <c r="A623" t="s">
        <v>4174</v>
      </c>
      <c r="B623" t="s">
        <v>4175</v>
      </c>
      <c r="C623" s="14">
        <v>44473</v>
      </c>
      <c r="D623" s="14">
        <v>44478</v>
      </c>
      <c r="E623">
        <v>5</v>
      </c>
      <c r="F623" t="s">
        <v>35</v>
      </c>
      <c r="G623" t="s">
        <v>4176</v>
      </c>
      <c r="H623" t="s">
        <v>4177</v>
      </c>
      <c r="I623" t="s">
        <v>38</v>
      </c>
      <c r="J623" t="s">
        <v>39</v>
      </c>
      <c r="K623" t="s">
        <v>423</v>
      </c>
      <c r="L623" t="s">
        <v>424</v>
      </c>
      <c r="M623">
        <v>98115</v>
      </c>
      <c r="N623" t="s">
        <v>3</v>
      </c>
      <c r="O623" t="s">
        <v>4178</v>
      </c>
      <c r="P623" t="s">
        <v>43</v>
      </c>
      <c r="Q623" t="s">
        <v>57</v>
      </c>
      <c r="R623" t="s">
        <v>4179</v>
      </c>
      <c r="S623">
        <v>29</v>
      </c>
      <c r="T623">
        <v>4</v>
      </c>
      <c r="U623">
        <v>15.257199999999999</v>
      </c>
      <c r="V623" s="1">
        <v>0</v>
      </c>
      <c r="W623">
        <v>0</v>
      </c>
      <c r="X623">
        <v>13.742800000000001</v>
      </c>
    </row>
    <row r="624" spans="1:24" x14ac:dyDescent="0.3">
      <c r="A624" t="s">
        <v>4182</v>
      </c>
      <c r="B624" t="s">
        <v>4183</v>
      </c>
      <c r="C624" s="14">
        <v>44474</v>
      </c>
      <c r="D624" s="14">
        <v>44479</v>
      </c>
      <c r="E624">
        <v>5</v>
      </c>
      <c r="F624" t="s">
        <v>100</v>
      </c>
      <c r="G624" t="s">
        <v>4184</v>
      </c>
      <c r="H624" t="s">
        <v>4185</v>
      </c>
      <c r="I624" t="s">
        <v>38</v>
      </c>
      <c r="J624" t="s">
        <v>39</v>
      </c>
      <c r="K624" t="s">
        <v>607</v>
      </c>
      <c r="L624" t="s">
        <v>174</v>
      </c>
      <c r="M624">
        <v>43229</v>
      </c>
      <c r="N624" t="s">
        <v>5</v>
      </c>
      <c r="O624" t="s">
        <v>2261</v>
      </c>
      <c r="P624" t="s">
        <v>43</v>
      </c>
      <c r="Q624" t="s">
        <v>227</v>
      </c>
      <c r="R624" t="s">
        <v>2262</v>
      </c>
      <c r="S624">
        <v>92</v>
      </c>
      <c r="T624">
        <v>5</v>
      </c>
      <c r="U624">
        <v>62.51</v>
      </c>
      <c r="V624" s="1">
        <v>0.2</v>
      </c>
      <c r="W624">
        <v>18</v>
      </c>
      <c r="X624">
        <v>11.49</v>
      </c>
    </row>
    <row r="625" spans="1:24" x14ac:dyDescent="0.3">
      <c r="A625" t="s">
        <v>4186</v>
      </c>
      <c r="B625" t="s">
        <v>4187</v>
      </c>
      <c r="C625" s="14">
        <v>44474</v>
      </c>
      <c r="D625" s="14">
        <v>44475</v>
      </c>
      <c r="E625">
        <v>1</v>
      </c>
      <c r="F625" t="s">
        <v>85</v>
      </c>
      <c r="G625" t="s">
        <v>3205</v>
      </c>
      <c r="H625" t="s">
        <v>3206</v>
      </c>
      <c r="I625" t="s">
        <v>38</v>
      </c>
      <c r="J625" t="s">
        <v>39</v>
      </c>
      <c r="K625" t="s">
        <v>1048</v>
      </c>
      <c r="L625" t="s">
        <v>104</v>
      </c>
      <c r="M625">
        <v>91767</v>
      </c>
      <c r="N625" t="s">
        <v>3</v>
      </c>
      <c r="O625" t="s">
        <v>1850</v>
      </c>
      <c r="P625" t="s">
        <v>108</v>
      </c>
      <c r="Q625" t="s">
        <v>131</v>
      </c>
      <c r="R625" t="s">
        <v>1851</v>
      </c>
      <c r="S625">
        <v>100</v>
      </c>
      <c r="T625">
        <v>2</v>
      </c>
      <c r="U625">
        <v>65.007000000000005</v>
      </c>
      <c r="V625" s="1">
        <v>0</v>
      </c>
      <c r="W625">
        <v>0</v>
      </c>
      <c r="X625">
        <v>34.993000000000002</v>
      </c>
    </row>
    <row r="626" spans="1:24" x14ac:dyDescent="0.3">
      <c r="A626" t="s">
        <v>4188</v>
      </c>
      <c r="B626" t="s">
        <v>4189</v>
      </c>
      <c r="C626" s="14">
        <v>44474</v>
      </c>
      <c r="D626" s="14">
        <v>44479</v>
      </c>
      <c r="E626">
        <v>5</v>
      </c>
      <c r="F626" t="s">
        <v>35</v>
      </c>
      <c r="G626" t="s">
        <v>4190</v>
      </c>
      <c r="H626" t="s">
        <v>4191</v>
      </c>
      <c r="I626" t="s">
        <v>88</v>
      </c>
      <c r="J626" t="s">
        <v>308</v>
      </c>
      <c r="K626" t="s">
        <v>790</v>
      </c>
      <c r="L626" t="s">
        <v>791</v>
      </c>
      <c r="N626" t="s">
        <v>3</v>
      </c>
      <c r="O626" t="s">
        <v>4192</v>
      </c>
      <c r="P626" t="s">
        <v>78</v>
      </c>
      <c r="Q626" t="s">
        <v>79</v>
      </c>
      <c r="R626" t="s">
        <v>4193</v>
      </c>
      <c r="S626">
        <v>435</v>
      </c>
      <c r="T626">
        <v>4</v>
      </c>
      <c r="U626">
        <v>407.84000000000003</v>
      </c>
      <c r="V626" s="1">
        <v>0.2</v>
      </c>
      <c r="W626">
        <v>87</v>
      </c>
      <c r="X626">
        <v>-59.84</v>
      </c>
    </row>
    <row r="627" spans="1:24" x14ac:dyDescent="0.3">
      <c r="A627" t="s">
        <v>4196</v>
      </c>
      <c r="B627" t="s">
        <v>4197</v>
      </c>
      <c r="C627" s="14">
        <v>44475</v>
      </c>
      <c r="D627" s="14">
        <v>44477</v>
      </c>
      <c r="E627">
        <v>2</v>
      </c>
      <c r="F627" t="s">
        <v>100</v>
      </c>
      <c r="G627" t="s">
        <v>4198</v>
      </c>
      <c r="H627" t="s">
        <v>4199</v>
      </c>
      <c r="I627" t="s">
        <v>88</v>
      </c>
      <c r="J627" t="s">
        <v>39</v>
      </c>
      <c r="K627" t="s">
        <v>2841</v>
      </c>
      <c r="L627" t="s">
        <v>2842</v>
      </c>
      <c r="M627">
        <v>68104</v>
      </c>
      <c r="N627" t="s">
        <v>7</v>
      </c>
      <c r="O627" t="s">
        <v>3459</v>
      </c>
      <c r="P627" t="s">
        <v>43</v>
      </c>
      <c r="Q627" t="s">
        <v>54</v>
      </c>
      <c r="R627" t="s">
        <v>3460</v>
      </c>
      <c r="S627">
        <v>15</v>
      </c>
      <c r="T627">
        <v>2</v>
      </c>
      <c r="U627">
        <v>7.32</v>
      </c>
      <c r="V627" s="1">
        <v>0</v>
      </c>
      <c r="W627">
        <v>0</v>
      </c>
      <c r="X627">
        <v>7.68</v>
      </c>
    </row>
    <row r="628" spans="1:24" x14ac:dyDescent="0.3">
      <c r="A628" t="s">
        <v>4200</v>
      </c>
      <c r="B628" t="s">
        <v>4201</v>
      </c>
      <c r="C628" s="14">
        <v>44475</v>
      </c>
      <c r="D628" s="14">
        <v>44482</v>
      </c>
      <c r="E628">
        <v>7</v>
      </c>
      <c r="F628" t="s">
        <v>35</v>
      </c>
      <c r="G628" t="s">
        <v>4176</v>
      </c>
      <c r="H628" t="s">
        <v>4177</v>
      </c>
      <c r="I628" t="s">
        <v>38</v>
      </c>
      <c r="J628" t="s">
        <v>39</v>
      </c>
      <c r="K628" t="s">
        <v>66</v>
      </c>
      <c r="L628" t="s">
        <v>67</v>
      </c>
      <c r="M628">
        <v>19120</v>
      </c>
      <c r="N628" t="s">
        <v>5</v>
      </c>
      <c r="O628" t="s">
        <v>4202</v>
      </c>
      <c r="P628" t="s">
        <v>43</v>
      </c>
      <c r="Q628" t="s">
        <v>60</v>
      </c>
      <c r="R628" t="s">
        <v>4203</v>
      </c>
      <c r="S628">
        <v>84</v>
      </c>
      <c r="T628">
        <v>5</v>
      </c>
      <c r="U628">
        <v>80.637</v>
      </c>
      <c r="V628" s="1">
        <v>0.2</v>
      </c>
      <c r="W628">
        <v>17</v>
      </c>
      <c r="X628">
        <v>-13.637</v>
      </c>
    </row>
    <row r="629" spans="1:24" x14ac:dyDescent="0.3">
      <c r="A629" t="s">
        <v>4204</v>
      </c>
      <c r="B629" t="s">
        <v>4205</v>
      </c>
      <c r="C629" s="14">
        <v>44475</v>
      </c>
      <c r="D629" s="14">
        <v>44478</v>
      </c>
      <c r="E629">
        <v>3</v>
      </c>
      <c r="F629" t="s">
        <v>85</v>
      </c>
      <c r="G629" t="s">
        <v>3476</v>
      </c>
      <c r="H629" t="s">
        <v>3477</v>
      </c>
      <c r="I629" t="s">
        <v>88</v>
      </c>
      <c r="J629" t="s">
        <v>39</v>
      </c>
      <c r="K629" t="s">
        <v>4206</v>
      </c>
      <c r="L629" t="s">
        <v>322</v>
      </c>
      <c r="M629">
        <v>46203</v>
      </c>
      <c r="N629" t="s">
        <v>7</v>
      </c>
      <c r="O629" t="s">
        <v>4207</v>
      </c>
      <c r="P629" t="s">
        <v>43</v>
      </c>
      <c r="Q629" t="s">
        <v>60</v>
      </c>
      <c r="R629" t="s">
        <v>4208</v>
      </c>
      <c r="S629">
        <v>386</v>
      </c>
      <c r="T629">
        <v>2</v>
      </c>
      <c r="U629">
        <v>331.91239999999999</v>
      </c>
      <c r="V629" s="1">
        <v>0</v>
      </c>
      <c r="W629">
        <v>0</v>
      </c>
      <c r="X629">
        <v>54.087600000000002</v>
      </c>
    </row>
    <row r="630" spans="1:24" x14ac:dyDescent="0.3">
      <c r="A630" t="s">
        <v>4209</v>
      </c>
      <c r="B630" t="s">
        <v>4210</v>
      </c>
      <c r="C630" s="14">
        <v>44475</v>
      </c>
      <c r="D630" s="14">
        <v>44479</v>
      </c>
      <c r="E630">
        <v>4</v>
      </c>
      <c r="F630" t="s">
        <v>35</v>
      </c>
      <c r="G630" t="s">
        <v>253</v>
      </c>
      <c r="H630" t="s">
        <v>254</v>
      </c>
      <c r="I630" t="s">
        <v>38</v>
      </c>
      <c r="J630" t="s">
        <v>39</v>
      </c>
      <c r="K630" t="s">
        <v>366</v>
      </c>
      <c r="L630" t="s">
        <v>104</v>
      </c>
      <c r="M630">
        <v>92024</v>
      </c>
      <c r="N630" t="s">
        <v>3</v>
      </c>
      <c r="O630" t="s">
        <v>4211</v>
      </c>
      <c r="P630" t="s">
        <v>108</v>
      </c>
      <c r="Q630" t="s">
        <v>131</v>
      </c>
      <c r="R630" t="s">
        <v>4212</v>
      </c>
      <c r="S630">
        <v>9</v>
      </c>
      <c r="T630">
        <v>3</v>
      </c>
      <c r="U630">
        <v>7.0911</v>
      </c>
      <c r="V630" s="1">
        <v>0</v>
      </c>
      <c r="W630">
        <v>0</v>
      </c>
      <c r="X630">
        <v>1.9089</v>
      </c>
    </row>
    <row r="631" spans="1:24" x14ac:dyDescent="0.3">
      <c r="A631" t="s">
        <v>4213</v>
      </c>
      <c r="B631" t="s">
        <v>4214</v>
      </c>
      <c r="C631" s="14">
        <v>44476</v>
      </c>
      <c r="D631" s="14">
        <v>44482</v>
      </c>
      <c r="E631">
        <v>6</v>
      </c>
      <c r="F631" t="s">
        <v>35</v>
      </c>
      <c r="G631" t="s">
        <v>3457</v>
      </c>
      <c r="H631" t="s">
        <v>3458</v>
      </c>
      <c r="I631" t="s">
        <v>50</v>
      </c>
      <c r="J631" t="s">
        <v>39</v>
      </c>
      <c r="K631" t="s">
        <v>66</v>
      </c>
      <c r="L631" t="s">
        <v>67</v>
      </c>
      <c r="M631">
        <v>19140</v>
      </c>
      <c r="N631" t="s">
        <v>5</v>
      </c>
      <c r="O631" t="s">
        <v>3772</v>
      </c>
      <c r="P631" t="s">
        <v>78</v>
      </c>
      <c r="Q631" t="s">
        <v>119</v>
      </c>
      <c r="R631" t="s">
        <v>3773</v>
      </c>
      <c r="S631">
        <v>130</v>
      </c>
      <c r="T631">
        <v>5</v>
      </c>
      <c r="U631">
        <v>82.888000000000005</v>
      </c>
      <c r="V631" s="1">
        <v>0.2</v>
      </c>
      <c r="W631">
        <v>26</v>
      </c>
      <c r="X631">
        <v>21.111999999999998</v>
      </c>
    </row>
    <row r="632" spans="1:24" x14ac:dyDescent="0.3">
      <c r="A632" t="s">
        <v>4215</v>
      </c>
      <c r="B632" t="s">
        <v>4216</v>
      </c>
      <c r="C632" s="14">
        <v>44476</v>
      </c>
      <c r="D632" s="14">
        <v>44481</v>
      </c>
      <c r="E632">
        <v>5</v>
      </c>
      <c r="F632" t="s">
        <v>35</v>
      </c>
      <c r="G632" t="s">
        <v>1266</v>
      </c>
      <c r="H632" t="s">
        <v>1267</v>
      </c>
      <c r="I632" t="s">
        <v>88</v>
      </c>
      <c r="J632" t="s">
        <v>39</v>
      </c>
      <c r="K632" t="s">
        <v>535</v>
      </c>
      <c r="L632" t="s">
        <v>41</v>
      </c>
      <c r="M632">
        <v>75217</v>
      </c>
      <c r="N632" t="s">
        <v>7</v>
      </c>
      <c r="O632" t="s">
        <v>2893</v>
      </c>
      <c r="P632" t="s">
        <v>43</v>
      </c>
      <c r="Q632" t="s">
        <v>60</v>
      </c>
      <c r="R632" t="s">
        <v>2894</v>
      </c>
      <c r="S632">
        <v>107</v>
      </c>
      <c r="T632">
        <v>10</v>
      </c>
      <c r="U632">
        <v>75.256</v>
      </c>
      <c r="V632" s="1">
        <v>0.2</v>
      </c>
      <c r="W632">
        <v>21</v>
      </c>
      <c r="X632">
        <v>10.744</v>
      </c>
    </row>
    <row r="633" spans="1:24" x14ac:dyDescent="0.3">
      <c r="A633" t="s">
        <v>4217</v>
      </c>
      <c r="B633" t="s">
        <v>4218</v>
      </c>
      <c r="C633" s="14">
        <v>44477</v>
      </c>
      <c r="D633" s="14">
        <v>44482</v>
      </c>
      <c r="E633">
        <v>5</v>
      </c>
      <c r="F633" t="s">
        <v>100</v>
      </c>
      <c r="G633" t="s">
        <v>3843</v>
      </c>
      <c r="H633" t="s">
        <v>3844</v>
      </c>
      <c r="I633" t="s">
        <v>38</v>
      </c>
      <c r="J633" t="s">
        <v>39</v>
      </c>
      <c r="K633" t="s">
        <v>378</v>
      </c>
      <c r="L633" t="s">
        <v>379</v>
      </c>
      <c r="M633">
        <v>10011</v>
      </c>
      <c r="N633" t="s">
        <v>5</v>
      </c>
      <c r="O633" t="s">
        <v>4219</v>
      </c>
      <c r="P633" t="s">
        <v>43</v>
      </c>
      <c r="Q633" t="s">
        <v>44</v>
      </c>
      <c r="R633" t="s">
        <v>4220</v>
      </c>
      <c r="S633">
        <v>124</v>
      </c>
      <c r="T633">
        <v>4</v>
      </c>
      <c r="U633">
        <v>68.23599999999999</v>
      </c>
      <c r="V633" s="1">
        <v>0</v>
      </c>
      <c r="W633">
        <v>0</v>
      </c>
      <c r="X633">
        <v>55.764000000000003</v>
      </c>
    </row>
    <row r="634" spans="1:24" x14ac:dyDescent="0.3">
      <c r="A634" t="s">
        <v>4221</v>
      </c>
      <c r="B634" t="s">
        <v>4222</v>
      </c>
      <c r="C634" s="14">
        <v>44477</v>
      </c>
      <c r="D634" s="14">
        <v>44477</v>
      </c>
      <c r="E634">
        <v>0</v>
      </c>
      <c r="F634" t="s">
        <v>547</v>
      </c>
      <c r="G634" t="s">
        <v>3919</v>
      </c>
      <c r="H634" t="s">
        <v>3920</v>
      </c>
      <c r="I634" t="s">
        <v>38</v>
      </c>
      <c r="J634" t="s">
        <v>39</v>
      </c>
      <c r="K634" t="s">
        <v>2966</v>
      </c>
      <c r="L634" t="s">
        <v>676</v>
      </c>
      <c r="M634">
        <v>28205</v>
      </c>
      <c r="N634" t="s">
        <v>9</v>
      </c>
      <c r="O634" t="s">
        <v>4223</v>
      </c>
      <c r="P634" t="s">
        <v>108</v>
      </c>
      <c r="Q634" t="s">
        <v>131</v>
      </c>
      <c r="R634" t="s">
        <v>4224</v>
      </c>
      <c r="S634">
        <v>23</v>
      </c>
      <c r="T634">
        <v>3</v>
      </c>
      <c r="U634">
        <v>13.0122</v>
      </c>
      <c r="V634" s="1">
        <v>0.2</v>
      </c>
      <c r="W634">
        <v>5</v>
      </c>
      <c r="X634">
        <v>4.9878</v>
      </c>
    </row>
    <row r="635" spans="1:24" x14ac:dyDescent="0.3">
      <c r="A635" t="s">
        <v>4225</v>
      </c>
      <c r="B635" t="s">
        <v>4226</v>
      </c>
      <c r="C635" s="14">
        <v>44478</v>
      </c>
      <c r="D635" s="14">
        <v>44483</v>
      </c>
      <c r="E635">
        <v>5</v>
      </c>
      <c r="F635" t="s">
        <v>35</v>
      </c>
      <c r="G635" t="s">
        <v>3410</v>
      </c>
      <c r="H635" t="s">
        <v>3411</v>
      </c>
      <c r="I635" t="s">
        <v>38</v>
      </c>
      <c r="J635" t="s">
        <v>39</v>
      </c>
      <c r="K635" t="s">
        <v>155</v>
      </c>
      <c r="L635" t="s">
        <v>104</v>
      </c>
      <c r="M635">
        <v>94122</v>
      </c>
      <c r="N635" t="s">
        <v>3</v>
      </c>
      <c r="O635" t="s">
        <v>2128</v>
      </c>
      <c r="P635" t="s">
        <v>43</v>
      </c>
      <c r="Q635" t="s">
        <v>69</v>
      </c>
      <c r="R635" t="s">
        <v>2129</v>
      </c>
      <c r="S635">
        <v>145</v>
      </c>
      <c r="T635">
        <v>3</v>
      </c>
      <c r="U635">
        <v>103.066</v>
      </c>
      <c r="V635" s="1">
        <v>0</v>
      </c>
      <c r="W635">
        <v>0</v>
      </c>
      <c r="X635">
        <v>41.933999999999997</v>
      </c>
    </row>
    <row r="636" spans="1:24" x14ac:dyDescent="0.3">
      <c r="A636" t="s">
        <v>4227</v>
      </c>
      <c r="B636" t="s">
        <v>4228</v>
      </c>
      <c r="C636" s="14">
        <v>44478</v>
      </c>
      <c r="D636" s="14">
        <v>44484</v>
      </c>
      <c r="E636">
        <v>6</v>
      </c>
      <c r="F636" t="s">
        <v>35</v>
      </c>
      <c r="G636" t="s">
        <v>2224</v>
      </c>
      <c r="H636" t="s">
        <v>2225</v>
      </c>
      <c r="I636" t="s">
        <v>88</v>
      </c>
      <c r="J636" t="s">
        <v>39</v>
      </c>
      <c r="K636" t="s">
        <v>819</v>
      </c>
      <c r="L636" t="s">
        <v>676</v>
      </c>
      <c r="M636">
        <v>28540</v>
      </c>
      <c r="N636" t="s">
        <v>9</v>
      </c>
      <c r="O636" t="s">
        <v>1262</v>
      </c>
      <c r="P636" t="s">
        <v>43</v>
      </c>
      <c r="Q636" t="s">
        <v>44</v>
      </c>
      <c r="R636" t="s">
        <v>1263</v>
      </c>
      <c r="S636">
        <v>89</v>
      </c>
      <c r="T636">
        <v>2</v>
      </c>
      <c r="U636">
        <v>39.931200000000004</v>
      </c>
      <c r="V636" s="1">
        <v>0.2</v>
      </c>
      <c r="W636">
        <v>18</v>
      </c>
      <c r="X636">
        <v>31.0688</v>
      </c>
    </row>
    <row r="637" spans="1:24" x14ac:dyDescent="0.3">
      <c r="A637" t="s">
        <v>4229</v>
      </c>
      <c r="B637" t="s">
        <v>4230</v>
      </c>
      <c r="C637" s="14">
        <v>44479</v>
      </c>
      <c r="D637" s="14">
        <v>44479</v>
      </c>
      <c r="E637">
        <v>0</v>
      </c>
      <c r="F637" t="s">
        <v>547</v>
      </c>
      <c r="G637" t="s">
        <v>4231</v>
      </c>
      <c r="H637" t="s">
        <v>4232</v>
      </c>
      <c r="I637" t="s">
        <v>50</v>
      </c>
      <c r="J637" t="s">
        <v>39</v>
      </c>
      <c r="K637" t="s">
        <v>4233</v>
      </c>
      <c r="L637" t="s">
        <v>104</v>
      </c>
      <c r="M637">
        <v>95336</v>
      </c>
      <c r="N637" t="s">
        <v>3</v>
      </c>
      <c r="O637" t="s">
        <v>4142</v>
      </c>
      <c r="P637" t="s">
        <v>78</v>
      </c>
      <c r="Q637" t="s">
        <v>79</v>
      </c>
      <c r="R637" t="s">
        <v>4143</v>
      </c>
      <c r="S637">
        <v>122</v>
      </c>
      <c r="T637">
        <v>3</v>
      </c>
      <c r="U637">
        <v>84.235399999999998</v>
      </c>
      <c r="V637" s="1">
        <v>0.2</v>
      </c>
      <c r="W637">
        <v>24</v>
      </c>
      <c r="X637">
        <v>13.7646</v>
      </c>
    </row>
    <row r="638" spans="1:24" x14ac:dyDescent="0.3">
      <c r="A638" t="s">
        <v>4234</v>
      </c>
      <c r="B638" t="s">
        <v>4235</v>
      </c>
      <c r="C638" s="14">
        <v>44479</v>
      </c>
      <c r="D638" s="14">
        <v>44483</v>
      </c>
      <c r="E638">
        <v>4</v>
      </c>
      <c r="F638" t="s">
        <v>35</v>
      </c>
      <c r="G638" t="s">
        <v>343</v>
      </c>
      <c r="H638" t="s">
        <v>344</v>
      </c>
      <c r="I638" t="s">
        <v>50</v>
      </c>
      <c r="J638" t="s">
        <v>39</v>
      </c>
      <c r="K638" t="s">
        <v>2431</v>
      </c>
      <c r="L638" t="s">
        <v>234</v>
      </c>
      <c r="M638">
        <v>85023</v>
      </c>
      <c r="N638" t="s">
        <v>3</v>
      </c>
      <c r="O638" t="s">
        <v>2794</v>
      </c>
      <c r="P638" t="s">
        <v>78</v>
      </c>
      <c r="Q638" t="s">
        <v>119</v>
      </c>
      <c r="R638" t="s">
        <v>2795</v>
      </c>
      <c r="S638">
        <v>47</v>
      </c>
      <c r="T638">
        <v>7</v>
      </c>
      <c r="U638">
        <v>34.4846</v>
      </c>
      <c r="V638" s="1">
        <v>0.2</v>
      </c>
      <c r="W638">
        <v>9</v>
      </c>
      <c r="X638">
        <v>3.5154000000000001</v>
      </c>
    </row>
    <row r="639" spans="1:24" x14ac:dyDescent="0.3">
      <c r="A639" t="s">
        <v>4236</v>
      </c>
      <c r="B639" t="s">
        <v>4237</v>
      </c>
      <c r="C639" s="14">
        <v>44479</v>
      </c>
      <c r="D639" s="14">
        <v>44479</v>
      </c>
      <c r="E639">
        <v>0</v>
      </c>
      <c r="F639" t="s">
        <v>547</v>
      </c>
      <c r="G639" t="s">
        <v>4238</v>
      </c>
      <c r="H639" t="s">
        <v>4239</v>
      </c>
      <c r="I639" t="s">
        <v>88</v>
      </c>
      <c r="J639" t="s">
        <v>39</v>
      </c>
      <c r="K639" t="s">
        <v>1078</v>
      </c>
      <c r="L639" t="s">
        <v>1079</v>
      </c>
      <c r="M639">
        <v>87105</v>
      </c>
      <c r="N639" t="s">
        <v>3</v>
      </c>
      <c r="O639" t="s">
        <v>4240</v>
      </c>
      <c r="P639" t="s">
        <v>43</v>
      </c>
      <c r="Q639" t="s">
        <v>69</v>
      </c>
      <c r="R639" t="s">
        <v>4241</v>
      </c>
      <c r="S639">
        <v>256</v>
      </c>
      <c r="T639">
        <v>7</v>
      </c>
      <c r="U639">
        <v>143.42599999999999</v>
      </c>
      <c r="V639" s="1">
        <v>0</v>
      </c>
      <c r="W639">
        <v>0</v>
      </c>
      <c r="X639">
        <v>112.574</v>
      </c>
    </row>
    <row r="640" spans="1:24" x14ac:dyDescent="0.3">
      <c r="A640" t="s">
        <v>4242</v>
      </c>
      <c r="B640" t="s">
        <v>4243</v>
      </c>
      <c r="C640" s="14">
        <v>44479</v>
      </c>
      <c r="D640" s="14">
        <v>44479</v>
      </c>
      <c r="E640">
        <v>0</v>
      </c>
      <c r="F640" t="s">
        <v>547</v>
      </c>
      <c r="G640" t="s">
        <v>771</v>
      </c>
      <c r="H640" t="s">
        <v>772</v>
      </c>
      <c r="I640" t="s">
        <v>38</v>
      </c>
      <c r="J640" t="s">
        <v>39</v>
      </c>
      <c r="K640" t="s">
        <v>607</v>
      </c>
      <c r="L640" t="s">
        <v>174</v>
      </c>
      <c r="M640">
        <v>43229</v>
      </c>
      <c r="N640" t="s">
        <v>5</v>
      </c>
      <c r="O640" t="s">
        <v>3690</v>
      </c>
      <c r="P640" t="s">
        <v>43</v>
      </c>
      <c r="Q640" t="s">
        <v>54</v>
      </c>
      <c r="R640" t="s">
        <v>3691</v>
      </c>
      <c r="S640">
        <v>18</v>
      </c>
      <c r="T640">
        <v>2</v>
      </c>
      <c r="U640">
        <v>18.393599999999999</v>
      </c>
      <c r="V640" s="1">
        <v>0.7</v>
      </c>
      <c r="W640">
        <v>13</v>
      </c>
      <c r="X640">
        <v>-13.393599999999999</v>
      </c>
    </row>
    <row r="641" spans="1:24" x14ac:dyDescent="0.3">
      <c r="A641" t="s">
        <v>4244</v>
      </c>
      <c r="B641" t="s">
        <v>4245</v>
      </c>
      <c r="C641" s="14">
        <v>44479</v>
      </c>
      <c r="D641" s="14">
        <v>44484</v>
      </c>
      <c r="E641">
        <v>5</v>
      </c>
      <c r="F641" t="s">
        <v>35</v>
      </c>
      <c r="G641" t="s">
        <v>717</v>
      </c>
      <c r="H641" t="s">
        <v>718</v>
      </c>
      <c r="I641" t="s">
        <v>88</v>
      </c>
      <c r="J641" t="s">
        <v>39</v>
      </c>
      <c r="K641" t="s">
        <v>117</v>
      </c>
      <c r="L641" t="s">
        <v>41</v>
      </c>
      <c r="M641">
        <v>77340</v>
      </c>
      <c r="N641" t="s">
        <v>7</v>
      </c>
      <c r="O641" t="s">
        <v>1219</v>
      </c>
      <c r="P641" t="s">
        <v>43</v>
      </c>
      <c r="Q641" t="s">
        <v>54</v>
      </c>
      <c r="R641" t="s">
        <v>1220</v>
      </c>
      <c r="S641">
        <v>1</v>
      </c>
      <c r="T641">
        <v>1</v>
      </c>
      <c r="U641">
        <v>1.5714999999999999</v>
      </c>
      <c r="V641" s="1">
        <v>0.8</v>
      </c>
      <c r="W641">
        <v>1</v>
      </c>
      <c r="X641">
        <v>-1.5714999999999999</v>
      </c>
    </row>
    <row r="642" spans="1:24" x14ac:dyDescent="0.3">
      <c r="A642" t="s">
        <v>4248</v>
      </c>
      <c r="B642" t="s">
        <v>4249</v>
      </c>
      <c r="C642" s="14">
        <v>44480</v>
      </c>
      <c r="D642" s="14">
        <v>44482</v>
      </c>
      <c r="E642">
        <v>2</v>
      </c>
      <c r="F642" t="s">
        <v>85</v>
      </c>
      <c r="G642" t="s">
        <v>4250</v>
      </c>
      <c r="H642" t="s">
        <v>4251</v>
      </c>
      <c r="I642" t="s">
        <v>38</v>
      </c>
      <c r="J642" t="s">
        <v>39</v>
      </c>
      <c r="K642" t="s">
        <v>4252</v>
      </c>
      <c r="L642" t="s">
        <v>104</v>
      </c>
      <c r="M642">
        <v>91104</v>
      </c>
      <c r="N642" t="s">
        <v>3</v>
      </c>
      <c r="O642" t="s">
        <v>4253</v>
      </c>
      <c r="P642" t="s">
        <v>78</v>
      </c>
      <c r="Q642" t="s">
        <v>79</v>
      </c>
      <c r="R642" t="s">
        <v>4254</v>
      </c>
      <c r="S642">
        <v>434</v>
      </c>
      <c r="T642">
        <v>2</v>
      </c>
      <c r="U642">
        <v>412.03520000000003</v>
      </c>
      <c r="V642" s="1">
        <v>0.2</v>
      </c>
      <c r="W642">
        <v>87</v>
      </c>
      <c r="X642">
        <v>-65.035200000000003</v>
      </c>
    </row>
    <row r="643" spans="1:24" x14ac:dyDescent="0.3">
      <c r="A643" t="s">
        <v>4255</v>
      </c>
      <c r="B643" t="s">
        <v>4256</v>
      </c>
      <c r="C643" s="14">
        <v>44480</v>
      </c>
      <c r="D643" s="14">
        <v>44485</v>
      </c>
      <c r="E643">
        <v>5</v>
      </c>
      <c r="F643" t="s">
        <v>35</v>
      </c>
      <c r="G643" t="s">
        <v>2028</v>
      </c>
      <c r="H643" t="s">
        <v>2029</v>
      </c>
      <c r="I643" t="s">
        <v>50</v>
      </c>
      <c r="J643" t="s">
        <v>39</v>
      </c>
      <c r="K643" t="s">
        <v>423</v>
      </c>
      <c r="L643" t="s">
        <v>424</v>
      </c>
      <c r="M643">
        <v>98115</v>
      </c>
      <c r="N643" t="s">
        <v>3</v>
      </c>
      <c r="O643" t="s">
        <v>4257</v>
      </c>
      <c r="P643" t="s">
        <v>78</v>
      </c>
      <c r="Q643" t="s">
        <v>119</v>
      </c>
      <c r="R643" t="s">
        <v>4258</v>
      </c>
      <c r="S643">
        <v>63</v>
      </c>
      <c r="T643">
        <v>11</v>
      </c>
      <c r="U643">
        <v>43.959000000000003</v>
      </c>
      <c r="V643" s="1">
        <v>0</v>
      </c>
      <c r="W643">
        <v>0</v>
      </c>
      <c r="X643">
        <v>19.041</v>
      </c>
    </row>
    <row r="644" spans="1:24" x14ac:dyDescent="0.3">
      <c r="A644" t="s">
        <v>4259</v>
      </c>
      <c r="B644" t="s">
        <v>4260</v>
      </c>
      <c r="C644" s="14">
        <v>44480</v>
      </c>
      <c r="D644" s="14">
        <v>44484</v>
      </c>
      <c r="E644">
        <v>4</v>
      </c>
      <c r="F644" t="s">
        <v>35</v>
      </c>
      <c r="G644" t="s">
        <v>1512</v>
      </c>
      <c r="H644" t="s">
        <v>1513</v>
      </c>
      <c r="I644" t="s">
        <v>88</v>
      </c>
      <c r="J644" t="s">
        <v>39</v>
      </c>
      <c r="K644" t="s">
        <v>3445</v>
      </c>
      <c r="L644" t="s">
        <v>248</v>
      </c>
      <c r="M644">
        <v>72701</v>
      </c>
      <c r="N644" t="s">
        <v>9</v>
      </c>
      <c r="O644" t="s">
        <v>4261</v>
      </c>
      <c r="P644" t="s">
        <v>78</v>
      </c>
      <c r="Q644" t="s">
        <v>119</v>
      </c>
      <c r="R644" t="s">
        <v>4262</v>
      </c>
      <c r="S644">
        <v>9</v>
      </c>
      <c r="T644">
        <v>4</v>
      </c>
      <c r="U644">
        <v>5.0752000000000006</v>
      </c>
      <c r="V644" s="1">
        <v>0</v>
      </c>
      <c r="W644">
        <v>0</v>
      </c>
      <c r="X644">
        <v>3.9247999999999998</v>
      </c>
    </row>
    <row r="645" spans="1:24" x14ac:dyDescent="0.3">
      <c r="A645" t="s">
        <v>4263</v>
      </c>
      <c r="B645" t="s">
        <v>4264</v>
      </c>
      <c r="C645" s="14">
        <v>44480</v>
      </c>
      <c r="D645" s="14">
        <v>44484</v>
      </c>
      <c r="E645">
        <v>4</v>
      </c>
      <c r="F645" t="s">
        <v>35</v>
      </c>
      <c r="G645" t="s">
        <v>837</v>
      </c>
      <c r="H645" t="s">
        <v>838</v>
      </c>
      <c r="I645" t="s">
        <v>38</v>
      </c>
      <c r="J645" t="s">
        <v>39</v>
      </c>
      <c r="K645" t="s">
        <v>1415</v>
      </c>
      <c r="L645" t="s">
        <v>104</v>
      </c>
      <c r="M645">
        <v>90278</v>
      </c>
      <c r="N645" t="s">
        <v>3</v>
      </c>
      <c r="O645" t="s">
        <v>4246</v>
      </c>
      <c r="P645" t="s">
        <v>43</v>
      </c>
      <c r="Q645" t="s">
        <v>186</v>
      </c>
      <c r="R645" t="s">
        <v>4247</v>
      </c>
      <c r="S645">
        <v>8</v>
      </c>
      <c r="T645">
        <v>1</v>
      </c>
      <c r="U645">
        <v>4.2564000000000002</v>
      </c>
      <c r="V645" s="1">
        <v>0</v>
      </c>
      <c r="W645">
        <v>0</v>
      </c>
      <c r="X645">
        <v>3.7435999999999998</v>
      </c>
    </row>
    <row r="646" spans="1:24" x14ac:dyDescent="0.3">
      <c r="A646" t="s">
        <v>4265</v>
      </c>
      <c r="B646" t="s">
        <v>4266</v>
      </c>
      <c r="C646" s="14">
        <v>44480</v>
      </c>
      <c r="D646" s="14">
        <v>44484</v>
      </c>
      <c r="E646">
        <v>4</v>
      </c>
      <c r="F646" t="s">
        <v>35</v>
      </c>
      <c r="G646" t="s">
        <v>4267</v>
      </c>
      <c r="H646" t="s">
        <v>4268</v>
      </c>
      <c r="I646" t="s">
        <v>38</v>
      </c>
      <c r="J646" t="s">
        <v>39</v>
      </c>
      <c r="K646" t="s">
        <v>66</v>
      </c>
      <c r="L646" t="s">
        <v>67</v>
      </c>
      <c r="M646">
        <v>19120</v>
      </c>
      <c r="N646" t="s">
        <v>5</v>
      </c>
      <c r="O646" t="s">
        <v>1113</v>
      </c>
      <c r="P646" t="s">
        <v>43</v>
      </c>
      <c r="Q646" t="s">
        <v>186</v>
      </c>
      <c r="R646" t="s">
        <v>1114</v>
      </c>
      <c r="S646">
        <v>201</v>
      </c>
      <c r="T646">
        <v>3</v>
      </c>
      <c r="U646">
        <v>93.0167</v>
      </c>
      <c r="V646" s="1">
        <v>0.2</v>
      </c>
      <c r="W646">
        <v>40</v>
      </c>
      <c r="X646">
        <v>67.9833</v>
      </c>
    </row>
    <row r="647" spans="1:24" x14ac:dyDescent="0.3">
      <c r="A647" t="s">
        <v>4275</v>
      </c>
      <c r="B647" t="s">
        <v>4276</v>
      </c>
      <c r="C647" s="14">
        <v>44481</v>
      </c>
      <c r="D647" s="14">
        <v>44485</v>
      </c>
      <c r="E647">
        <v>4</v>
      </c>
      <c r="F647" t="s">
        <v>35</v>
      </c>
      <c r="G647" t="s">
        <v>3843</v>
      </c>
      <c r="H647" t="s">
        <v>3844</v>
      </c>
      <c r="I647" t="s">
        <v>38</v>
      </c>
      <c r="J647" t="s">
        <v>39</v>
      </c>
      <c r="K647" t="s">
        <v>155</v>
      </c>
      <c r="L647" t="s">
        <v>104</v>
      </c>
      <c r="M647">
        <v>94122</v>
      </c>
      <c r="N647" t="s">
        <v>3</v>
      </c>
      <c r="O647" t="s">
        <v>2851</v>
      </c>
      <c r="P647" t="s">
        <v>43</v>
      </c>
      <c r="Q647" t="s">
        <v>69</v>
      </c>
      <c r="R647" t="s">
        <v>2852</v>
      </c>
      <c r="S647">
        <v>15</v>
      </c>
      <c r="T647">
        <v>5</v>
      </c>
      <c r="U647">
        <v>10.827999999999999</v>
      </c>
      <c r="V647" s="1">
        <v>0</v>
      </c>
      <c r="W647">
        <v>0</v>
      </c>
      <c r="X647">
        <v>4.1719999999999997</v>
      </c>
    </row>
    <row r="648" spans="1:24" x14ac:dyDescent="0.3">
      <c r="A648" t="s">
        <v>4279</v>
      </c>
      <c r="B648" t="s">
        <v>4280</v>
      </c>
      <c r="C648" s="14">
        <v>44481</v>
      </c>
      <c r="D648" s="14">
        <v>44486</v>
      </c>
      <c r="E648">
        <v>5</v>
      </c>
      <c r="F648" t="s">
        <v>35</v>
      </c>
      <c r="G648" t="s">
        <v>4281</v>
      </c>
      <c r="H648" t="s">
        <v>4282</v>
      </c>
      <c r="I648" t="s">
        <v>88</v>
      </c>
      <c r="J648" t="s">
        <v>39</v>
      </c>
      <c r="K648" t="s">
        <v>542</v>
      </c>
      <c r="L648" t="s">
        <v>52</v>
      </c>
      <c r="M648">
        <v>60623</v>
      </c>
      <c r="N648" t="s">
        <v>7</v>
      </c>
      <c r="O648" t="s">
        <v>4283</v>
      </c>
      <c r="P648" t="s">
        <v>43</v>
      </c>
      <c r="Q648" t="s">
        <v>521</v>
      </c>
      <c r="R648" t="s">
        <v>4284</v>
      </c>
      <c r="S648">
        <v>22</v>
      </c>
      <c r="T648">
        <v>2</v>
      </c>
      <c r="U648">
        <v>15.498000000000001</v>
      </c>
      <c r="V648" s="1">
        <v>0.2</v>
      </c>
      <c r="W648">
        <v>4</v>
      </c>
      <c r="X648">
        <v>2.5019999999999998</v>
      </c>
    </row>
    <row r="649" spans="1:24" x14ac:dyDescent="0.3">
      <c r="A649" t="s">
        <v>4285</v>
      </c>
      <c r="B649" t="s">
        <v>4286</v>
      </c>
      <c r="C649" s="14">
        <v>44482</v>
      </c>
      <c r="D649" s="14">
        <v>44487</v>
      </c>
      <c r="E649">
        <v>5</v>
      </c>
      <c r="F649" t="s">
        <v>100</v>
      </c>
      <c r="G649" t="s">
        <v>510</v>
      </c>
      <c r="H649" t="s">
        <v>511</v>
      </c>
      <c r="I649" t="s">
        <v>88</v>
      </c>
      <c r="J649" t="s">
        <v>39</v>
      </c>
      <c r="K649" t="s">
        <v>2127</v>
      </c>
      <c r="L649" t="s">
        <v>465</v>
      </c>
      <c r="M649">
        <v>8701</v>
      </c>
      <c r="N649" t="s">
        <v>5</v>
      </c>
      <c r="O649" t="s">
        <v>2619</v>
      </c>
      <c r="P649" t="s">
        <v>78</v>
      </c>
      <c r="Q649" t="s">
        <v>79</v>
      </c>
      <c r="R649" t="s">
        <v>2620</v>
      </c>
      <c r="S649">
        <v>246</v>
      </c>
      <c r="T649">
        <v>2</v>
      </c>
      <c r="U649">
        <v>218.94220000000001</v>
      </c>
      <c r="V649" s="1">
        <v>0</v>
      </c>
      <c r="W649">
        <v>0</v>
      </c>
      <c r="X649">
        <v>27.0578</v>
      </c>
    </row>
    <row r="650" spans="1:24" x14ac:dyDescent="0.3">
      <c r="A650" t="s">
        <v>4287</v>
      </c>
      <c r="B650" t="s">
        <v>4288</v>
      </c>
      <c r="C650" s="14">
        <v>44482</v>
      </c>
      <c r="D650" s="14">
        <v>44484</v>
      </c>
      <c r="E650">
        <v>2</v>
      </c>
      <c r="F650" t="s">
        <v>85</v>
      </c>
      <c r="G650" t="s">
        <v>4289</v>
      </c>
      <c r="H650" t="s">
        <v>4290</v>
      </c>
      <c r="I650" t="s">
        <v>38</v>
      </c>
      <c r="J650" t="s">
        <v>39</v>
      </c>
      <c r="K650" t="s">
        <v>4291</v>
      </c>
      <c r="L650" t="s">
        <v>424</v>
      </c>
      <c r="M650">
        <v>98026</v>
      </c>
      <c r="N650" t="s">
        <v>3</v>
      </c>
      <c r="O650" t="s">
        <v>4292</v>
      </c>
      <c r="P650" t="s">
        <v>78</v>
      </c>
      <c r="Q650" t="s">
        <v>368</v>
      </c>
      <c r="R650" t="s">
        <v>4293</v>
      </c>
      <c r="S650">
        <v>1299</v>
      </c>
      <c r="T650">
        <v>5</v>
      </c>
      <c r="U650">
        <v>987.34799999999996</v>
      </c>
      <c r="V650" s="1">
        <v>0</v>
      </c>
      <c r="W650">
        <v>0</v>
      </c>
      <c r="X650">
        <v>311.65199999999999</v>
      </c>
    </row>
    <row r="651" spans="1:24" x14ac:dyDescent="0.3">
      <c r="A651" t="s">
        <v>4294</v>
      </c>
      <c r="B651" t="s">
        <v>4295</v>
      </c>
      <c r="C651" s="14">
        <v>44482</v>
      </c>
      <c r="D651" s="14">
        <v>44484</v>
      </c>
      <c r="E651">
        <v>2</v>
      </c>
      <c r="F651" t="s">
        <v>85</v>
      </c>
      <c r="G651" t="s">
        <v>3861</v>
      </c>
      <c r="H651" t="s">
        <v>3862</v>
      </c>
      <c r="I651" t="s">
        <v>50</v>
      </c>
      <c r="J651" t="s">
        <v>39</v>
      </c>
      <c r="K651" t="s">
        <v>564</v>
      </c>
      <c r="L651" t="s">
        <v>138</v>
      </c>
      <c r="M651">
        <v>23223</v>
      </c>
      <c r="N651" t="s">
        <v>9</v>
      </c>
      <c r="O651" t="s">
        <v>3406</v>
      </c>
      <c r="P651" t="s">
        <v>43</v>
      </c>
      <c r="Q651" t="s">
        <v>54</v>
      </c>
      <c r="R651" t="s">
        <v>3407</v>
      </c>
      <c r="S651">
        <v>15</v>
      </c>
      <c r="T651">
        <v>3</v>
      </c>
      <c r="U651">
        <v>7.8654000000000002</v>
      </c>
      <c r="V651" s="1">
        <v>0</v>
      </c>
      <c r="W651">
        <v>0</v>
      </c>
      <c r="X651">
        <v>7.1345999999999998</v>
      </c>
    </row>
    <row r="652" spans="1:24" x14ac:dyDescent="0.3">
      <c r="A652" t="s">
        <v>4296</v>
      </c>
      <c r="B652" t="s">
        <v>4297</v>
      </c>
      <c r="C652" s="14">
        <v>44482</v>
      </c>
      <c r="D652" s="14">
        <v>44486</v>
      </c>
      <c r="E652">
        <v>4</v>
      </c>
      <c r="F652" t="s">
        <v>35</v>
      </c>
      <c r="G652" t="s">
        <v>4298</v>
      </c>
      <c r="H652" t="s">
        <v>4299</v>
      </c>
      <c r="I652" t="s">
        <v>88</v>
      </c>
      <c r="J652" t="s">
        <v>39</v>
      </c>
      <c r="K652" t="s">
        <v>4300</v>
      </c>
      <c r="L652" t="s">
        <v>379</v>
      </c>
      <c r="M652">
        <v>10550</v>
      </c>
      <c r="N652" t="s">
        <v>5</v>
      </c>
      <c r="O652" t="s">
        <v>1423</v>
      </c>
      <c r="P652" t="s">
        <v>43</v>
      </c>
      <c r="Q652" t="s">
        <v>54</v>
      </c>
      <c r="R652" t="s">
        <v>1424</v>
      </c>
      <c r="S652">
        <v>8</v>
      </c>
      <c r="T652">
        <v>3</v>
      </c>
      <c r="U652">
        <v>3.1898999999999997</v>
      </c>
      <c r="V652" s="1">
        <v>0.2</v>
      </c>
      <c r="W652">
        <v>2</v>
      </c>
      <c r="X652">
        <v>2.8100999999999998</v>
      </c>
    </row>
    <row r="653" spans="1:24" x14ac:dyDescent="0.3">
      <c r="A653" t="s">
        <v>4303</v>
      </c>
      <c r="B653" t="s">
        <v>4304</v>
      </c>
      <c r="C653" s="14">
        <v>44483</v>
      </c>
      <c r="D653" s="14">
        <v>44486</v>
      </c>
      <c r="E653">
        <v>3</v>
      </c>
      <c r="F653" t="s">
        <v>85</v>
      </c>
      <c r="G653" t="s">
        <v>4305</v>
      </c>
      <c r="H653" t="s">
        <v>4306</v>
      </c>
      <c r="I653" t="s">
        <v>38</v>
      </c>
      <c r="J653" t="s">
        <v>39</v>
      </c>
      <c r="K653" t="s">
        <v>4307</v>
      </c>
      <c r="L653" t="s">
        <v>1178</v>
      </c>
      <c r="M653">
        <v>2149</v>
      </c>
      <c r="N653" t="s">
        <v>5</v>
      </c>
      <c r="O653" t="s">
        <v>4308</v>
      </c>
      <c r="P653" t="s">
        <v>78</v>
      </c>
      <c r="Q653" t="s">
        <v>79</v>
      </c>
      <c r="R653" t="s">
        <v>4309</v>
      </c>
      <c r="S653">
        <v>1629</v>
      </c>
      <c r="T653">
        <v>9</v>
      </c>
      <c r="U653">
        <v>1368.3887999999999</v>
      </c>
      <c r="V653" s="1">
        <v>0</v>
      </c>
      <c r="W653">
        <v>0</v>
      </c>
      <c r="X653">
        <v>260.6112</v>
      </c>
    </row>
    <row r="654" spans="1:24" x14ac:dyDescent="0.3">
      <c r="A654" t="s">
        <v>4310</v>
      </c>
      <c r="B654" t="s">
        <v>4311</v>
      </c>
      <c r="C654" s="14">
        <v>44483</v>
      </c>
      <c r="D654" s="14">
        <v>44487</v>
      </c>
      <c r="E654">
        <v>4</v>
      </c>
      <c r="F654" t="s">
        <v>35</v>
      </c>
      <c r="G654" t="s">
        <v>4312</v>
      </c>
      <c r="H654" t="s">
        <v>4313</v>
      </c>
      <c r="I654" t="s">
        <v>38</v>
      </c>
      <c r="J654" t="s">
        <v>39</v>
      </c>
      <c r="K654" t="s">
        <v>1798</v>
      </c>
      <c r="L654" t="s">
        <v>41</v>
      </c>
      <c r="M654">
        <v>76106</v>
      </c>
      <c r="N654" t="s">
        <v>7</v>
      </c>
      <c r="O654" t="s">
        <v>4194</v>
      </c>
      <c r="P654" t="s">
        <v>43</v>
      </c>
      <c r="Q654" t="s">
        <v>227</v>
      </c>
      <c r="R654" t="s">
        <v>4195</v>
      </c>
      <c r="S654">
        <v>3</v>
      </c>
      <c r="T654">
        <v>4</v>
      </c>
      <c r="U654">
        <v>9.532</v>
      </c>
      <c r="V654" s="1">
        <v>0.8</v>
      </c>
      <c r="W654">
        <v>2</v>
      </c>
      <c r="X654">
        <v>-8.532</v>
      </c>
    </row>
    <row r="655" spans="1:24" x14ac:dyDescent="0.3">
      <c r="A655" t="s">
        <v>4314</v>
      </c>
      <c r="B655" t="s">
        <v>4315</v>
      </c>
      <c r="C655" s="14">
        <v>44483</v>
      </c>
      <c r="D655" s="14">
        <v>44489</v>
      </c>
      <c r="E655">
        <v>6</v>
      </c>
      <c r="F655" t="s">
        <v>35</v>
      </c>
      <c r="G655" t="s">
        <v>400</v>
      </c>
      <c r="H655" t="s">
        <v>401</v>
      </c>
      <c r="I655" t="s">
        <v>38</v>
      </c>
      <c r="J655" t="s">
        <v>39</v>
      </c>
      <c r="K655" t="s">
        <v>542</v>
      </c>
      <c r="L655" t="s">
        <v>52</v>
      </c>
      <c r="M655">
        <v>60653</v>
      </c>
      <c r="N655" t="s">
        <v>7</v>
      </c>
      <c r="O655" t="s">
        <v>380</v>
      </c>
      <c r="P655" t="s">
        <v>43</v>
      </c>
      <c r="Q655" t="s">
        <v>54</v>
      </c>
      <c r="R655" t="s">
        <v>381</v>
      </c>
      <c r="S655">
        <v>3</v>
      </c>
      <c r="T655">
        <v>3</v>
      </c>
      <c r="U655">
        <v>5.8609</v>
      </c>
      <c r="V655" s="1">
        <v>0.8</v>
      </c>
      <c r="W655">
        <v>2</v>
      </c>
      <c r="X655">
        <v>-4.8609</v>
      </c>
    </row>
    <row r="656" spans="1:24" x14ac:dyDescent="0.3">
      <c r="A656" t="s">
        <v>4316</v>
      </c>
      <c r="B656" t="s">
        <v>4317</v>
      </c>
      <c r="C656" s="14">
        <v>44483</v>
      </c>
      <c r="D656" s="14">
        <v>44485</v>
      </c>
      <c r="E656">
        <v>2</v>
      </c>
      <c r="F656" t="s">
        <v>100</v>
      </c>
      <c r="G656" t="s">
        <v>4318</v>
      </c>
      <c r="H656" t="s">
        <v>4319</v>
      </c>
      <c r="I656" t="s">
        <v>88</v>
      </c>
      <c r="J656" t="s">
        <v>39</v>
      </c>
      <c r="K656" t="s">
        <v>505</v>
      </c>
      <c r="L656" t="s">
        <v>1908</v>
      </c>
      <c r="M656">
        <v>3301</v>
      </c>
      <c r="N656" t="s">
        <v>5</v>
      </c>
      <c r="O656" t="s">
        <v>175</v>
      </c>
      <c r="P656" t="s">
        <v>43</v>
      </c>
      <c r="Q656" t="s">
        <v>54</v>
      </c>
      <c r="R656" t="s">
        <v>176</v>
      </c>
      <c r="S656">
        <v>23</v>
      </c>
      <c r="T656">
        <v>4</v>
      </c>
      <c r="U656">
        <v>11.9984</v>
      </c>
      <c r="V656" s="1">
        <v>0</v>
      </c>
      <c r="W656">
        <v>0</v>
      </c>
      <c r="X656">
        <v>11.0016</v>
      </c>
    </row>
    <row r="657" spans="1:24" x14ac:dyDescent="0.3">
      <c r="A657" t="s">
        <v>4326</v>
      </c>
      <c r="B657" t="s">
        <v>4327</v>
      </c>
      <c r="C657" s="14">
        <v>44484</v>
      </c>
      <c r="D657" s="14">
        <v>44486</v>
      </c>
      <c r="E657">
        <v>2</v>
      </c>
      <c r="F657" t="s">
        <v>85</v>
      </c>
      <c r="G657" t="s">
        <v>4328</v>
      </c>
      <c r="H657" t="s">
        <v>4329</v>
      </c>
      <c r="I657" t="s">
        <v>38</v>
      </c>
      <c r="J657" t="s">
        <v>39</v>
      </c>
      <c r="K657" t="s">
        <v>4330</v>
      </c>
      <c r="L657" t="s">
        <v>174</v>
      </c>
      <c r="M657">
        <v>44134</v>
      </c>
      <c r="N657" t="s">
        <v>5</v>
      </c>
      <c r="O657" t="s">
        <v>3607</v>
      </c>
      <c r="P657" t="s">
        <v>78</v>
      </c>
      <c r="Q657" t="s">
        <v>79</v>
      </c>
      <c r="R657" t="s">
        <v>3608</v>
      </c>
      <c r="S657">
        <v>183</v>
      </c>
      <c r="T657">
        <v>2</v>
      </c>
      <c r="U657">
        <v>135.8588</v>
      </c>
      <c r="V657" s="1">
        <v>0.3</v>
      </c>
      <c r="W657">
        <v>55</v>
      </c>
      <c r="X657">
        <v>-7.8587999999999996</v>
      </c>
    </row>
    <row r="658" spans="1:24" x14ac:dyDescent="0.3">
      <c r="A658" t="s">
        <v>4331</v>
      </c>
      <c r="B658" t="s">
        <v>4332</v>
      </c>
      <c r="C658" s="14">
        <v>44484</v>
      </c>
      <c r="D658" s="14">
        <v>44489</v>
      </c>
      <c r="E658">
        <v>5</v>
      </c>
      <c r="F658" t="s">
        <v>35</v>
      </c>
      <c r="G658" t="s">
        <v>2506</v>
      </c>
      <c r="H658" t="s">
        <v>2507</v>
      </c>
      <c r="I658" t="s">
        <v>38</v>
      </c>
      <c r="J658" t="s">
        <v>39</v>
      </c>
      <c r="K658" t="s">
        <v>1836</v>
      </c>
      <c r="L658" t="s">
        <v>301</v>
      </c>
      <c r="M658">
        <v>33012</v>
      </c>
      <c r="N658" t="s">
        <v>9</v>
      </c>
      <c r="O658" t="s">
        <v>911</v>
      </c>
      <c r="P658" t="s">
        <v>78</v>
      </c>
      <c r="Q658" t="s">
        <v>119</v>
      </c>
      <c r="R658" t="s">
        <v>912</v>
      </c>
      <c r="S658">
        <v>15</v>
      </c>
      <c r="T658">
        <v>1</v>
      </c>
      <c r="U658">
        <v>7.9617000000000004</v>
      </c>
      <c r="V658" s="1">
        <v>0.2</v>
      </c>
      <c r="W658">
        <v>3</v>
      </c>
      <c r="X658">
        <v>4.0382999999999996</v>
      </c>
    </row>
    <row r="659" spans="1:24" x14ac:dyDescent="0.3">
      <c r="A659" t="s">
        <v>4333</v>
      </c>
      <c r="B659" t="s">
        <v>4334</v>
      </c>
      <c r="C659" s="14">
        <v>44485</v>
      </c>
      <c r="D659" s="14">
        <v>44486</v>
      </c>
      <c r="E659">
        <v>1</v>
      </c>
      <c r="F659" t="s">
        <v>547</v>
      </c>
      <c r="G659" t="s">
        <v>4335</v>
      </c>
      <c r="H659" t="s">
        <v>4336</v>
      </c>
      <c r="I659" t="s">
        <v>38</v>
      </c>
      <c r="J659" t="s">
        <v>39</v>
      </c>
      <c r="K659" t="s">
        <v>155</v>
      </c>
      <c r="L659" t="s">
        <v>104</v>
      </c>
      <c r="M659">
        <v>94110</v>
      </c>
      <c r="N659" t="s">
        <v>3</v>
      </c>
      <c r="O659" t="s">
        <v>883</v>
      </c>
      <c r="P659" t="s">
        <v>43</v>
      </c>
      <c r="Q659" t="s">
        <v>54</v>
      </c>
      <c r="R659" t="s">
        <v>884</v>
      </c>
      <c r="S659">
        <v>14</v>
      </c>
      <c r="T659">
        <v>3</v>
      </c>
      <c r="U659">
        <v>5.9768000000000008</v>
      </c>
      <c r="V659" s="1">
        <v>0.2</v>
      </c>
      <c r="W659">
        <v>3</v>
      </c>
      <c r="X659">
        <v>5.0232000000000001</v>
      </c>
    </row>
    <row r="660" spans="1:24" x14ac:dyDescent="0.3">
      <c r="A660" t="s">
        <v>4339</v>
      </c>
      <c r="B660" t="s">
        <v>4340</v>
      </c>
      <c r="C660" s="14">
        <v>44486</v>
      </c>
      <c r="D660" s="14">
        <v>44488</v>
      </c>
      <c r="E660">
        <v>2</v>
      </c>
      <c r="F660" t="s">
        <v>100</v>
      </c>
      <c r="G660" t="s">
        <v>4082</v>
      </c>
      <c r="H660" t="s">
        <v>4083</v>
      </c>
      <c r="I660" t="s">
        <v>38</v>
      </c>
      <c r="J660" t="s">
        <v>39</v>
      </c>
      <c r="K660" t="s">
        <v>40</v>
      </c>
      <c r="L660" t="s">
        <v>41</v>
      </c>
      <c r="M660">
        <v>77095</v>
      </c>
      <c r="N660" t="s">
        <v>7</v>
      </c>
      <c r="O660" t="s">
        <v>3312</v>
      </c>
      <c r="P660" t="s">
        <v>78</v>
      </c>
      <c r="Q660" t="s">
        <v>119</v>
      </c>
      <c r="R660" t="s">
        <v>3313</v>
      </c>
      <c r="S660">
        <v>5</v>
      </c>
      <c r="T660">
        <v>2</v>
      </c>
      <c r="U660">
        <v>3.5935999999999999</v>
      </c>
      <c r="V660" s="1">
        <v>0.6</v>
      </c>
      <c r="W660">
        <v>3</v>
      </c>
      <c r="X660">
        <v>-1.5935999999999999</v>
      </c>
    </row>
    <row r="661" spans="1:24" x14ac:dyDescent="0.3">
      <c r="A661" t="s">
        <v>4341</v>
      </c>
      <c r="B661" t="s">
        <v>4342</v>
      </c>
      <c r="C661" s="14">
        <v>44486</v>
      </c>
      <c r="D661" s="14">
        <v>44491</v>
      </c>
      <c r="E661">
        <v>5</v>
      </c>
      <c r="F661" t="s">
        <v>100</v>
      </c>
      <c r="G661" t="s">
        <v>4343</v>
      </c>
      <c r="H661" t="s">
        <v>4344</v>
      </c>
      <c r="I661" t="s">
        <v>38</v>
      </c>
      <c r="J661" t="s">
        <v>39</v>
      </c>
      <c r="K661" t="s">
        <v>4345</v>
      </c>
      <c r="L661" t="s">
        <v>41</v>
      </c>
      <c r="M661">
        <v>77705</v>
      </c>
      <c r="N661" t="s">
        <v>7</v>
      </c>
      <c r="O661" t="s">
        <v>237</v>
      </c>
      <c r="P661" t="s">
        <v>43</v>
      </c>
      <c r="Q661" t="s">
        <v>54</v>
      </c>
      <c r="R661" t="s">
        <v>238</v>
      </c>
      <c r="S661">
        <v>11</v>
      </c>
      <c r="T661">
        <v>5</v>
      </c>
      <c r="U661">
        <v>19.248000000000001</v>
      </c>
      <c r="V661" s="1">
        <v>0.8</v>
      </c>
      <c r="W661">
        <v>9</v>
      </c>
      <c r="X661">
        <v>-17.248000000000001</v>
      </c>
    </row>
    <row r="662" spans="1:24" x14ac:dyDescent="0.3">
      <c r="A662" t="s">
        <v>4346</v>
      </c>
      <c r="B662" t="s">
        <v>4347</v>
      </c>
      <c r="C662" s="14">
        <v>44487</v>
      </c>
      <c r="D662" s="14">
        <v>44489</v>
      </c>
      <c r="E662">
        <v>2</v>
      </c>
      <c r="F662" t="s">
        <v>100</v>
      </c>
      <c r="G662" t="s">
        <v>4348</v>
      </c>
      <c r="H662" t="s">
        <v>4349</v>
      </c>
      <c r="I662" t="s">
        <v>88</v>
      </c>
      <c r="J662" t="s">
        <v>39</v>
      </c>
      <c r="K662" t="s">
        <v>4350</v>
      </c>
      <c r="L662" t="s">
        <v>1325</v>
      </c>
      <c r="M662">
        <v>36116</v>
      </c>
      <c r="N662" t="s">
        <v>9</v>
      </c>
      <c r="O662" t="s">
        <v>4351</v>
      </c>
      <c r="P662" t="s">
        <v>78</v>
      </c>
      <c r="Q662" t="s">
        <v>79</v>
      </c>
      <c r="R662" t="s">
        <v>4352</v>
      </c>
      <c r="S662">
        <v>546</v>
      </c>
      <c r="T662">
        <v>6</v>
      </c>
      <c r="U662">
        <v>475.03559999999999</v>
      </c>
      <c r="V662" s="1">
        <v>0</v>
      </c>
      <c r="W662">
        <v>0</v>
      </c>
      <c r="X662">
        <v>70.964399999999998</v>
      </c>
    </row>
    <row r="663" spans="1:24" x14ac:dyDescent="0.3">
      <c r="A663" t="s">
        <v>4353</v>
      </c>
      <c r="B663" t="s">
        <v>4354</v>
      </c>
      <c r="C663" s="14">
        <v>44487</v>
      </c>
      <c r="D663" s="14">
        <v>44491</v>
      </c>
      <c r="E663">
        <v>4</v>
      </c>
      <c r="F663" t="s">
        <v>35</v>
      </c>
      <c r="G663" t="s">
        <v>4355</v>
      </c>
      <c r="H663" t="s">
        <v>4356</v>
      </c>
      <c r="I663" t="s">
        <v>88</v>
      </c>
      <c r="J663" t="s">
        <v>39</v>
      </c>
      <c r="K663" t="s">
        <v>4357</v>
      </c>
      <c r="L663" t="s">
        <v>248</v>
      </c>
      <c r="M663">
        <v>71854</v>
      </c>
      <c r="N663" t="s">
        <v>9</v>
      </c>
      <c r="O663" t="s">
        <v>4358</v>
      </c>
      <c r="P663" t="s">
        <v>78</v>
      </c>
      <c r="Q663" t="s">
        <v>79</v>
      </c>
      <c r="R663" t="s">
        <v>4359</v>
      </c>
      <c r="S663">
        <v>605</v>
      </c>
      <c r="T663">
        <v>6</v>
      </c>
      <c r="U663">
        <v>459.71839999999997</v>
      </c>
      <c r="V663" s="1">
        <v>0</v>
      </c>
      <c r="W663">
        <v>0</v>
      </c>
      <c r="X663">
        <v>145.2816</v>
      </c>
    </row>
    <row r="664" spans="1:24" x14ac:dyDescent="0.3">
      <c r="A664" t="s">
        <v>4360</v>
      </c>
      <c r="B664" t="s">
        <v>4361</v>
      </c>
      <c r="C664" s="14">
        <v>44487</v>
      </c>
      <c r="D664" s="14">
        <v>44492</v>
      </c>
      <c r="E664">
        <v>5</v>
      </c>
      <c r="F664" t="s">
        <v>100</v>
      </c>
      <c r="G664" t="s">
        <v>4362</v>
      </c>
      <c r="H664" t="s">
        <v>4363</v>
      </c>
      <c r="I664" t="s">
        <v>38</v>
      </c>
      <c r="J664" t="s">
        <v>39</v>
      </c>
      <c r="K664" t="s">
        <v>423</v>
      </c>
      <c r="L664" t="s">
        <v>424</v>
      </c>
      <c r="M664">
        <v>98103</v>
      </c>
      <c r="N664" t="s">
        <v>3</v>
      </c>
      <c r="O664" t="s">
        <v>4364</v>
      </c>
      <c r="P664" t="s">
        <v>43</v>
      </c>
      <c r="Q664" t="s">
        <v>54</v>
      </c>
      <c r="R664" t="s">
        <v>4365</v>
      </c>
      <c r="S664">
        <v>1</v>
      </c>
      <c r="T664">
        <v>1</v>
      </c>
      <c r="U664">
        <v>0.52960000000000007</v>
      </c>
      <c r="V664" s="1">
        <v>0.2</v>
      </c>
      <c r="W664">
        <v>0</v>
      </c>
      <c r="X664">
        <v>0.47039999999999998</v>
      </c>
    </row>
    <row r="665" spans="1:24" x14ac:dyDescent="0.3">
      <c r="A665" t="s">
        <v>4366</v>
      </c>
      <c r="B665" t="s">
        <v>4367</v>
      </c>
      <c r="C665" s="14">
        <v>44487</v>
      </c>
      <c r="D665" s="14">
        <v>44491</v>
      </c>
      <c r="E665">
        <v>4</v>
      </c>
      <c r="F665" t="s">
        <v>35</v>
      </c>
      <c r="G665" t="s">
        <v>1418</v>
      </c>
      <c r="H665" t="s">
        <v>1419</v>
      </c>
      <c r="I665" t="s">
        <v>88</v>
      </c>
      <c r="J665" t="s">
        <v>39</v>
      </c>
      <c r="K665" t="s">
        <v>66</v>
      </c>
      <c r="L665" t="s">
        <v>67</v>
      </c>
      <c r="M665">
        <v>19134</v>
      </c>
      <c r="N665" t="s">
        <v>5</v>
      </c>
      <c r="O665" t="s">
        <v>4368</v>
      </c>
      <c r="P665" t="s">
        <v>43</v>
      </c>
      <c r="Q665" t="s">
        <v>186</v>
      </c>
      <c r="R665" t="s">
        <v>4369</v>
      </c>
      <c r="S665">
        <v>53</v>
      </c>
      <c r="T665">
        <v>6</v>
      </c>
      <c r="U665">
        <v>22.308</v>
      </c>
      <c r="V665" s="1">
        <v>0.2</v>
      </c>
      <c r="W665">
        <v>11</v>
      </c>
      <c r="X665">
        <v>19.692</v>
      </c>
    </row>
    <row r="666" spans="1:24" x14ac:dyDescent="0.3">
      <c r="A666" t="s">
        <v>4372</v>
      </c>
      <c r="B666" t="s">
        <v>4373</v>
      </c>
      <c r="C666" s="14">
        <v>44488</v>
      </c>
      <c r="D666" s="14">
        <v>44491</v>
      </c>
      <c r="E666">
        <v>3</v>
      </c>
      <c r="F666" t="s">
        <v>100</v>
      </c>
      <c r="G666" t="s">
        <v>4374</v>
      </c>
      <c r="H666" t="s">
        <v>4375</v>
      </c>
      <c r="I666" t="s">
        <v>88</v>
      </c>
      <c r="J666" t="s">
        <v>39</v>
      </c>
      <c r="K666" t="s">
        <v>155</v>
      </c>
      <c r="L666" t="s">
        <v>104</v>
      </c>
      <c r="M666">
        <v>94110</v>
      </c>
      <c r="N666" t="s">
        <v>3</v>
      </c>
      <c r="O666" t="s">
        <v>4376</v>
      </c>
      <c r="P666" t="s">
        <v>43</v>
      </c>
      <c r="Q666" t="s">
        <v>54</v>
      </c>
      <c r="R666" t="s">
        <v>4377</v>
      </c>
      <c r="S666">
        <v>3</v>
      </c>
      <c r="T666">
        <v>1</v>
      </c>
      <c r="U666">
        <v>0.87800000000000011</v>
      </c>
      <c r="V666" s="1">
        <v>0.2</v>
      </c>
      <c r="W666">
        <v>1</v>
      </c>
      <c r="X666">
        <v>1.1220000000000001</v>
      </c>
    </row>
    <row r="667" spans="1:24" x14ac:dyDescent="0.3">
      <c r="A667" t="s">
        <v>4382</v>
      </c>
      <c r="B667" t="s">
        <v>4383</v>
      </c>
      <c r="C667" s="14">
        <v>44488</v>
      </c>
      <c r="D667" s="14">
        <v>44488</v>
      </c>
      <c r="E667">
        <v>0</v>
      </c>
      <c r="F667" t="s">
        <v>547</v>
      </c>
      <c r="G667" t="s">
        <v>4384</v>
      </c>
      <c r="H667" t="s">
        <v>4385</v>
      </c>
      <c r="I667" t="s">
        <v>38</v>
      </c>
      <c r="J667" t="s">
        <v>39</v>
      </c>
      <c r="K667" t="s">
        <v>103</v>
      </c>
      <c r="L667" t="s">
        <v>104</v>
      </c>
      <c r="M667">
        <v>90032</v>
      </c>
      <c r="N667" t="s">
        <v>3</v>
      </c>
      <c r="O667" t="s">
        <v>4386</v>
      </c>
      <c r="P667" t="s">
        <v>43</v>
      </c>
      <c r="Q667" t="s">
        <v>44</v>
      </c>
      <c r="R667" t="s">
        <v>4387</v>
      </c>
      <c r="S667">
        <v>13</v>
      </c>
      <c r="T667">
        <v>3</v>
      </c>
      <c r="U667">
        <v>6.4143999999999997</v>
      </c>
      <c r="V667" s="1">
        <v>0</v>
      </c>
      <c r="W667">
        <v>0</v>
      </c>
      <c r="X667">
        <v>6.5856000000000003</v>
      </c>
    </row>
    <row r="668" spans="1:24" x14ac:dyDescent="0.3">
      <c r="A668" t="s">
        <v>4390</v>
      </c>
      <c r="B668" t="s">
        <v>4391</v>
      </c>
      <c r="C668" s="14">
        <v>44488</v>
      </c>
      <c r="D668" s="14">
        <v>44493</v>
      </c>
      <c r="E668">
        <v>5</v>
      </c>
      <c r="F668" t="s">
        <v>35</v>
      </c>
      <c r="G668" t="s">
        <v>4392</v>
      </c>
      <c r="H668" t="s">
        <v>4393</v>
      </c>
      <c r="I668" t="s">
        <v>50</v>
      </c>
      <c r="J668" t="s">
        <v>39</v>
      </c>
      <c r="K668" t="s">
        <v>2127</v>
      </c>
      <c r="L668" t="s">
        <v>104</v>
      </c>
      <c r="M668">
        <v>90712</v>
      </c>
      <c r="N668" t="s">
        <v>3</v>
      </c>
      <c r="O668" t="s">
        <v>1341</v>
      </c>
      <c r="P668" t="s">
        <v>108</v>
      </c>
      <c r="Q668" t="s">
        <v>109</v>
      </c>
      <c r="R668" t="s">
        <v>1342</v>
      </c>
      <c r="S668">
        <v>322</v>
      </c>
      <c r="T668">
        <v>6</v>
      </c>
      <c r="U668">
        <v>237.90299999999999</v>
      </c>
      <c r="V668" s="1">
        <v>0.2</v>
      </c>
      <c r="W668">
        <v>64</v>
      </c>
      <c r="X668">
        <v>20.097000000000001</v>
      </c>
    </row>
    <row r="669" spans="1:24" x14ac:dyDescent="0.3">
      <c r="A669" t="s">
        <v>4394</v>
      </c>
      <c r="B669" t="s">
        <v>4395</v>
      </c>
      <c r="C669" s="14">
        <v>44488</v>
      </c>
      <c r="D669" s="14">
        <v>44492</v>
      </c>
      <c r="E669">
        <v>4</v>
      </c>
      <c r="F669" t="s">
        <v>35</v>
      </c>
      <c r="G669" t="s">
        <v>4396</v>
      </c>
      <c r="H669" t="s">
        <v>4397</v>
      </c>
      <c r="I669" t="s">
        <v>88</v>
      </c>
      <c r="J669" t="s">
        <v>308</v>
      </c>
      <c r="K669" t="s">
        <v>1960</v>
      </c>
      <c r="L669" t="s">
        <v>1961</v>
      </c>
      <c r="N669" t="s">
        <v>5</v>
      </c>
      <c r="O669" t="s">
        <v>4398</v>
      </c>
      <c r="P669" t="s">
        <v>78</v>
      </c>
      <c r="Q669" t="s">
        <v>119</v>
      </c>
      <c r="R669" t="s">
        <v>4399</v>
      </c>
      <c r="S669">
        <v>118</v>
      </c>
      <c r="T669">
        <v>3</v>
      </c>
      <c r="U669">
        <v>82.242400000000004</v>
      </c>
      <c r="V669" s="1">
        <v>0.2</v>
      </c>
      <c r="W669">
        <v>24</v>
      </c>
      <c r="X669">
        <v>11.7576</v>
      </c>
    </row>
    <row r="670" spans="1:24" x14ac:dyDescent="0.3">
      <c r="A670" t="s">
        <v>4400</v>
      </c>
      <c r="B670" t="s">
        <v>4401</v>
      </c>
      <c r="C670" s="14">
        <v>44488</v>
      </c>
      <c r="D670" s="14">
        <v>44493</v>
      </c>
      <c r="E670">
        <v>5</v>
      </c>
      <c r="F670" t="s">
        <v>35</v>
      </c>
      <c r="G670" t="s">
        <v>4392</v>
      </c>
      <c r="H670" t="s">
        <v>4393</v>
      </c>
      <c r="I670" t="s">
        <v>50</v>
      </c>
      <c r="J670" t="s">
        <v>308</v>
      </c>
      <c r="K670" t="s">
        <v>1926</v>
      </c>
      <c r="L670" t="s">
        <v>1927</v>
      </c>
      <c r="N670" t="s">
        <v>3</v>
      </c>
      <c r="O670" t="s">
        <v>1341</v>
      </c>
      <c r="P670" t="s">
        <v>108</v>
      </c>
      <c r="Q670" t="s">
        <v>109</v>
      </c>
      <c r="R670" t="s">
        <v>1342</v>
      </c>
      <c r="S670">
        <v>33</v>
      </c>
      <c r="T670">
        <v>3</v>
      </c>
      <c r="U670">
        <v>24.5</v>
      </c>
      <c r="V670" s="1">
        <v>0</v>
      </c>
      <c r="W670">
        <v>0</v>
      </c>
      <c r="X670">
        <v>8.5</v>
      </c>
    </row>
    <row r="671" spans="1:24" x14ac:dyDescent="0.3">
      <c r="A671" t="s">
        <v>4402</v>
      </c>
      <c r="B671" t="s">
        <v>4403</v>
      </c>
      <c r="C671" s="14">
        <v>44489</v>
      </c>
      <c r="D671" s="14">
        <v>44492</v>
      </c>
      <c r="E671">
        <v>3</v>
      </c>
      <c r="F671" t="s">
        <v>85</v>
      </c>
      <c r="G671" t="s">
        <v>4404</v>
      </c>
      <c r="H671" t="s">
        <v>4405</v>
      </c>
      <c r="I671" t="s">
        <v>88</v>
      </c>
      <c r="J671" t="s">
        <v>39</v>
      </c>
      <c r="K671" t="s">
        <v>942</v>
      </c>
      <c r="L671" t="s">
        <v>282</v>
      </c>
      <c r="M671">
        <v>37918</v>
      </c>
      <c r="N671" t="s">
        <v>9</v>
      </c>
      <c r="O671" t="s">
        <v>4406</v>
      </c>
      <c r="P671" t="s">
        <v>78</v>
      </c>
      <c r="Q671" t="s">
        <v>368</v>
      </c>
      <c r="R671" t="s">
        <v>4407</v>
      </c>
      <c r="S671">
        <v>329</v>
      </c>
      <c r="T671">
        <v>3</v>
      </c>
      <c r="U671">
        <v>344.8655</v>
      </c>
      <c r="V671" s="1">
        <v>0.4</v>
      </c>
      <c r="W671">
        <v>132</v>
      </c>
      <c r="X671">
        <v>-147.8655</v>
      </c>
    </row>
    <row r="672" spans="1:24" x14ac:dyDescent="0.3">
      <c r="A672" t="s">
        <v>4408</v>
      </c>
      <c r="B672" t="s">
        <v>4409</v>
      </c>
      <c r="C672" s="14">
        <v>44489</v>
      </c>
      <c r="D672" s="14">
        <v>44491</v>
      </c>
      <c r="E672">
        <v>2</v>
      </c>
      <c r="F672" t="s">
        <v>100</v>
      </c>
      <c r="G672" t="s">
        <v>4410</v>
      </c>
      <c r="H672" t="s">
        <v>4411</v>
      </c>
      <c r="I672" t="s">
        <v>50</v>
      </c>
      <c r="J672" t="s">
        <v>39</v>
      </c>
      <c r="K672" t="s">
        <v>542</v>
      </c>
      <c r="L672" t="s">
        <v>52</v>
      </c>
      <c r="M672">
        <v>60653</v>
      </c>
      <c r="N672" t="s">
        <v>7</v>
      </c>
      <c r="O672" t="s">
        <v>3235</v>
      </c>
      <c r="P672" t="s">
        <v>43</v>
      </c>
      <c r="Q672" t="s">
        <v>54</v>
      </c>
      <c r="R672" t="s">
        <v>3236</v>
      </c>
      <c r="S672">
        <v>9</v>
      </c>
      <c r="T672">
        <v>1</v>
      </c>
      <c r="U672">
        <v>16.759399999999999</v>
      </c>
      <c r="V672" s="1">
        <v>0.8</v>
      </c>
      <c r="W672">
        <v>7</v>
      </c>
      <c r="X672">
        <v>-14.759399999999999</v>
      </c>
    </row>
    <row r="673" spans="1:24" x14ac:dyDescent="0.3">
      <c r="A673" t="s">
        <v>4412</v>
      </c>
      <c r="B673" t="s">
        <v>4413</v>
      </c>
      <c r="C673" s="14">
        <v>44489</v>
      </c>
      <c r="D673" s="14">
        <v>44494</v>
      </c>
      <c r="E673">
        <v>5</v>
      </c>
      <c r="F673" t="s">
        <v>100</v>
      </c>
      <c r="G673" t="s">
        <v>1005</v>
      </c>
      <c r="H673" t="s">
        <v>1006</v>
      </c>
      <c r="I673" t="s">
        <v>38</v>
      </c>
      <c r="J673" t="s">
        <v>39</v>
      </c>
      <c r="K673" t="s">
        <v>255</v>
      </c>
      <c r="L673" t="s">
        <v>256</v>
      </c>
      <c r="M673">
        <v>48185</v>
      </c>
      <c r="N673" t="s">
        <v>7</v>
      </c>
      <c r="O673" t="s">
        <v>3979</v>
      </c>
      <c r="P673" t="s">
        <v>43</v>
      </c>
      <c r="Q673" t="s">
        <v>60</v>
      </c>
      <c r="R673" t="s">
        <v>3980</v>
      </c>
      <c r="S673">
        <v>212</v>
      </c>
      <c r="T673">
        <v>4</v>
      </c>
      <c r="U673">
        <v>203.52160000000001</v>
      </c>
      <c r="V673" s="1">
        <v>0</v>
      </c>
      <c r="W673">
        <v>0</v>
      </c>
      <c r="X673">
        <v>8.4784000000000006</v>
      </c>
    </row>
    <row r="674" spans="1:24" x14ac:dyDescent="0.3">
      <c r="A674" t="s">
        <v>4416</v>
      </c>
      <c r="B674" t="s">
        <v>4417</v>
      </c>
      <c r="C674" s="14">
        <v>44490</v>
      </c>
      <c r="D674" s="14">
        <v>44491</v>
      </c>
      <c r="E674">
        <v>1</v>
      </c>
      <c r="F674" t="s">
        <v>85</v>
      </c>
      <c r="G674" t="s">
        <v>4343</v>
      </c>
      <c r="H674" t="s">
        <v>4344</v>
      </c>
      <c r="I674" t="s">
        <v>38</v>
      </c>
      <c r="J674" t="s">
        <v>39</v>
      </c>
      <c r="K674" t="s">
        <v>3198</v>
      </c>
      <c r="L674" t="s">
        <v>174</v>
      </c>
      <c r="M674">
        <v>45014</v>
      </c>
      <c r="N674" t="s">
        <v>5</v>
      </c>
      <c r="O674" t="s">
        <v>4418</v>
      </c>
      <c r="P674" t="s">
        <v>78</v>
      </c>
      <c r="Q674" t="s">
        <v>368</v>
      </c>
      <c r="R674" t="s">
        <v>4419</v>
      </c>
      <c r="S674">
        <v>410</v>
      </c>
      <c r="T674">
        <v>3</v>
      </c>
      <c r="U674">
        <v>368.87700000000001</v>
      </c>
      <c r="V674" s="1">
        <v>0.4</v>
      </c>
      <c r="W674">
        <v>164</v>
      </c>
      <c r="X674">
        <v>-122.877</v>
      </c>
    </row>
    <row r="675" spans="1:24" x14ac:dyDescent="0.3">
      <c r="A675" t="s">
        <v>4420</v>
      </c>
      <c r="B675" t="s">
        <v>4421</v>
      </c>
      <c r="C675" s="14">
        <v>44490</v>
      </c>
      <c r="D675" s="14">
        <v>44495</v>
      </c>
      <c r="E675">
        <v>5</v>
      </c>
      <c r="F675" t="s">
        <v>35</v>
      </c>
      <c r="G675" t="s">
        <v>1295</v>
      </c>
      <c r="H675" t="s">
        <v>1296</v>
      </c>
      <c r="I675" t="s">
        <v>88</v>
      </c>
      <c r="J675" t="s">
        <v>39</v>
      </c>
      <c r="K675" t="s">
        <v>4422</v>
      </c>
      <c r="L675" t="s">
        <v>138</v>
      </c>
      <c r="M675">
        <v>23602</v>
      </c>
      <c r="N675" t="s">
        <v>9</v>
      </c>
      <c r="O675" t="s">
        <v>3817</v>
      </c>
      <c r="P675" t="s">
        <v>78</v>
      </c>
      <c r="Q675" t="s">
        <v>368</v>
      </c>
      <c r="R675" t="s">
        <v>3818</v>
      </c>
      <c r="S675">
        <v>591</v>
      </c>
      <c r="T675">
        <v>4</v>
      </c>
      <c r="U675">
        <v>478.64920000000001</v>
      </c>
      <c r="V675" s="1">
        <v>0</v>
      </c>
      <c r="W675">
        <v>0</v>
      </c>
      <c r="X675">
        <v>112.35080000000001</v>
      </c>
    </row>
    <row r="676" spans="1:24" x14ac:dyDescent="0.3">
      <c r="A676" t="s">
        <v>4423</v>
      </c>
      <c r="B676" t="s">
        <v>4424</v>
      </c>
      <c r="C676" s="14">
        <v>44490</v>
      </c>
      <c r="D676" s="14">
        <v>44495</v>
      </c>
      <c r="E676">
        <v>5</v>
      </c>
      <c r="F676" t="s">
        <v>35</v>
      </c>
      <c r="G676" t="s">
        <v>4425</v>
      </c>
      <c r="H676" t="s">
        <v>4426</v>
      </c>
      <c r="I676" t="s">
        <v>88</v>
      </c>
      <c r="J676" t="s">
        <v>39</v>
      </c>
      <c r="K676" t="s">
        <v>366</v>
      </c>
      <c r="L676" t="s">
        <v>104</v>
      </c>
      <c r="M676">
        <v>92024</v>
      </c>
      <c r="N676" t="s">
        <v>3</v>
      </c>
      <c r="O676" t="s">
        <v>4427</v>
      </c>
      <c r="P676" t="s">
        <v>43</v>
      </c>
      <c r="Q676" t="s">
        <v>54</v>
      </c>
      <c r="R676" t="s">
        <v>4428</v>
      </c>
      <c r="S676">
        <v>36</v>
      </c>
      <c r="T676">
        <v>3</v>
      </c>
      <c r="U676">
        <v>16.7285</v>
      </c>
      <c r="V676" s="1">
        <v>0.2</v>
      </c>
      <c r="W676">
        <v>7</v>
      </c>
      <c r="X676">
        <v>12.2715</v>
      </c>
    </row>
    <row r="677" spans="1:24" x14ac:dyDescent="0.3">
      <c r="A677" t="s">
        <v>4429</v>
      </c>
      <c r="B677" t="s">
        <v>4430</v>
      </c>
      <c r="C677" s="14">
        <v>44491</v>
      </c>
      <c r="D677" s="14">
        <v>44495</v>
      </c>
      <c r="E677">
        <v>4</v>
      </c>
      <c r="F677" t="s">
        <v>35</v>
      </c>
      <c r="G677" t="s">
        <v>4015</v>
      </c>
      <c r="H677" t="s">
        <v>4016</v>
      </c>
      <c r="I677" t="s">
        <v>88</v>
      </c>
      <c r="J677" t="s">
        <v>39</v>
      </c>
      <c r="K677" t="s">
        <v>181</v>
      </c>
      <c r="L677" t="s">
        <v>182</v>
      </c>
      <c r="M677">
        <v>71111</v>
      </c>
      <c r="N677" t="s">
        <v>9</v>
      </c>
      <c r="O677" t="s">
        <v>4431</v>
      </c>
      <c r="P677" t="s">
        <v>78</v>
      </c>
      <c r="Q677" t="s">
        <v>119</v>
      </c>
      <c r="R677" t="s">
        <v>4432</v>
      </c>
      <c r="S677">
        <v>130</v>
      </c>
      <c r="T677">
        <v>4</v>
      </c>
      <c r="U677">
        <v>119.60640000000001</v>
      </c>
      <c r="V677" s="1">
        <v>0</v>
      </c>
      <c r="W677">
        <v>0</v>
      </c>
      <c r="X677">
        <v>10.393599999999999</v>
      </c>
    </row>
    <row r="678" spans="1:24" x14ac:dyDescent="0.3">
      <c r="A678" t="s">
        <v>4433</v>
      </c>
      <c r="B678" t="s">
        <v>4434</v>
      </c>
      <c r="C678" s="14">
        <v>44491</v>
      </c>
      <c r="D678" s="14">
        <v>44497</v>
      </c>
      <c r="E678">
        <v>6</v>
      </c>
      <c r="F678" t="s">
        <v>35</v>
      </c>
      <c r="G678" t="s">
        <v>4435</v>
      </c>
      <c r="H678" t="s">
        <v>4436</v>
      </c>
      <c r="I678" t="s">
        <v>50</v>
      </c>
      <c r="J678" t="s">
        <v>39</v>
      </c>
      <c r="K678" t="s">
        <v>173</v>
      </c>
      <c r="L678" t="s">
        <v>174</v>
      </c>
      <c r="M678">
        <v>43055</v>
      </c>
      <c r="N678" t="s">
        <v>5</v>
      </c>
      <c r="O678" t="s">
        <v>4066</v>
      </c>
      <c r="P678" t="s">
        <v>78</v>
      </c>
      <c r="Q678" t="s">
        <v>119</v>
      </c>
      <c r="R678" t="s">
        <v>4067</v>
      </c>
      <c r="S678">
        <v>94</v>
      </c>
      <c r="T678">
        <v>4</v>
      </c>
      <c r="U678">
        <v>62.090400000000002</v>
      </c>
      <c r="V678" s="1">
        <v>0.2</v>
      </c>
      <c r="W678">
        <v>19</v>
      </c>
      <c r="X678">
        <v>12.909599999999999</v>
      </c>
    </row>
    <row r="679" spans="1:24" x14ac:dyDescent="0.3">
      <c r="A679" t="s">
        <v>4437</v>
      </c>
      <c r="B679" t="s">
        <v>4438</v>
      </c>
      <c r="C679" s="14">
        <v>44493</v>
      </c>
      <c r="D679" s="14">
        <v>44498</v>
      </c>
      <c r="E679">
        <v>5</v>
      </c>
      <c r="F679" t="s">
        <v>35</v>
      </c>
      <c r="G679" t="s">
        <v>1506</v>
      </c>
      <c r="H679" t="s">
        <v>1507</v>
      </c>
      <c r="I679" t="s">
        <v>38</v>
      </c>
      <c r="J679" t="s">
        <v>39</v>
      </c>
      <c r="K679" t="s">
        <v>4439</v>
      </c>
      <c r="L679" t="s">
        <v>104</v>
      </c>
      <c r="M679">
        <v>91730</v>
      </c>
      <c r="N679" t="s">
        <v>3</v>
      </c>
      <c r="O679" t="s">
        <v>2304</v>
      </c>
      <c r="P679" t="s">
        <v>43</v>
      </c>
      <c r="Q679" t="s">
        <v>54</v>
      </c>
      <c r="R679" t="s">
        <v>2305</v>
      </c>
      <c r="S679">
        <v>34</v>
      </c>
      <c r="T679">
        <v>3</v>
      </c>
      <c r="U679">
        <v>15.861599999999999</v>
      </c>
      <c r="V679" s="1">
        <v>0.2</v>
      </c>
      <c r="W679">
        <v>7</v>
      </c>
      <c r="X679">
        <v>11.138400000000001</v>
      </c>
    </row>
    <row r="680" spans="1:24" x14ac:dyDescent="0.3">
      <c r="A680" t="s">
        <v>4440</v>
      </c>
      <c r="B680" t="s">
        <v>4441</v>
      </c>
      <c r="C680" s="14">
        <v>44493</v>
      </c>
      <c r="D680" s="14">
        <v>44493</v>
      </c>
      <c r="E680">
        <v>0</v>
      </c>
      <c r="F680" t="s">
        <v>547</v>
      </c>
      <c r="G680" t="s">
        <v>3278</v>
      </c>
      <c r="H680" t="s">
        <v>3279</v>
      </c>
      <c r="I680" t="s">
        <v>38</v>
      </c>
      <c r="J680" t="s">
        <v>39</v>
      </c>
      <c r="K680" t="s">
        <v>4442</v>
      </c>
      <c r="L680" t="s">
        <v>164</v>
      </c>
      <c r="M680">
        <v>29730</v>
      </c>
      <c r="N680" t="s">
        <v>9</v>
      </c>
      <c r="O680" t="s">
        <v>4443</v>
      </c>
      <c r="P680" t="s">
        <v>43</v>
      </c>
      <c r="Q680" t="s">
        <v>96</v>
      </c>
      <c r="R680" t="s">
        <v>4444</v>
      </c>
      <c r="S680">
        <v>12</v>
      </c>
      <c r="T680">
        <v>3</v>
      </c>
      <c r="U680">
        <v>8.2080000000000002</v>
      </c>
      <c r="V680" s="1">
        <v>0</v>
      </c>
      <c r="W680">
        <v>0</v>
      </c>
      <c r="X680">
        <v>3.7919999999999998</v>
      </c>
    </row>
    <row r="681" spans="1:24" x14ac:dyDescent="0.3">
      <c r="A681" t="s">
        <v>4445</v>
      </c>
      <c r="B681" t="s">
        <v>4446</v>
      </c>
      <c r="C681" s="14">
        <v>44493</v>
      </c>
      <c r="D681" s="14">
        <v>44498</v>
      </c>
      <c r="E681">
        <v>5</v>
      </c>
      <c r="F681" t="s">
        <v>35</v>
      </c>
      <c r="G681" t="s">
        <v>4447</v>
      </c>
      <c r="H681" t="s">
        <v>4448</v>
      </c>
      <c r="I681" t="s">
        <v>50</v>
      </c>
      <c r="J681" t="s">
        <v>39</v>
      </c>
      <c r="K681" t="s">
        <v>4449</v>
      </c>
      <c r="L681" t="s">
        <v>301</v>
      </c>
      <c r="M681">
        <v>33311</v>
      </c>
      <c r="N681" t="s">
        <v>9</v>
      </c>
      <c r="O681" t="s">
        <v>3625</v>
      </c>
      <c r="P681" t="s">
        <v>43</v>
      </c>
      <c r="Q681" t="s">
        <v>44</v>
      </c>
      <c r="R681" t="s">
        <v>3626</v>
      </c>
      <c r="S681">
        <v>10</v>
      </c>
      <c r="T681">
        <v>2</v>
      </c>
      <c r="U681">
        <v>4.3712</v>
      </c>
      <c r="V681" s="1">
        <v>0.2</v>
      </c>
      <c r="W681">
        <v>2</v>
      </c>
      <c r="X681">
        <v>3.6288</v>
      </c>
    </row>
    <row r="682" spans="1:24" x14ac:dyDescent="0.3">
      <c r="A682" t="s">
        <v>4450</v>
      </c>
      <c r="B682" t="s">
        <v>4451</v>
      </c>
      <c r="C682" s="14">
        <v>44494</v>
      </c>
      <c r="D682" s="14">
        <v>44498</v>
      </c>
      <c r="E682">
        <v>4</v>
      </c>
      <c r="F682" t="s">
        <v>35</v>
      </c>
      <c r="G682" t="s">
        <v>1964</v>
      </c>
      <c r="H682" t="s">
        <v>1965</v>
      </c>
      <c r="I682" t="s">
        <v>38</v>
      </c>
      <c r="J682" t="s">
        <v>39</v>
      </c>
      <c r="K682" t="s">
        <v>66</v>
      </c>
      <c r="L682" t="s">
        <v>67</v>
      </c>
      <c r="M682">
        <v>19120</v>
      </c>
      <c r="N682" t="s">
        <v>5</v>
      </c>
      <c r="O682" t="s">
        <v>885</v>
      </c>
      <c r="P682" t="s">
        <v>43</v>
      </c>
      <c r="Q682" t="s">
        <v>54</v>
      </c>
      <c r="R682" t="s">
        <v>886</v>
      </c>
      <c r="S682">
        <v>14</v>
      </c>
      <c r="T682">
        <v>3</v>
      </c>
      <c r="U682">
        <v>13.5886</v>
      </c>
      <c r="V682" s="1">
        <v>0.7</v>
      </c>
      <c r="W682">
        <v>10</v>
      </c>
      <c r="X682">
        <v>-9.5885999999999996</v>
      </c>
    </row>
    <row r="683" spans="1:24" x14ac:dyDescent="0.3">
      <c r="A683" t="s">
        <v>4452</v>
      </c>
      <c r="B683" t="s">
        <v>4453</v>
      </c>
      <c r="C683" s="14">
        <v>44494</v>
      </c>
      <c r="D683" s="14">
        <v>44497</v>
      </c>
      <c r="E683">
        <v>3</v>
      </c>
      <c r="F683" t="s">
        <v>85</v>
      </c>
      <c r="G683" t="s">
        <v>1518</v>
      </c>
      <c r="H683" t="s">
        <v>1519</v>
      </c>
      <c r="I683" t="s">
        <v>88</v>
      </c>
      <c r="J683" t="s">
        <v>39</v>
      </c>
      <c r="K683" t="s">
        <v>155</v>
      </c>
      <c r="L683" t="s">
        <v>104</v>
      </c>
      <c r="M683">
        <v>94109</v>
      </c>
      <c r="N683" t="s">
        <v>3</v>
      </c>
      <c r="O683" t="s">
        <v>4454</v>
      </c>
      <c r="P683" t="s">
        <v>43</v>
      </c>
      <c r="Q683" t="s">
        <v>54</v>
      </c>
      <c r="R683" t="s">
        <v>4455</v>
      </c>
      <c r="S683">
        <v>49</v>
      </c>
      <c r="T683">
        <v>4</v>
      </c>
      <c r="U683">
        <v>20.472000000000001</v>
      </c>
      <c r="V683" s="1">
        <v>0.2</v>
      </c>
      <c r="W683">
        <v>10</v>
      </c>
      <c r="X683">
        <v>18.527999999999999</v>
      </c>
    </row>
    <row r="684" spans="1:24" x14ac:dyDescent="0.3">
      <c r="A684" t="s">
        <v>4458</v>
      </c>
      <c r="B684" t="s">
        <v>4459</v>
      </c>
      <c r="C684" s="14">
        <v>44495</v>
      </c>
      <c r="D684" s="14">
        <v>44499</v>
      </c>
      <c r="E684">
        <v>4</v>
      </c>
      <c r="F684" t="s">
        <v>100</v>
      </c>
      <c r="G684" t="s">
        <v>4460</v>
      </c>
      <c r="H684" t="s">
        <v>4461</v>
      </c>
      <c r="I684" t="s">
        <v>38</v>
      </c>
      <c r="J684" t="s">
        <v>39</v>
      </c>
      <c r="K684" t="s">
        <v>423</v>
      </c>
      <c r="L684" t="s">
        <v>424</v>
      </c>
      <c r="M684">
        <v>98105</v>
      </c>
      <c r="N684" t="s">
        <v>3</v>
      </c>
      <c r="O684" t="s">
        <v>4462</v>
      </c>
      <c r="P684" t="s">
        <v>78</v>
      </c>
      <c r="Q684" t="s">
        <v>119</v>
      </c>
      <c r="R684" t="s">
        <v>4463</v>
      </c>
      <c r="S684">
        <v>64</v>
      </c>
      <c r="T684">
        <v>4</v>
      </c>
      <c r="U684">
        <v>60.804000000000002</v>
      </c>
      <c r="V684" s="1">
        <v>0</v>
      </c>
      <c r="W684">
        <v>0</v>
      </c>
      <c r="X684">
        <v>3.1960000000000002</v>
      </c>
    </row>
    <row r="685" spans="1:24" x14ac:dyDescent="0.3">
      <c r="A685" t="s">
        <v>4464</v>
      </c>
      <c r="B685" t="s">
        <v>4465</v>
      </c>
      <c r="C685" s="14">
        <v>44496</v>
      </c>
      <c r="D685" s="14">
        <v>44501</v>
      </c>
      <c r="E685">
        <v>5</v>
      </c>
      <c r="F685" t="s">
        <v>35</v>
      </c>
      <c r="G685" t="s">
        <v>4466</v>
      </c>
      <c r="H685" t="s">
        <v>4467</v>
      </c>
      <c r="I685" t="s">
        <v>50</v>
      </c>
      <c r="J685" t="s">
        <v>39</v>
      </c>
      <c r="K685" t="s">
        <v>3445</v>
      </c>
      <c r="L685" t="s">
        <v>676</v>
      </c>
      <c r="M685">
        <v>28314</v>
      </c>
      <c r="N685" t="s">
        <v>9</v>
      </c>
      <c r="O685" t="s">
        <v>3446</v>
      </c>
      <c r="P685" t="s">
        <v>43</v>
      </c>
      <c r="Q685" t="s">
        <v>44</v>
      </c>
      <c r="R685" t="s">
        <v>1710</v>
      </c>
      <c r="S685">
        <v>12</v>
      </c>
      <c r="T685">
        <v>3</v>
      </c>
      <c r="U685">
        <v>5.9661999999999997</v>
      </c>
      <c r="V685" s="1">
        <v>0.2</v>
      </c>
      <c r="W685">
        <v>2</v>
      </c>
      <c r="X685">
        <v>4.0338000000000003</v>
      </c>
    </row>
    <row r="686" spans="1:24" x14ac:dyDescent="0.3">
      <c r="A686" t="s">
        <v>4468</v>
      </c>
      <c r="B686" t="s">
        <v>4469</v>
      </c>
      <c r="C686" s="14">
        <v>44497</v>
      </c>
      <c r="D686" s="14">
        <v>44500</v>
      </c>
      <c r="E686">
        <v>3</v>
      </c>
      <c r="F686" t="s">
        <v>85</v>
      </c>
      <c r="G686" t="s">
        <v>4470</v>
      </c>
      <c r="H686" t="s">
        <v>4471</v>
      </c>
      <c r="I686" t="s">
        <v>88</v>
      </c>
      <c r="J686" t="s">
        <v>39</v>
      </c>
      <c r="K686" t="s">
        <v>103</v>
      </c>
      <c r="L686" t="s">
        <v>104</v>
      </c>
      <c r="M686">
        <v>90049</v>
      </c>
      <c r="N686" t="s">
        <v>3</v>
      </c>
      <c r="O686" t="s">
        <v>1091</v>
      </c>
      <c r="P686" t="s">
        <v>78</v>
      </c>
      <c r="Q686" t="s">
        <v>157</v>
      </c>
      <c r="R686" t="s">
        <v>1092</v>
      </c>
      <c r="S686">
        <v>617</v>
      </c>
      <c r="T686">
        <v>6</v>
      </c>
      <c r="U686">
        <v>560.29399999999998</v>
      </c>
      <c r="V686" s="1">
        <v>0.15</v>
      </c>
      <c r="W686">
        <v>93</v>
      </c>
      <c r="X686">
        <v>-36.293999999999997</v>
      </c>
    </row>
    <row r="687" spans="1:24" x14ac:dyDescent="0.3">
      <c r="A687" t="s">
        <v>4474</v>
      </c>
      <c r="B687" t="s">
        <v>4475</v>
      </c>
      <c r="C687" s="14">
        <v>44497</v>
      </c>
      <c r="D687" s="14">
        <v>44501</v>
      </c>
      <c r="E687">
        <v>4</v>
      </c>
      <c r="F687" t="s">
        <v>35</v>
      </c>
      <c r="G687" t="s">
        <v>4476</v>
      </c>
      <c r="H687" t="s">
        <v>4477</v>
      </c>
      <c r="I687" t="s">
        <v>88</v>
      </c>
      <c r="J687" t="s">
        <v>39</v>
      </c>
      <c r="K687" t="s">
        <v>4478</v>
      </c>
      <c r="L687" t="s">
        <v>3678</v>
      </c>
      <c r="M687">
        <v>67846</v>
      </c>
      <c r="N687" t="s">
        <v>7</v>
      </c>
      <c r="O687" t="s">
        <v>4479</v>
      </c>
      <c r="P687" t="s">
        <v>108</v>
      </c>
      <c r="Q687" t="s">
        <v>109</v>
      </c>
      <c r="R687" t="s">
        <v>4480</v>
      </c>
      <c r="S687">
        <v>258</v>
      </c>
      <c r="T687">
        <v>2</v>
      </c>
      <c r="U687">
        <v>183.1858</v>
      </c>
      <c r="V687" s="1">
        <v>0</v>
      </c>
      <c r="W687">
        <v>0</v>
      </c>
      <c r="X687">
        <v>74.8142</v>
      </c>
    </row>
    <row r="688" spans="1:24" x14ac:dyDescent="0.3">
      <c r="A688" t="s">
        <v>4481</v>
      </c>
      <c r="B688" t="s">
        <v>4482</v>
      </c>
      <c r="C688" s="14">
        <v>44498</v>
      </c>
      <c r="D688" s="14">
        <v>44502</v>
      </c>
      <c r="E688">
        <v>4</v>
      </c>
      <c r="F688" t="s">
        <v>35</v>
      </c>
      <c r="G688" t="s">
        <v>4483</v>
      </c>
      <c r="H688" t="s">
        <v>4484</v>
      </c>
      <c r="I688" t="s">
        <v>88</v>
      </c>
      <c r="J688" t="s">
        <v>39</v>
      </c>
      <c r="K688" t="s">
        <v>607</v>
      </c>
      <c r="L688" t="s">
        <v>322</v>
      </c>
      <c r="M688">
        <v>47201</v>
      </c>
      <c r="N688" t="s">
        <v>7</v>
      </c>
      <c r="O688" t="s">
        <v>3581</v>
      </c>
      <c r="P688" t="s">
        <v>43</v>
      </c>
      <c r="Q688" t="s">
        <v>44</v>
      </c>
      <c r="R688" t="s">
        <v>3582</v>
      </c>
      <c r="S688">
        <v>76</v>
      </c>
      <c r="T688">
        <v>2</v>
      </c>
      <c r="U688">
        <v>40.336399999999998</v>
      </c>
      <c r="V688" s="1">
        <v>0</v>
      </c>
      <c r="W688">
        <v>0</v>
      </c>
      <c r="X688">
        <v>35.663600000000002</v>
      </c>
    </row>
    <row r="689" spans="1:24" x14ac:dyDescent="0.3">
      <c r="A689" t="s">
        <v>4485</v>
      </c>
      <c r="B689" t="s">
        <v>4486</v>
      </c>
      <c r="C689" s="14">
        <v>44498</v>
      </c>
      <c r="D689" s="14">
        <v>44500</v>
      </c>
      <c r="E689">
        <v>2</v>
      </c>
      <c r="F689" t="s">
        <v>85</v>
      </c>
      <c r="G689" t="s">
        <v>582</v>
      </c>
      <c r="H689" t="s">
        <v>583</v>
      </c>
      <c r="I689" t="s">
        <v>38</v>
      </c>
      <c r="J689" t="s">
        <v>39</v>
      </c>
      <c r="K689" t="s">
        <v>542</v>
      </c>
      <c r="L689" t="s">
        <v>52</v>
      </c>
      <c r="M689">
        <v>60610</v>
      </c>
      <c r="N689" t="s">
        <v>7</v>
      </c>
      <c r="O689" t="s">
        <v>2935</v>
      </c>
      <c r="P689" t="s">
        <v>108</v>
      </c>
      <c r="Q689" t="s">
        <v>109</v>
      </c>
      <c r="R689" t="s">
        <v>2936</v>
      </c>
      <c r="S689">
        <v>2736</v>
      </c>
      <c r="T689">
        <v>6</v>
      </c>
      <c r="U689">
        <v>1847.0059999999999</v>
      </c>
      <c r="V689" s="1">
        <v>0.2</v>
      </c>
      <c r="W689">
        <v>547</v>
      </c>
      <c r="X689">
        <v>341.99400000000003</v>
      </c>
    </row>
    <row r="690" spans="1:24" x14ac:dyDescent="0.3">
      <c r="A690" t="s">
        <v>4487</v>
      </c>
      <c r="B690" t="s">
        <v>4488</v>
      </c>
      <c r="C690" s="14">
        <v>44500</v>
      </c>
      <c r="D690" s="14">
        <v>44502</v>
      </c>
      <c r="E690">
        <v>2</v>
      </c>
      <c r="F690" t="s">
        <v>100</v>
      </c>
      <c r="G690" t="s">
        <v>4489</v>
      </c>
      <c r="H690" t="s">
        <v>4490</v>
      </c>
      <c r="I690" t="s">
        <v>38</v>
      </c>
      <c r="J690" t="s">
        <v>39</v>
      </c>
      <c r="K690" t="s">
        <v>4491</v>
      </c>
      <c r="L690" t="s">
        <v>4492</v>
      </c>
      <c r="M690">
        <v>2920</v>
      </c>
      <c r="N690" t="s">
        <v>5</v>
      </c>
      <c r="O690" t="s">
        <v>1771</v>
      </c>
      <c r="P690" t="s">
        <v>78</v>
      </c>
      <c r="Q690" t="s">
        <v>79</v>
      </c>
      <c r="R690" t="s">
        <v>1772</v>
      </c>
      <c r="S690">
        <v>1605</v>
      </c>
      <c r="T690">
        <v>5</v>
      </c>
      <c r="U690">
        <v>1123.53</v>
      </c>
      <c r="V690" s="1">
        <v>0</v>
      </c>
      <c r="W690">
        <v>0</v>
      </c>
      <c r="X690">
        <v>481.47</v>
      </c>
    </row>
    <row r="691" spans="1:24" x14ac:dyDescent="0.3">
      <c r="A691" t="s">
        <v>4493</v>
      </c>
      <c r="B691" t="s">
        <v>4494</v>
      </c>
      <c r="C691" s="14">
        <v>44500</v>
      </c>
      <c r="D691" s="14">
        <v>44504</v>
      </c>
      <c r="E691">
        <v>4</v>
      </c>
      <c r="F691" t="s">
        <v>35</v>
      </c>
      <c r="G691" t="s">
        <v>4190</v>
      </c>
      <c r="H691" t="s">
        <v>4191</v>
      </c>
      <c r="I691" t="s">
        <v>88</v>
      </c>
      <c r="J691" t="s">
        <v>39</v>
      </c>
      <c r="K691" t="s">
        <v>103</v>
      </c>
      <c r="L691" t="s">
        <v>104</v>
      </c>
      <c r="M691">
        <v>90049</v>
      </c>
      <c r="N691" t="s">
        <v>3</v>
      </c>
      <c r="O691" t="s">
        <v>3187</v>
      </c>
      <c r="P691" t="s">
        <v>78</v>
      </c>
      <c r="Q691" t="s">
        <v>79</v>
      </c>
      <c r="R691" t="s">
        <v>3188</v>
      </c>
      <c r="S691">
        <v>146</v>
      </c>
      <c r="T691">
        <v>3</v>
      </c>
      <c r="U691">
        <v>126.14699999999999</v>
      </c>
      <c r="V691" s="1">
        <v>0.2</v>
      </c>
      <c r="W691">
        <v>29</v>
      </c>
      <c r="X691">
        <v>-9.1470000000000002</v>
      </c>
    </row>
    <row r="692" spans="1:24" x14ac:dyDescent="0.3">
      <c r="A692" t="s">
        <v>4498</v>
      </c>
      <c r="B692" t="s">
        <v>4499</v>
      </c>
      <c r="C692" s="14">
        <v>44500</v>
      </c>
      <c r="D692" s="14">
        <v>44502</v>
      </c>
      <c r="E692">
        <v>2</v>
      </c>
      <c r="F692" t="s">
        <v>100</v>
      </c>
      <c r="G692" t="s">
        <v>135</v>
      </c>
      <c r="H692" t="s">
        <v>136</v>
      </c>
      <c r="I692" t="s">
        <v>88</v>
      </c>
      <c r="J692" t="s">
        <v>39</v>
      </c>
      <c r="K692" t="s">
        <v>4500</v>
      </c>
      <c r="L692" t="s">
        <v>174</v>
      </c>
      <c r="M692">
        <v>44052</v>
      </c>
      <c r="N692" t="s">
        <v>5</v>
      </c>
      <c r="O692" t="s">
        <v>1070</v>
      </c>
      <c r="P692" t="s">
        <v>78</v>
      </c>
      <c r="Q692" t="s">
        <v>368</v>
      </c>
      <c r="R692" t="s">
        <v>1071</v>
      </c>
      <c r="S692">
        <v>1422</v>
      </c>
      <c r="T692">
        <v>8</v>
      </c>
      <c r="U692">
        <v>1587.5264</v>
      </c>
      <c r="V692" s="1">
        <v>0.4</v>
      </c>
      <c r="W692">
        <v>569</v>
      </c>
      <c r="X692">
        <v>-734.52639999999997</v>
      </c>
    </row>
    <row r="693" spans="1:24" x14ac:dyDescent="0.3">
      <c r="A693" t="s">
        <v>4518</v>
      </c>
      <c r="B693" t="s">
        <v>4519</v>
      </c>
      <c r="C693" s="14">
        <v>44500</v>
      </c>
      <c r="D693" s="14">
        <v>44503</v>
      </c>
      <c r="E693">
        <v>3</v>
      </c>
      <c r="F693" t="s">
        <v>100</v>
      </c>
      <c r="G693" t="s">
        <v>4520</v>
      </c>
      <c r="H693" t="s">
        <v>4521</v>
      </c>
      <c r="I693" t="s">
        <v>38</v>
      </c>
      <c r="J693" t="s">
        <v>39</v>
      </c>
      <c r="K693" t="s">
        <v>4522</v>
      </c>
      <c r="L693" t="s">
        <v>234</v>
      </c>
      <c r="M693">
        <v>85323</v>
      </c>
      <c r="N693" t="s">
        <v>3</v>
      </c>
      <c r="O693" t="s">
        <v>2055</v>
      </c>
      <c r="P693" t="s">
        <v>108</v>
      </c>
      <c r="Q693" t="s">
        <v>109</v>
      </c>
      <c r="R693" t="s">
        <v>2056</v>
      </c>
      <c r="S693">
        <v>742</v>
      </c>
      <c r="T693">
        <v>8</v>
      </c>
      <c r="U693">
        <v>510.48720000000003</v>
      </c>
      <c r="V693" s="1">
        <v>0.2</v>
      </c>
      <c r="W693">
        <v>148</v>
      </c>
      <c r="X693">
        <v>83.512799999999999</v>
      </c>
    </row>
    <row r="694" spans="1:24" x14ac:dyDescent="0.3">
      <c r="A694" t="s">
        <v>4523</v>
      </c>
      <c r="B694" t="s">
        <v>4524</v>
      </c>
      <c r="C694" s="14">
        <v>44500</v>
      </c>
      <c r="D694" s="14">
        <v>44502</v>
      </c>
      <c r="E694">
        <v>2</v>
      </c>
      <c r="F694" t="s">
        <v>100</v>
      </c>
      <c r="G694" t="s">
        <v>4525</v>
      </c>
      <c r="H694" t="s">
        <v>4526</v>
      </c>
      <c r="I694" t="s">
        <v>50</v>
      </c>
      <c r="J694" t="s">
        <v>39</v>
      </c>
      <c r="K694" t="s">
        <v>155</v>
      </c>
      <c r="L694" t="s">
        <v>104</v>
      </c>
      <c r="M694">
        <v>94110</v>
      </c>
      <c r="N694" t="s">
        <v>3</v>
      </c>
      <c r="O694" t="s">
        <v>1990</v>
      </c>
      <c r="P694" t="s">
        <v>108</v>
      </c>
      <c r="Q694" t="s">
        <v>109</v>
      </c>
      <c r="R694" t="s">
        <v>1991</v>
      </c>
      <c r="S694">
        <v>74</v>
      </c>
      <c r="T694">
        <v>2</v>
      </c>
      <c r="U694">
        <v>50.721800000000002</v>
      </c>
      <c r="V694" s="1">
        <v>0.2</v>
      </c>
      <c r="W694">
        <v>15</v>
      </c>
      <c r="X694">
        <v>8.2782</v>
      </c>
    </row>
    <row r="695" spans="1:24" x14ac:dyDescent="0.3">
      <c r="A695" t="s">
        <v>4527</v>
      </c>
      <c r="B695" t="s">
        <v>4528</v>
      </c>
      <c r="C695" s="14">
        <v>44501</v>
      </c>
      <c r="D695" s="14">
        <v>44503</v>
      </c>
      <c r="E695">
        <v>2</v>
      </c>
      <c r="F695" t="s">
        <v>85</v>
      </c>
      <c r="G695" t="s">
        <v>3709</v>
      </c>
      <c r="H695" t="s">
        <v>3710</v>
      </c>
      <c r="I695" t="s">
        <v>88</v>
      </c>
      <c r="J695" t="s">
        <v>39</v>
      </c>
      <c r="K695" t="s">
        <v>4529</v>
      </c>
      <c r="L695" t="s">
        <v>174</v>
      </c>
      <c r="M695">
        <v>45040</v>
      </c>
      <c r="N695" t="s">
        <v>5</v>
      </c>
      <c r="O695" t="s">
        <v>4530</v>
      </c>
      <c r="P695" t="s">
        <v>78</v>
      </c>
      <c r="Q695" t="s">
        <v>119</v>
      </c>
      <c r="R695" t="s">
        <v>4531</v>
      </c>
      <c r="S695">
        <v>69</v>
      </c>
      <c r="T695">
        <v>2</v>
      </c>
      <c r="U695">
        <v>38.6828</v>
      </c>
      <c r="V695" s="1">
        <v>0.2</v>
      </c>
      <c r="W695">
        <v>14</v>
      </c>
      <c r="X695">
        <v>16.3172</v>
      </c>
    </row>
    <row r="696" spans="1:24" x14ac:dyDescent="0.3">
      <c r="A696" t="s">
        <v>4532</v>
      </c>
      <c r="B696" t="s">
        <v>4533</v>
      </c>
      <c r="C696" s="14">
        <v>44501</v>
      </c>
      <c r="D696" s="14">
        <v>44505</v>
      </c>
      <c r="E696">
        <v>4</v>
      </c>
      <c r="F696" t="s">
        <v>35</v>
      </c>
      <c r="G696" t="s">
        <v>3637</v>
      </c>
      <c r="H696" t="s">
        <v>3638</v>
      </c>
      <c r="I696" t="s">
        <v>38</v>
      </c>
      <c r="J696" t="s">
        <v>39</v>
      </c>
      <c r="K696" t="s">
        <v>1110</v>
      </c>
      <c r="L696" t="s">
        <v>379</v>
      </c>
      <c r="M696">
        <v>11561</v>
      </c>
      <c r="N696" t="s">
        <v>5</v>
      </c>
      <c r="O696" t="s">
        <v>4534</v>
      </c>
      <c r="P696" t="s">
        <v>78</v>
      </c>
      <c r="Q696" t="s">
        <v>119</v>
      </c>
      <c r="R696" t="s">
        <v>4535</v>
      </c>
      <c r="S696">
        <v>32</v>
      </c>
      <c r="T696">
        <v>6</v>
      </c>
      <c r="U696">
        <v>22.179200000000002</v>
      </c>
      <c r="V696" s="1">
        <v>0</v>
      </c>
      <c r="W696">
        <v>0</v>
      </c>
      <c r="X696">
        <v>9.8208000000000002</v>
      </c>
    </row>
    <row r="697" spans="1:24" x14ac:dyDescent="0.3">
      <c r="A697" t="s">
        <v>4536</v>
      </c>
      <c r="B697" t="s">
        <v>4537</v>
      </c>
      <c r="C697" s="14">
        <v>44501</v>
      </c>
      <c r="D697" s="14">
        <v>44505</v>
      </c>
      <c r="E697">
        <v>4</v>
      </c>
      <c r="F697" t="s">
        <v>35</v>
      </c>
      <c r="G697" t="s">
        <v>4538</v>
      </c>
      <c r="H697" t="s">
        <v>4539</v>
      </c>
      <c r="I697" t="s">
        <v>88</v>
      </c>
      <c r="J697" t="s">
        <v>39</v>
      </c>
      <c r="K697" t="s">
        <v>4540</v>
      </c>
      <c r="L697" t="s">
        <v>465</v>
      </c>
      <c r="M697">
        <v>7050</v>
      </c>
      <c r="N697" t="s">
        <v>5</v>
      </c>
      <c r="O697" t="s">
        <v>3093</v>
      </c>
      <c r="P697" t="s">
        <v>43</v>
      </c>
      <c r="Q697" t="s">
        <v>227</v>
      </c>
      <c r="R697" t="s">
        <v>3094</v>
      </c>
      <c r="S697">
        <v>76</v>
      </c>
      <c r="T697">
        <v>2</v>
      </c>
      <c r="U697">
        <v>53.925200000000004</v>
      </c>
      <c r="V697" s="1">
        <v>0</v>
      </c>
      <c r="W697">
        <v>0</v>
      </c>
      <c r="X697">
        <v>22.0748</v>
      </c>
    </row>
    <row r="698" spans="1:24" x14ac:dyDescent="0.3">
      <c r="A698" t="s">
        <v>4541</v>
      </c>
      <c r="B698" t="s">
        <v>4542</v>
      </c>
      <c r="C698" s="14">
        <v>44501</v>
      </c>
      <c r="D698" s="14">
        <v>44505</v>
      </c>
      <c r="E698">
        <v>4</v>
      </c>
      <c r="F698" t="s">
        <v>35</v>
      </c>
      <c r="G698" t="s">
        <v>4543</v>
      </c>
      <c r="H698" t="s">
        <v>4544</v>
      </c>
      <c r="I698" t="s">
        <v>88</v>
      </c>
      <c r="J698" t="s">
        <v>39</v>
      </c>
      <c r="K698" t="s">
        <v>2966</v>
      </c>
      <c r="L698" t="s">
        <v>676</v>
      </c>
      <c r="M698">
        <v>28205</v>
      </c>
      <c r="N698" t="s">
        <v>9</v>
      </c>
      <c r="O698" t="s">
        <v>3617</v>
      </c>
      <c r="P698" t="s">
        <v>43</v>
      </c>
      <c r="Q698" t="s">
        <v>69</v>
      </c>
      <c r="R698" t="s">
        <v>3618</v>
      </c>
      <c r="S698">
        <v>10</v>
      </c>
      <c r="T698">
        <v>3</v>
      </c>
      <c r="U698">
        <v>7.1012000000000004</v>
      </c>
      <c r="V698" s="1">
        <v>0.2</v>
      </c>
      <c r="W698">
        <v>2</v>
      </c>
      <c r="X698">
        <v>0.89880000000000004</v>
      </c>
    </row>
    <row r="699" spans="1:24" x14ac:dyDescent="0.3">
      <c r="A699" t="s">
        <v>4545</v>
      </c>
      <c r="B699" t="s">
        <v>4546</v>
      </c>
      <c r="C699" s="14">
        <v>44501</v>
      </c>
      <c r="D699" s="14">
        <v>44507</v>
      </c>
      <c r="E699">
        <v>6</v>
      </c>
      <c r="F699" t="s">
        <v>35</v>
      </c>
      <c r="G699" t="s">
        <v>2525</v>
      </c>
      <c r="H699" t="s">
        <v>2526</v>
      </c>
      <c r="I699" t="s">
        <v>38</v>
      </c>
      <c r="J699" t="s">
        <v>39</v>
      </c>
      <c r="K699" t="s">
        <v>746</v>
      </c>
      <c r="L699" t="s">
        <v>747</v>
      </c>
      <c r="M699">
        <v>80219</v>
      </c>
      <c r="N699" t="s">
        <v>3</v>
      </c>
      <c r="O699" t="s">
        <v>1722</v>
      </c>
      <c r="P699" t="s">
        <v>43</v>
      </c>
      <c r="Q699" t="s">
        <v>69</v>
      </c>
      <c r="R699" t="s">
        <v>1723</v>
      </c>
      <c r="S699">
        <v>43</v>
      </c>
      <c r="T699">
        <v>3</v>
      </c>
      <c r="U699">
        <v>29.682400000000001</v>
      </c>
      <c r="V699" s="1">
        <v>0.2</v>
      </c>
      <c r="W699">
        <v>9</v>
      </c>
      <c r="X699">
        <v>4.3175999999999997</v>
      </c>
    </row>
    <row r="700" spans="1:24" x14ac:dyDescent="0.3">
      <c r="A700" t="s">
        <v>4547</v>
      </c>
      <c r="B700" t="s">
        <v>4548</v>
      </c>
      <c r="C700" s="14">
        <v>44501</v>
      </c>
      <c r="D700" s="14">
        <v>44508</v>
      </c>
      <c r="E700">
        <v>7</v>
      </c>
      <c r="F700" t="s">
        <v>35</v>
      </c>
      <c r="G700" t="s">
        <v>86</v>
      </c>
      <c r="H700" t="s">
        <v>87</v>
      </c>
      <c r="I700" t="s">
        <v>88</v>
      </c>
      <c r="J700" t="s">
        <v>39</v>
      </c>
      <c r="K700" t="s">
        <v>564</v>
      </c>
      <c r="L700" t="s">
        <v>76</v>
      </c>
      <c r="M700">
        <v>40475</v>
      </c>
      <c r="N700" t="s">
        <v>9</v>
      </c>
      <c r="O700" t="s">
        <v>2396</v>
      </c>
      <c r="P700" t="s">
        <v>43</v>
      </c>
      <c r="Q700" t="s">
        <v>69</v>
      </c>
      <c r="R700" t="s">
        <v>2397</v>
      </c>
      <c r="S700">
        <v>6</v>
      </c>
      <c r="T700">
        <v>3</v>
      </c>
      <c r="U700">
        <v>4.3643999999999998</v>
      </c>
      <c r="V700" s="1">
        <v>0</v>
      </c>
      <c r="W700">
        <v>0</v>
      </c>
      <c r="X700">
        <v>1.6355999999999999</v>
      </c>
    </row>
    <row r="701" spans="1:24" x14ac:dyDescent="0.3">
      <c r="A701" t="s">
        <v>4550</v>
      </c>
      <c r="B701" t="s">
        <v>4551</v>
      </c>
      <c r="C701" s="14">
        <v>44501</v>
      </c>
      <c r="D701" s="14">
        <v>44508</v>
      </c>
      <c r="E701">
        <v>7</v>
      </c>
      <c r="F701" t="s">
        <v>35</v>
      </c>
      <c r="G701" t="s">
        <v>4552</v>
      </c>
      <c r="H701" t="s">
        <v>4553</v>
      </c>
      <c r="I701" t="s">
        <v>50</v>
      </c>
      <c r="J701" t="s">
        <v>39</v>
      </c>
      <c r="K701" t="s">
        <v>103</v>
      </c>
      <c r="L701" t="s">
        <v>104</v>
      </c>
      <c r="M701">
        <v>90049</v>
      </c>
      <c r="N701" t="s">
        <v>3</v>
      </c>
      <c r="O701" t="s">
        <v>4554</v>
      </c>
      <c r="P701" t="s">
        <v>43</v>
      </c>
      <c r="Q701" t="s">
        <v>57</v>
      </c>
      <c r="R701" t="s">
        <v>4555</v>
      </c>
      <c r="S701">
        <v>44</v>
      </c>
      <c r="T701">
        <v>3</v>
      </c>
      <c r="U701">
        <v>21.8</v>
      </c>
      <c r="V701" s="1">
        <v>0</v>
      </c>
      <c r="W701">
        <v>0</v>
      </c>
      <c r="X701">
        <v>22.2</v>
      </c>
    </row>
    <row r="702" spans="1:24" x14ac:dyDescent="0.3">
      <c r="A702" t="s">
        <v>4556</v>
      </c>
      <c r="B702" t="s">
        <v>4557</v>
      </c>
      <c r="C702" s="14">
        <v>44501</v>
      </c>
      <c r="D702" s="14">
        <v>44508</v>
      </c>
      <c r="E702">
        <v>7</v>
      </c>
      <c r="F702" t="s">
        <v>35</v>
      </c>
      <c r="G702" t="s">
        <v>4078</v>
      </c>
      <c r="H702" t="s">
        <v>4079</v>
      </c>
      <c r="I702" t="s">
        <v>88</v>
      </c>
      <c r="J702" t="s">
        <v>39</v>
      </c>
      <c r="K702" t="s">
        <v>542</v>
      </c>
      <c r="L702" t="s">
        <v>52</v>
      </c>
      <c r="M702">
        <v>60610</v>
      </c>
      <c r="N702" t="s">
        <v>7</v>
      </c>
      <c r="O702" t="s">
        <v>4088</v>
      </c>
      <c r="P702" t="s">
        <v>43</v>
      </c>
      <c r="Q702" t="s">
        <v>44</v>
      </c>
      <c r="R702" t="s">
        <v>4089</v>
      </c>
      <c r="S702">
        <v>16</v>
      </c>
      <c r="T702">
        <v>3</v>
      </c>
      <c r="U702">
        <v>7.8987999999999996</v>
      </c>
      <c r="V702" s="1">
        <v>0.2</v>
      </c>
      <c r="W702">
        <v>3</v>
      </c>
      <c r="X702">
        <v>5.1012000000000004</v>
      </c>
    </row>
    <row r="703" spans="1:24" x14ac:dyDescent="0.3">
      <c r="A703" t="s">
        <v>4561</v>
      </c>
      <c r="B703" t="s">
        <v>4562</v>
      </c>
      <c r="C703" s="14">
        <v>44501</v>
      </c>
      <c r="D703" s="14">
        <v>44505</v>
      </c>
      <c r="E703">
        <v>4</v>
      </c>
      <c r="F703" t="s">
        <v>35</v>
      </c>
      <c r="G703" t="s">
        <v>161</v>
      </c>
      <c r="H703" t="s">
        <v>162</v>
      </c>
      <c r="I703" t="s">
        <v>38</v>
      </c>
      <c r="J703" t="s">
        <v>39</v>
      </c>
      <c r="K703" t="s">
        <v>4563</v>
      </c>
      <c r="L703" t="s">
        <v>225</v>
      </c>
      <c r="M703">
        <v>97206</v>
      </c>
      <c r="N703" t="s">
        <v>3</v>
      </c>
      <c r="O703" t="s">
        <v>1595</v>
      </c>
      <c r="P703" t="s">
        <v>43</v>
      </c>
      <c r="Q703" t="s">
        <v>60</v>
      </c>
      <c r="R703" t="s">
        <v>1596</v>
      </c>
      <c r="S703">
        <v>444</v>
      </c>
      <c r="T703">
        <v>5</v>
      </c>
      <c r="U703">
        <v>449.33299999999997</v>
      </c>
      <c r="V703" s="1">
        <v>0.2</v>
      </c>
      <c r="W703">
        <v>89</v>
      </c>
      <c r="X703">
        <v>-94.332999999999998</v>
      </c>
    </row>
    <row r="704" spans="1:24" x14ac:dyDescent="0.3">
      <c r="A704" t="s">
        <v>4570</v>
      </c>
      <c r="B704" t="s">
        <v>4571</v>
      </c>
      <c r="C704" s="14">
        <v>44502</v>
      </c>
      <c r="D704" s="14">
        <v>44506</v>
      </c>
      <c r="E704">
        <v>4</v>
      </c>
      <c r="F704" t="s">
        <v>35</v>
      </c>
      <c r="G704" t="s">
        <v>2809</v>
      </c>
      <c r="H704" t="s">
        <v>2810</v>
      </c>
      <c r="I704" t="s">
        <v>38</v>
      </c>
      <c r="J704" t="s">
        <v>39</v>
      </c>
      <c r="K704" t="s">
        <v>378</v>
      </c>
      <c r="L704" t="s">
        <v>379</v>
      </c>
      <c r="M704">
        <v>10024</v>
      </c>
      <c r="N704" t="s">
        <v>5</v>
      </c>
      <c r="O704" t="s">
        <v>2908</v>
      </c>
      <c r="P704" t="s">
        <v>78</v>
      </c>
      <c r="Q704" t="s">
        <v>119</v>
      </c>
      <c r="R704" t="s">
        <v>2909</v>
      </c>
      <c r="S704">
        <v>89</v>
      </c>
      <c r="T704">
        <v>6</v>
      </c>
      <c r="U704">
        <v>64.878199999999993</v>
      </c>
      <c r="V704" s="1">
        <v>0</v>
      </c>
      <c r="W704">
        <v>0</v>
      </c>
      <c r="X704">
        <v>24.1218</v>
      </c>
    </row>
    <row r="705" spans="1:24" x14ac:dyDescent="0.3">
      <c r="A705" t="s">
        <v>4572</v>
      </c>
      <c r="B705" t="s">
        <v>4573</v>
      </c>
      <c r="C705" s="14">
        <v>44502</v>
      </c>
      <c r="D705" s="14">
        <v>44506</v>
      </c>
      <c r="E705">
        <v>4</v>
      </c>
      <c r="F705" t="s">
        <v>35</v>
      </c>
      <c r="G705" t="s">
        <v>393</v>
      </c>
      <c r="H705" t="s">
        <v>394</v>
      </c>
      <c r="I705" t="s">
        <v>38</v>
      </c>
      <c r="J705" t="s">
        <v>39</v>
      </c>
      <c r="K705" t="s">
        <v>4574</v>
      </c>
      <c r="L705" t="s">
        <v>174</v>
      </c>
      <c r="M705">
        <v>44256</v>
      </c>
      <c r="N705" t="s">
        <v>5</v>
      </c>
      <c r="O705" t="s">
        <v>2736</v>
      </c>
      <c r="P705" t="s">
        <v>43</v>
      </c>
      <c r="Q705" t="s">
        <v>54</v>
      </c>
      <c r="R705" t="s">
        <v>2737</v>
      </c>
      <c r="S705">
        <v>19</v>
      </c>
      <c r="T705">
        <v>3</v>
      </c>
      <c r="U705">
        <v>19.4694</v>
      </c>
      <c r="V705" s="1">
        <v>0.7</v>
      </c>
      <c r="W705">
        <v>13</v>
      </c>
      <c r="X705">
        <v>-13.4694</v>
      </c>
    </row>
    <row r="706" spans="1:24" x14ac:dyDescent="0.3">
      <c r="A706" t="s">
        <v>4575</v>
      </c>
      <c r="B706" t="s">
        <v>4576</v>
      </c>
      <c r="C706" s="14">
        <v>44502</v>
      </c>
      <c r="D706" s="14">
        <v>44506</v>
      </c>
      <c r="E706">
        <v>4</v>
      </c>
      <c r="F706" t="s">
        <v>35</v>
      </c>
      <c r="G706" t="s">
        <v>4577</v>
      </c>
      <c r="H706" t="s">
        <v>4578</v>
      </c>
      <c r="I706" t="s">
        <v>38</v>
      </c>
      <c r="J706" t="s">
        <v>39</v>
      </c>
      <c r="K706" t="s">
        <v>155</v>
      </c>
      <c r="L706" t="s">
        <v>104</v>
      </c>
      <c r="M706">
        <v>94122</v>
      </c>
      <c r="N706" t="s">
        <v>3</v>
      </c>
      <c r="O706" t="s">
        <v>4579</v>
      </c>
      <c r="P706" t="s">
        <v>43</v>
      </c>
      <c r="Q706" t="s">
        <v>60</v>
      </c>
      <c r="R706" t="s">
        <v>4580</v>
      </c>
      <c r="S706">
        <v>363</v>
      </c>
      <c r="T706">
        <v>2</v>
      </c>
      <c r="U706">
        <v>257.75319999999999</v>
      </c>
      <c r="V706" s="1">
        <v>0</v>
      </c>
      <c r="W706">
        <v>0</v>
      </c>
      <c r="X706">
        <v>105.24679999999999</v>
      </c>
    </row>
    <row r="707" spans="1:24" x14ac:dyDescent="0.3">
      <c r="A707" t="s">
        <v>4581</v>
      </c>
      <c r="B707" t="s">
        <v>4582</v>
      </c>
      <c r="C707" s="14">
        <v>44502</v>
      </c>
      <c r="D707" s="14">
        <v>44507</v>
      </c>
      <c r="E707">
        <v>5</v>
      </c>
      <c r="F707" t="s">
        <v>100</v>
      </c>
      <c r="G707" t="s">
        <v>4583</v>
      </c>
      <c r="H707" t="s">
        <v>4584</v>
      </c>
      <c r="I707" t="s">
        <v>88</v>
      </c>
      <c r="J707" t="s">
        <v>39</v>
      </c>
      <c r="K707" t="s">
        <v>423</v>
      </c>
      <c r="L707" t="s">
        <v>424</v>
      </c>
      <c r="M707">
        <v>98115</v>
      </c>
      <c r="N707" t="s">
        <v>3</v>
      </c>
      <c r="O707" t="s">
        <v>2821</v>
      </c>
      <c r="P707" t="s">
        <v>108</v>
      </c>
      <c r="Q707" t="s">
        <v>131</v>
      </c>
      <c r="R707" t="s">
        <v>2822</v>
      </c>
      <c r="S707">
        <v>42</v>
      </c>
      <c r="T707">
        <v>2</v>
      </c>
      <c r="U707">
        <v>26.901600000000002</v>
      </c>
      <c r="V707" s="1">
        <v>0</v>
      </c>
      <c r="W707">
        <v>0</v>
      </c>
      <c r="X707">
        <v>15.0984</v>
      </c>
    </row>
    <row r="708" spans="1:24" x14ac:dyDescent="0.3">
      <c r="A708" t="s">
        <v>4585</v>
      </c>
      <c r="B708" t="s">
        <v>4586</v>
      </c>
      <c r="C708" s="14">
        <v>44502</v>
      </c>
      <c r="D708" s="14">
        <v>44506</v>
      </c>
      <c r="E708">
        <v>4</v>
      </c>
      <c r="F708" t="s">
        <v>35</v>
      </c>
      <c r="G708" t="s">
        <v>4587</v>
      </c>
      <c r="H708" t="s">
        <v>4588</v>
      </c>
      <c r="I708" t="s">
        <v>50</v>
      </c>
      <c r="J708" t="s">
        <v>39</v>
      </c>
      <c r="K708" t="s">
        <v>4449</v>
      </c>
      <c r="L708" t="s">
        <v>301</v>
      </c>
      <c r="M708">
        <v>33311</v>
      </c>
      <c r="N708" t="s">
        <v>9</v>
      </c>
      <c r="O708" t="s">
        <v>1316</v>
      </c>
      <c r="P708" t="s">
        <v>108</v>
      </c>
      <c r="Q708" t="s">
        <v>131</v>
      </c>
      <c r="R708" t="s">
        <v>1317</v>
      </c>
      <c r="S708">
        <v>800</v>
      </c>
      <c r="T708">
        <v>10</v>
      </c>
      <c r="U708">
        <v>400.024</v>
      </c>
      <c r="V708" s="1">
        <v>0.2</v>
      </c>
      <c r="W708">
        <v>160</v>
      </c>
      <c r="X708">
        <v>239.976</v>
      </c>
    </row>
    <row r="709" spans="1:24" x14ac:dyDescent="0.3">
      <c r="A709" t="s">
        <v>4591</v>
      </c>
      <c r="B709" t="s">
        <v>4592</v>
      </c>
      <c r="C709" s="14">
        <v>44502</v>
      </c>
      <c r="D709" s="14">
        <v>44507</v>
      </c>
      <c r="E709">
        <v>5</v>
      </c>
      <c r="F709" t="s">
        <v>35</v>
      </c>
      <c r="G709" t="s">
        <v>4593</v>
      </c>
      <c r="H709" t="s">
        <v>4594</v>
      </c>
      <c r="I709" t="s">
        <v>38</v>
      </c>
      <c r="J709" t="s">
        <v>39</v>
      </c>
      <c r="K709" t="s">
        <v>4595</v>
      </c>
      <c r="L709" t="s">
        <v>41</v>
      </c>
      <c r="M709">
        <v>75061</v>
      </c>
      <c r="N709" t="s">
        <v>7</v>
      </c>
      <c r="O709" t="s">
        <v>2563</v>
      </c>
      <c r="P709" t="s">
        <v>108</v>
      </c>
      <c r="Q709" t="s">
        <v>109</v>
      </c>
      <c r="R709" t="s">
        <v>2564</v>
      </c>
      <c r="S709">
        <v>89</v>
      </c>
      <c r="T709">
        <v>3</v>
      </c>
      <c r="U709">
        <v>63.232100000000003</v>
      </c>
      <c r="V709" s="1">
        <v>0.2</v>
      </c>
      <c r="W709">
        <v>18</v>
      </c>
      <c r="X709">
        <v>7.7679</v>
      </c>
    </row>
    <row r="710" spans="1:24" x14ac:dyDescent="0.3">
      <c r="A710" t="s">
        <v>4596</v>
      </c>
      <c r="B710" t="s">
        <v>4597</v>
      </c>
      <c r="C710" s="14">
        <v>44503</v>
      </c>
      <c r="D710" s="14">
        <v>44507</v>
      </c>
      <c r="E710">
        <v>4</v>
      </c>
      <c r="F710" t="s">
        <v>35</v>
      </c>
      <c r="G710" t="s">
        <v>4577</v>
      </c>
      <c r="H710" t="s">
        <v>4578</v>
      </c>
      <c r="I710" t="s">
        <v>38</v>
      </c>
      <c r="J710" t="s">
        <v>39</v>
      </c>
      <c r="K710" t="s">
        <v>819</v>
      </c>
      <c r="L710" t="s">
        <v>676</v>
      </c>
      <c r="M710">
        <v>28540</v>
      </c>
      <c r="N710" t="s">
        <v>9</v>
      </c>
      <c r="O710" t="s">
        <v>4598</v>
      </c>
      <c r="P710" t="s">
        <v>78</v>
      </c>
      <c r="Q710" t="s">
        <v>119</v>
      </c>
      <c r="R710" t="s">
        <v>4599</v>
      </c>
      <c r="S710">
        <v>410</v>
      </c>
      <c r="T710">
        <v>3</v>
      </c>
      <c r="U710">
        <v>379.29399999999998</v>
      </c>
      <c r="V710" s="1">
        <v>0.2</v>
      </c>
      <c r="W710">
        <v>82</v>
      </c>
      <c r="X710">
        <v>-51.293999999999997</v>
      </c>
    </row>
    <row r="711" spans="1:24" x14ac:dyDescent="0.3">
      <c r="A711" t="s">
        <v>4602</v>
      </c>
      <c r="B711" t="s">
        <v>4603</v>
      </c>
      <c r="C711" s="14">
        <v>44503</v>
      </c>
      <c r="D711" s="14">
        <v>44503</v>
      </c>
      <c r="E711">
        <v>0</v>
      </c>
      <c r="F711" t="s">
        <v>547</v>
      </c>
      <c r="G711" t="s">
        <v>4604</v>
      </c>
      <c r="H711" t="s">
        <v>4605</v>
      </c>
      <c r="I711" t="s">
        <v>50</v>
      </c>
      <c r="J711" t="s">
        <v>39</v>
      </c>
      <c r="K711" t="s">
        <v>103</v>
      </c>
      <c r="L711" t="s">
        <v>104</v>
      </c>
      <c r="M711">
        <v>90049</v>
      </c>
      <c r="N711" t="s">
        <v>3</v>
      </c>
      <c r="O711" t="s">
        <v>1473</v>
      </c>
      <c r="P711" t="s">
        <v>43</v>
      </c>
      <c r="Q711" t="s">
        <v>69</v>
      </c>
      <c r="R711" t="s">
        <v>1474</v>
      </c>
      <c r="S711">
        <v>7</v>
      </c>
      <c r="T711">
        <v>4</v>
      </c>
      <c r="U711">
        <v>3.64</v>
      </c>
      <c r="V711" s="1">
        <v>0</v>
      </c>
      <c r="W711">
        <v>0</v>
      </c>
      <c r="X711">
        <v>3.36</v>
      </c>
    </row>
    <row r="712" spans="1:24" x14ac:dyDescent="0.3">
      <c r="A712" t="s">
        <v>4606</v>
      </c>
      <c r="B712" t="s">
        <v>4607</v>
      </c>
      <c r="C712" s="14">
        <v>44503</v>
      </c>
      <c r="D712" s="14">
        <v>44505</v>
      </c>
      <c r="E712">
        <v>2</v>
      </c>
      <c r="F712" t="s">
        <v>100</v>
      </c>
      <c r="G712" t="s">
        <v>4608</v>
      </c>
      <c r="H712" t="s">
        <v>4609</v>
      </c>
      <c r="I712" t="s">
        <v>88</v>
      </c>
      <c r="J712" t="s">
        <v>39</v>
      </c>
      <c r="K712" t="s">
        <v>4540</v>
      </c>
      <c r="L712" t="s">
        <v>465</v>
      </c>
      <c r="M712">
        <v>7050</v>
      </c>
      <c r="N712" t="s">
        <v>5</v>
      </c>
      <c r="O712" t="s">
        <v>2550</v>
      </c>
      <c r="P712" t="s">
        <v>43</v>
      </c>
      <c r="Q712" t="s">
        <v>54</v>
      </c>
      <c r="R712" t="s">
        <v>2551</v>
      </c>
      <c r="S712">
        <v>6</v>
      </c>
      <c r="T712">
        <v>2</v>
      </c>
      <c r="U712">
        <v>3.1776</v>
      </c>
      <c r="V712" s="1">
        <v>0</v>
      </c>
      <c r="W712">
        <v>0</v>
      </c>
      <c r="X712">
        <v>2.8224</v>
      </c>
    </row>
    <row r="713" spans="1:24" x14ac:dyDescent="0.3">
      <c r="A713" t="s">
        <v>4610</v>
      </c>
      <c r="B713" t="s">
        <v>4611</v>
      </c>
      <c r="C713" s="14">
        <v>44503</v>
      </c>
      <c r="D713" s="14">
        <v>44507</v>
      </c>
      <c r="E713">
        <v>4</v>
      </c>
      <c r="F713" t="s">
        <v>35</v>
      </c>
      <c r="G713" t="s">
        <v>319</v>
      </c>
      <c r="H713" t="s">
        <v>320</v>
      </c>
      <c r="I713" t="s">
        <v>38</v>
      </c>
      <c r="J713" t="s">
        <v>39</v>
      </c>
      <c r="K713" t="s">
        <v>378</v>
      </c>
      <c r="L713" t="s">
        <v>379</v>
      </c>
      <c r="M713">
        <v>10009</v>
      </c>
      <c r="N713" t="s">
        <v>5</v>
      </c>
      <c r="O713" t="s">
        <v>411</v>
      </c>
      <c r="P713" t="s">
        <v>43</v>
      </c>
      <c r="Q713" t="s">
        <v>54</v>
      </c>
      <c r="R713" t="s">
        <v>412</v>
      </c>
      <c r="S713">
        <v>49</v>
      </c>
      <c r="T713">
        <v>2</v>
      </c>
      <c r="U713">
        <v>20.664000000000001</v>
      </c>
      <c r="V713" s="1">
        <v>0.2</v>
      </c>
      <c r="W713">
        <v>10</v>
      </c>
      <c r="X713">
        <v>18.335999999999999</v>
      </c>
    </row>
    <row r="714" spans="1:24" x14ac:dyDescent="0.3">
      <c r="A714" t="s">
        <v>4612</v>
      </c>
      <c r="B714" t="s">
        <v>4613</v>
      </c>
      <c r="C714" s="14">
        <v>44503</v>
      </c>
      <c r="D714" s="14">
        <v>44508</v>
      </c>
      <c r="E714">
        <v>5</v>
      </c>
      <c r="F714" t="s">
        <v>35</v>
      </c>
      <c r="G714" t="s">
        <v>3404</v>
      </c>
      <c r="H714" t="s">
        <v>3405</v>
      </c>
      <c r="I714" t="s">
        <v>38</v>
      </c>
      <c r="J714" t="s">
        <v>39</v>
      </c>
      <c r="K714" t="s">
        <v>4614</v>
      </c>
      <c r="L714" t="s">
        <v>282</v>
      </c>
      <c r="M714">
        <v>37211</v>
      </c>
      <c r="N714" t="s">
        <v>9</v>
      </c>
      <c r="O714" t="s">
        <v>4615</v>
      </c>
      <c r="P714" t="s">
        <v>43</v>
      </c>
      <c r="Q714" t="s">
        <v>44</v>
      </c>
      <c r="R714" t="s">
        <v>4616</v>
      </c>
      <c r="S714">
        <v>3</v>
      </c>
      <c r="T714">
        <v>2</v>
      </c>
      <c r="U714">
        <v>0.82279999999999998</v>
      </c>
      <c r="V714" s="1">
        <v>0.2</v>
      </c>
      <c r="W714">
        <v>1</v>
      </c>
      <c r="X714">
        <v>1.1772</v>
      </c>
    </row>
    <row r="715" spans="1:24" x14ac:dyDescent="0.3">
      <c r="A715" t="s">
        <v>4617</v>
      </c>
      <c r="B715" t="s">
        <v>4618</v>
      </c>
      <c r="C715" s="14">
        <v>44503</v>
      </c>
      <c r="D715" s="14">
        <v>44508</v>
      </c>
      <c r="E715">
        <v>5</v>
      </c>
      <c r="F715" t="s">
        <v>35</v>
      </c>
      <c r="G715" t="s">
        <v>2569</v>
      </c>
      <c r="H715" t="s">
        <v>2570</v>
      </c>
      <c r="I715" t="s">
        <v>38</v>
      </c>
      <c r="J715" t="s">
        <v>39</v>
      </c>
      <c r="K715" t="s">
        <v>1305</v>
      </c>
      <c r="L715" t="s">
        <v>67</v>
      </c>
      <c r="M715">
        <v>17602</v>
      </c>
      <c r="N715" t="s">
        <v>5</v>
      </c>
      <c r="O715" t="s">
        <v>520</v>
      </c>
      <c r="P715" t="s">
        <v>43</v>
      </c>
      <c r="Q715" t="s">
        <v>521</v>
      </c>
      <c r="R715" t="s">
        <v>522</v>
      </c>
      <c r="S715">
        <v>286</v>
      </c>
      <c r="T715">
        <v>3</v>
      </c>
      <c r="U715">
        <v>293.42740000000003</v>
      </c>
      <c r="V715" s="1">
        <v>0.2</v>
      </c>
      <c r="W715">
        <v>57</v>
      </c>
      <c r="X715">
        <v>-64.427400000000006</v>
      </c>
    </row>
    <row r="716" spans="1:24" x14ac:dyDescent="0.3">
      <c r="A716" t="s">
        <v>4619</v>
      </c>
      <c r="B716" t="s">
        <v>4620</v>
      </c>
      <c r="C716" s="14">
        <v>44503</v>
      </c>
      <c r="D716" s="14">
        <v>44508</v>
      </c>
      <c r="E716">
        <v>5</v>
      </c>
      <c r="F716" t="s">
        <v>35</v>
      </c>
      <c r="G716" t="s">
        <v>1994</v>
      </c>
      <c r="H716" t="s">
        <v>1995</v>
      </c>
      <c r="I716" t="s">
        <v>38</v>
      </c>
      <c r="J716" t="s">
        <v>39</v>
      </c>
      <c r="K716" t="s">
        <v>3198</v>
      </c>
      <c r="L716" t="s">
        <v>1677</v>
      </c>
      <c r="M716">
        <v>6824</v>
      </c>
      <c r="N716" t="s">
        <v>5</v>
      </c>
      <c r="O716" t="s">
        <v>2455</v>
      </c>
      <c r="P716" t="s">
        <v>43</v>
      </c>
      <c r="Q716" t="s">
        <v>521</v>
      </c>
      <c r="R716" t="s">
        <v>2456</v>
      </c>
      <c r="S716">
        <v>12</v>
      </c>
      <c r="T716">
        <v>3</v>
      </c>
      <c r="U716">
        <v>8.6243999999999996</v>
      </c>
      <c r="V716" s="1">
        <v>0</v>
      </c>
      <c r="W716">
        <v>0</v>
      </c>
      <c r="X716">
        <v>3.3755999999999999</v>
      </c>
    </row>
    <row r="717" spans="1:24" x14ac:dyDescent="0.3">
      <c r="A717" t="s">
        <v>4621</v>
      </c>
      <c r="B717" t="s">
        <v>4622</v>
      </c>
      <c r="C717" s="14">
        <v>44503</v>
      </c>
      <c r="D717" s="14">
        <v>44507</v>
      </c>
      <c r="E717">
        <v>4</v>
      </c>
      <c r="F717" t="s">
        <v>35</v>
      </c>
      <c r="G717" t="s">
        <v>1461</v>
      </c>
      <c r="H717" t="s">
        <v>1462</v>
      </c>
      <c r="I717" t="s">
        <v>88</v>
      </c>
      <c r="J717" t="s">
        <v>39</v>
      </c>
      <c r="K717" t="s">
        <v>2841</v>
      </c>
      <c r="L717" t="s">
        <v>2842</v>
      </c>
      <c r="M717">
        <v>68104</v>
      </c>
      <c r="N717" t="s">
        <v>7</v>
      </c>
      <c r="O717" t="s">
        <v>4623</v>
      </c>
      <c r="P717" t="s">
        <v>108</v>
      </c>
      <c r="Q717" t="s">
        <v>131</v>
      </c>
      <c r="R717" t="s">
        <v>4624</v>
      </c>
      <c r="S717">
        <v>90</v>
      </c>
      <c r="T717">
        <v>3</v>
      </c>
      <c r="U717">
        <v>71.106300000000005</v>
      </c>
      <c r="V717" s="1">
        <v>0</v>
      </c>
      <c r="W717">
        <v>0</v>
      </c>
      <c r="X717">
        <v>18.893699999999999</v>
      </c>
    </row>
    <row r="718" spans="1:24" x14ac:dyDescent="0.3">
      <c r="A718" t="s">
        <v>4625</v>
      </c>
      <c r="B718" t="s">
        <v>4626</v>
      </c>
      <c r="C718" s="14">
        <v>44504</v>
      </c>
      <c r="D718" s="14">
        <v>44509</v>
      </c>
      <c r="E718">
        <v>5</v>
      </c>
      <c r="F718" t="s">
        <v>35</v>
      </c>
      <c r="G718" t="s">
        <v>470</v>
      </c>
      <c r="H718" t="s">
        <v>471</v>
      </c>
      <c r="I718" t="s">
        <v>50</v>
      </c>
      <c r="J718" t="s">
        <v>39</v>
      </c>
      <c r="K718" t="s">
        <v>378</v>
      </c>
      <c r="L718" t="s">
        <v>379</v>
      </c>
      <c r="M718">
        <v>10024</v>
      </c>
      <c r="N718" t="s">
        <v>5</v>
      </c>
      <c r="O718" t="s">
        <v>1465</v>
      </c>
      <c r="P718" t="s">
        <v>78</v>
      </c>
      <c r="Q718" t="s">
        <v>79</v>
      </c>
      <c r="R718" t="s">
        <v>1466</v>
      </c>
      <c r="S718">
        <v>136</v>
      </c>
      <c r="T718">
        <v>1</v>
      </c>
      <c r="U718">
        <v>97.843199999999996</v>
      </c>
      <c r="V718" s="1">
        <v>0.1</v>
      </c>
      <c r="W718">
        <v>14</v>
      </c>
      <c r="X718">
        <v>24.1568</v>
      </c>
    </row>
    <row r="719" spans="1:24" x14ac:dyDescent="0.3">
      <c r="A719" t="s">
        <v>4627</v>
      </c>
      <c r="B719" t="s">
        <v>4628</v>
      </c>
      <c r="C719" s="14">
        <v>44504</v>
      </c>
      <c r="D719" s="14">
        <v>44508</v>
      </c>
      <c r="E719">
        <v>4</v>
      </c>
      <c r="F719" t="s">
        <v>35</v>
      </c>
      <c r="G719" t="s">
        <v>4629</v>
      </c>
      <c r="H719" t="s">
        <v>4630</v>
      </c>
      <c r="I719" t="s">
        <v>38</v>
      </c>
      <c r="J719" t="s">
        <v>39</v>
      </c>
      <c r="K719" t="s">
        <v>366</v>
      </c>
      <c r="L719" t="s">
        <v>104</v>
      </c>
      <c r="M719">
        <v>92037</v>
      </c>
      <c r="N719" t="s">
        <v>3</v>
      </c>
      <c r="O719" t="s">
        <v>3780</v>
      </c>
      <c r="P719" t="s">
        <v>78</v>
      </c>
      <c r="Q719" t="s">
        <v>119</v>
      </c>
      <c r="R719" t="s">
        <v>3781</v>
      </c>
      <c r="S719">
        <v>35</v>
      </c>
      <c r="T719">
        <v>2</v>
      </c>
      <c r="U719">
        <v>21.570799999999998</v>
      </c>
      <c r="V719" s="1">
        <v>0</v>
      </c>
      <c r="W719">
        <v>0</v>
      </c>
      <c r="X719">
        <v>13.4292</v>
      </c>
    </row>
    <row r="720" spans="1:24" x14ac:dyDescent="0.3">
      <c r="A720" t="s">
        <v>4631</v>
      </c>
      <c r="B720" t="s">
        <v>4632</v>
      </c>
      <c r="C720" s="14">
        <v>44504</v>
      </c>
      <c r="D720" s="14">
        <v>44511</v>
      </c>
      <c r="E720">
        <v>7</v>
      </c>
      <c r="F720" t="s">
        <v>35</v>
      </c>
      <c r="G720" t="s">
        <v>4633</v>
      </c>
      <c r="H720" t="s">
        <v>4634</v>
      </c>
      <c r="I720" t="s">
        <v>38</v>
      </c>
      <c r="J720" t="s">
        <v>39</v>
      </c>
      <c r="K720" t="s">
        <v>103</v>
      </c>
      <c r="L720" t="s">
        <v>104</v>
      </c>
      <c r="M720">
        <v>90045</v>
      </c>
      <c r="N720" t="s">
        <v>3</v>
      </c>
      <c r="O720" t="s">
        <v>2220</v>
      </c>
      <c r="P720" t="s">
        <v>78</v>
      </c>
      <c r="Q720" t="s">
        <v>368</v>
      </c>
      <c r="R720" t="s">
        <v>2221</v>
      </c>
      <c r="S720">
        <v>574</v>
      </c>
      <c r="T720">
        <v>4</v>
      </c>
      <c r="U720">
        <v>523.5444</v>
      </c>
      <c r="V720" s="1">
        <v>0.2</v>
      </c>
      <c r="W720">
        <v>115</v>
      </c>
      <c r="X720">
        <v>-64.544399999999996</v>
      </c>
    </row>
    <row r="721" spans="1:24" x14ac:dyDescent="0.3">
      <c r="A721" t="s">
        <v>4635</v>
      </c>
      <c r="B721" t="s">
        <v>4636</v>
      </c>
      <c r="C721" s="14">
        <v>44504</v>
      </c>
      <c r="D721" s="14">
        <v>44508</v>
      </c>
      <c r="E721">
        <v>4</v>
      </c>
      <c r="F721" t="s">
        <v>100</v>
      </c>
      <c r="G721" t="s">
        <v>3721</v>
      </c>
      <c r="H721" t="s">
        <v>3722</v>
      </c>
      <c r="I721" t="s">
        <v>88</v>
      </c>
      <c r="J721" t="s">
        <v>39</v>
      </c>
      <c r="K721" t="s">
        <v>3685</v>
      </c>
      <c r="L721" t="s">
        <v>676</v>
      </c>
      <c r="M721">
        <v>27511</v>
      </c>
      <c r="N721" t="s">
        <v>9</v>
      </c>
      <c r="O721" t="s">
        <v>2121</v>
      </c>
      <c r="P721" t="s">
        <v>43</v>
      </c>
      <c r="Q721" t="s">
        <v>227</v>
      </c>
      <c r="R721" t="s">
        <v>2122</v>
      </c>
      <c r="S721">
        <v>58</v>
      </c>
      <c r="T721">
        <v>5</v>
      </c>
      <c r="U721">
        <v>40.903999999999996</v>
      </c>
      <c r="V721" s="1">
        <v>0.2</v>
      </c>
      <c r="W721">
        <v>12</v>
      </c>
      <c r="X721">
        <v>5.0960000000000001</v>
      </c>
    </row>
    <row r="722" spans="1:24" x14ac:dyDescent="0.3">
      <c r="A722" t="s">
        <v>4637</v>
      </c>
      <c r="B722" t="s">
        <v>4638</v>
      </c>
      <c r="C722" s="14">
        <v>44504</v>
      </c>
      <c r="D722" s="14">
        <v>44511</v>
      </c>
      <c r="E722">
        <v>7</v>
      </c>
      <c r="F722" t="s">
        <v>35</v>
      </c>
      <c r="G722" t="s">
        <v>4639</v>
      </c>
      <c r="H722" t="s">
        <v>4640</v>
      </c>
      <c r="I722" t="s">
        <v>88</v>
      </c>
      <c r="J722" t="s">
        <v>39</v>
      </c>
      <c r="K722" t="s">
        <v>1110</v>
      </c>
      <c r="L722" t="s">
        <v>104</v>
      </c>
      <c r="M722">
        <v>90805</v>
      </c>
      <c r="N722" t="s">
        <v>3</v>
      </c>
      <c r="O722" t="s">
        <v>4641</v>
      </c>
      <c r="P722" t="s">
        <v>43</v>
      </c>
      <c r="Q722" t="s">
        <v>69</v>
      </c>
      <c r="R722" t="s">
        <v>4642</v>
      </c>
      <c r="S722">
        <v>3</v>
      </c>
      <c r="T722">
        <v>1</v>
      </c>
      <c r="U722">
        <v>2.2061999999999999</v>
      </c>
      <c r="V722" s="1">
        <v>0</v>
      </c>
      <c r="W722">
        <v>0</v>
      </c>
      <c r="X722">
        <v>0.79379999999999995</v>
      </c>
    </row>
    <row r="723" spans="1:24" x14ac:dyDescent="0.3">
      <c r="A723" t="s">
        <v>4643</v>
      </c>
      <c r="B723" t="s">
        <v>4644</v>
      </c>
      <c r="C723" s="14">
        <v>44504</v>
      </c>
      <c r="D723" s="14">
        <v>44510</v>
      </c>
      <c r="E723">
        <v>6</v>
      </c>
      <c r="F723" t="s">
        <v>35</v>
      </c>
      <c r="G723" t="s">
        <v>3491</v>
      </c>
      <c r="H723" t="s">
        <v>3492</v>
      </c>
      <c r="I723" t="s">
        <v>50</v>
      </c>
      <c r="J723" t="s">
        <v>39</v>
      </c>
      <c r="K723" t="s">
        <v>378</v>
      </c>
      <c r="L723" t="s">
        <v>379</v>
      </c>
      <c r="M723">
        <v>10011</v>
      </c>
      <c r="N723" t="s">
        <v>5</v>
      </c>
      <c r="O723" t="s">
        <v>4645</v>
      </c>
      <c r="P723" t="s">
        <v>43</v>
      </c>
      <c r="Q723" t="s">
        <v>54</v>
      </c>
      <c r="R723" t="s">
        <v>4646</v>
      </c>
      <c r="S723">
        <v>52</v>
      </c>
      <c r="T723">
        <v>4</v>
      </c>
      <c r="U723">
        <v>23.126799999999999</v>
      </c>
      <c r="V723" s="1">
        <v>0.2</v>
      </c>
      <c r="W723">
        <v>10</v>
      </c>
      <c r="X723">
        <v>18.873200000000001</v>
      </c>
    </row>
    <row r="724" spans="1:24" x14ac:dyDescent="0.3">
      <c r="A724" t="s">
        <v>4657</v>
      </c>
      <c r="B724" t="s">
        <v>4658</v>
      </c>
      <c r="C724" s="14">
        <v>44505</v>
      </c>
      <c r="D724" s="14">
        <v>44505</v>
      </c>
      <c r="E724">
        <v>0</v>
      </c>
      <c r="F724" t="s">
        <v>547</v>
      </c>
      <c r="G724" t="s">
        <v>4659</v>
      </c>
      <c r="H724" t="s">
        <v>4660</v>
      </c>
      <c r="I724" t="s">
        <v>38</v>
      </c>
      <c r="J724" t="s">
        <v>39</v>
      </c>
      <c r="K724" t="s">
        <v>3251</v>
      </c>
      <c r="L724" t="s">
        <v>138</v>
      </c>
      <c r="M724">
        <v>23666</v>
      </c>
      <c r="N724" t="s">
        <v>9</v>
      </c>
      <c r="O724" t="s">
        <v>4661</v>
      </c>
      <c r="P724" t="s">
        <v>78</v>
      </c>
      <c r="Q724" t="s">
        <v>79</v>
      </c>
      <c r="R724" t="s">
        <v>4662</v>
      </c>
      <c r="S724">
        <v>150</v>
      </c>
      <c r="T724">
        <v>5</v>
      </c>
      <c r="U724">
        <v>109.527</v>
      </c>
      <c r="V724" s="1">
        <v>0</v>
      </c>
      <c r="W724">
        <v>0</v>
      </c>
      <c r="X724">
        <v>40.472999999999999</v>
      </c>
    </row>
    <row r="725" spans="1:24" x14ac:dyDescent="0.3">
      <c r="A725" t="s">
        <v>4663</v>
      </c>
      <c r="B725" t="s">
        <v>4664</v>
      </c>
      <c r="C725" s="14">
        <v>44505</v>
      </c>
      <c r="D725" s="14">
        <v>44510</v>
      </c>
      <c r="E725">
        <v>5</v>
      </c>
      <c r="F725" t="s">
        <v>35</v>
      </c>
      <c r="G725" t="s">
        <v>3260</v>
      </c>
      <c r="H725" t="s">
        <v>3261</v>
      </c>
      <c r="I725" t="s">
        <v>50</v>
      </c>
      <c r="J725" t="s">
        <v>39</v>
      </c>
      <c r="K725" t="s">
        <v>103</v>
      </c>
      <c r="L725" t="s">
        <v>104</v>
      </c>
      <c r="M725">
        <v>90008</v>
      </c>
      <c r="N725" t="s">
        <v>3</v>
      </c>
      <c r="O725" t="s">
        <v>4665</v>
      </c>
      <c r="P725" t="s">
        <v>78</v>
      </c>
      <c r="Q725" t="s">
        <v>119</v>
      </c>
      <c r="R725" t="s">
        <v>4666</v>
      </c>
      <c r="S725">
        <v>20</v>
      </c>
      <c r="T725">
        <v>6</v>
      </c>
      <c r="U725">
        <v>11.182399999999999</v>
      </c>
      <c r="V725" s="1">
        <v>0</v>
      </c>
      <c r="W725">
        <v>0</v>
      </c>
      <c r="X725">
        <v>8.8176000000000005</v>
      </c>
    </row>
    <row r="726" spans="1:24" x14ac:dyDescent="0.3">
      <c r="A726" t="s">
        <v>4667</v>
      </c>
      <c r="B726" t="s">
        <v>4668</v>
      </c>
      <c r="C726" s="14">
        <v>44505</v>
      </c>
      <c r="D726" s="14">
        <v>44510</v>
      </c>
      <c r="E726">
        <v>5</v>
      </c>
      <c r="F726" t="s">
        <v>35</v>
      </c>
      <c r="G726" t="s">
        <v>4669</v>
      </c>
      <c r="H726" t="s">
        <v>4670</v>
      </c>
      <c r="I726" t="s">
        <v>38</v>
      </c>
      <c r="J726" t="s">
        <v>39</v>
      </c>
      <c r="K726" t="s">
        <v>66</v>
      </c>
      <c r="L726" t="s">
        <v>67</v>
      </c>
      <c r="M726">
        <v>19143</v>
      </c>
      <c r="N726" t="s">
        <v>5</v>
      </c>
      <c r="O726" t="s">
        <v>4598</v>
      </c>
      <c r="P726" t="s">
        <v>78</v>
      </c>
      <c r="Q726" t="s">
        <v>119</v>
      </c>
      <c r="R726" t="s">
        <v>4599</v>
      </c>
      <c r="S726">
        <v>274</v>
      </c>
      <c r="T726">
        <v>2</v>
      </c>
      <c r="U726">
        <v>253.196</v>
      </c>
      <c r="V726" s="1">
        <v>0.2</v>
      </c>
      <c r="W726">
        <v>55</v>
      </c>
      <c r="X726">
        <v>-34.195999999999998</v>
      </c>
    </row>
    <row r="727" spans="1:24" x14ac:dyDescent="0.3">
      <c r="A727" t="s">
        <v>4673</v>
      </c>
      <c r="B727" t="s">
        <v>4674</v>
      </c>
      <c r="C727" s="14">
        <v>44505</v>
      </c>
      <c r="D727" s="14">
        <v>44510</v>
      </c>
      <c r="E727">
        <v>5</v>
      </c>
      <c r="F727" t="s">
        <v>35</v>
      </c>
      <c r="G727" t="s">
        <v>569</v>
      </c>
      <c r="H727" t="s">
        <v>570</v>
      </c>
      <c r="I727" t="s">
        <v>50</v>
      </c>
      <c r="J727" t="s">
        <v>39</v>
      </c>
      <c r="K727" t="s">
        <v>557</v>
      </c>
      <c r="L727" t="s">
        <v>138</v>
      </c>
      <c r="M727">
        <v>22204</v>
      </c>
      <c r="N727" t="s">
        <v>9</v>
      </c>
      <c r="O727" t="s">
        <v>1644</v>
      </c>
      <c r="P727" t="s">
        <v>108</v>
      </c>
      <c r="Q727" t="s">
        <v>131</v>
      </c>
      <c r="R727" t="s">
        <v>1645</v>
      </c>
      <c r="S727">
        <v>48</v>
      </c>
      <c r="T727">
        <v>3</v>
      </c>
      <c r="U727">
        <v>31.7514</v>
      </c>
      <c r="V727" s="1">
        <v>0</v>
      </c>
      <c r="W727">
        <v>0</v>
      </c>
      <c r="X727">
        <v>16.2486</v>
      </c>
    </row>
    <row r="728" spans="1:24" x14ac:dyDescent="0.3">
      <c r="A728" t="s">
        <v>4677</v>
      </c>
      <c r="B728" t="s">
        <v>4678</v>
      </c>
      <c r="C728" s="14">
        <v>44506</v>
      </c>
      <c r="D728" s="14">
        <v>44511</v>
      </c>
      <c r="E728">
        <v>5</v>
      </c>
      <c r="F728" t="s">
        <v>35</v>
      </c>
      <c r="G728" t="s">
        <v>1884</v>
      </c>
      <c r="H728" t="s">
        <v>1885</v>
      </c>
      <c r="I728" t="s">
        <v>38</v>
      </c>
      <c r="J728" t="s">
        <v>39</v>
      </c>
      <c r="K728" t="s">
        <v>607</v>
      </c>
      <c r="L728" t="s">
        <v>90</v>
      </c>
      <c r="M728">
        <v>31907</v>
      </c>
      <c r="N728" t="s">
        <v>9</v>
      </c>
      <c r="O728" t="s">
        <v>651</v>
      </c>
      <c r="P728" t="s">
        <v>43</v>
      </c>
      <c r="Q728" t="s">
        <v>44</v>
      </c>
      <c r="R728" t="s">
        <v>652</v>
      </c>
      <c r="S728">
        <v>44</v>
      </c>
      <c r="T728">
        <v>6</v>
      </c>
      <c r="U728">
        <v>23.0336</v>
      </c>
      <c r="V728" s="1">
        <v>0</v>
      </c>
      <c r="W728">
        <v>0</v>
      </c>
      <c r="X728">
        <v>20.9664</v>
      </c>
    </row>
    <row r="729" spans="1:24" x14ac:dyDescent="0.3">
      <c r="A729" t="s">
        <v>4679</v>
      </c>
      <c r="B729" t="s">
        <v>4680</v>
      </c>
      <c r="C729" s="14">
        <v>44507</v>
      </c>
      <c r="D729" s="14">
        <v>44512</v>
      </c>
      <c r="E729">
        <v>5</v>
      </c>
      <c r="F729" t="s">
        <v>35</v>
      </c>
      <c r="G729" t="s">
        <v>2161</v>
      </c>
      <c r="H729" t="s">
        <v>2162</v>
      </c>
      <c r="I729" t="s">
        <v>38</v>
      </c>
      <c r="J729" t="s">
        <v>39</v>
      </c>
      <c r="K729" t="s">
        <v>40</v>
      </c>
      <c r="L729" t="s">
        <v>41</v>
      </c>
      <c r="M729">
        <v>77070</v>
      </c>
      <c r="N729" t="s">
        <v>7</v>
      </c>
      <c r="O729" t="s">
        <v>2236</v>
      </c>
      <c r="P729" t="s">
        <v>78</v>
      </c>
      <c r="Q729" t="s">
        <v>79</v>
      </c>
      <c r="R729" t="s">
        <v>2237</v>
      </c>
      <c r="S729">
        <v>683</v>
      </c>
      <c r="T729">
        <v>4</v>
      </c>
      <c r="U729">
        <v>478</v>
      </c>
      <c r="V729" s="1">
        <v>0.3</v>
      </c>
      <c r="W729">
        <v>205</v>
      </c>
      <c r="X729">
        <v>0</v>
      </c>
    </row>
    <row r="730" spans="1:24" x14ac:dyDescent="0.3">
      <c r="A730" t="s">
        <v>4681</v>
      </c>
      <c r="B730" t="s">
        <v>4682</v>
      </c>
      <c r="C730" s="14">
        <v>44507</v>
      </c>
      <c r="D730" s="14">
        <v>44512</v>
      </c>
      <c r="E730">
        <v>5</v>
      </c>
      <c r="F730" t="s">
        <v>35</v>
      </c>
      <c r="G730" t="s">
        <v>3621</v>
      </c>
      <c r="H730" t="s">
        <v>3622</v>
      </c>
      <c r="I730" t="s">
        <v>38</v>
      </c>
      <c r="J730" t="s">
        <v>39</v>
      </c>
      <c r="K730" t="s">
        <v>4683</v>
      </c>
      <c r="L730" t="s">
        <v>403</v>
      </c>
      <c r="M730">
        <v>54401</v>
      </c>
      <c r="N730" t="s">
        <v>7</v>
      </c>
      <c r="O730" t="s">
        <v>512</v>
      </c>
      <c r="P730" t="s">
        <v>43</v>
      </c>
      <c r="Q730" t="s">
        <v>227</v>
      </c>
      <c r="R730" t="s">
        <v>513</v>
      </c>
      <c r="S730">
        <v>246</v>
      </c>
      <c r="T730">
        <v>6</v>
      </c>
      <c r="U730">
        <v>177.15359999999998</v>
      </c>
      <c r="V730" s="1">
        <v>0</v>
      </c>
      <c r="W730">
        <v>0</v>
      </c>
      <c r="X730">
        <v>68.846400000000003</v>
      </c>
    </row>
    <row r="731" spans="1:24" x14ac:dyDescent="0.3">
      <c r="A731" t="s">
        <v>4684</v>
      </c>
      <c r="B731" t="s">
        <v>4685</v>
      </c>
      <c r="C731" s="14">
        <v>44507</v>
      </c>
      <c r="D731" s="14">
        <v>44511</v>
      </c>
      <c r="E731">
        <v>4</v>
      </c>
      <c r="F731" t="s">
        <v>100</v>
      </c>
      <c r="G731" t="s">
        <v>548</v>
      </c>
      <c r="H731" t="s">
        <v>549</v>
      </c>
      <c r="I731" t="s">
        <v>38</v>
      </c>
      <c r="J731" t="s">
        <v>39</v>
      </c>
      <c r="K731" t="s">
        <v>4563</v>
      </c>
      <c r="L731" t="s">
        <v>225</v>
      </c>
      <c r="M731">
        <v>97206</v>
      </c>
      <c r="N731" t="s">
        <v>3</v>
      </c>
      <c r="O731" t="s">
        <v>4686</v>
      </c>
      <c r="P731" t="s">
        <v>43</v>
      </c>
      <c r="Q731" t="s">
        <v>69</v>
      </c>
      <c r="R731" t="s">
        <v>4687</v>
      </c>
      <c r="S731">
        <v>121</v>
      </c>
      <c r="T731">
        <v>4</v>
      </c>
      <c r="U731">
        <v>87.942399999999992</v>
      </c>
      <c r="V731" s="1">
        <v>0.2</v>
      </c>
      <c r="W731">
        <v>24</v>
      </c>
      <c r="X731">
        <v>9.0576000000000008</v>
      </c>
    </row>
    <row r="732" spans="1:24" x14ac:dyDescent="0.3">
      <c r="A732" t="s">
        <v>4690</v>
      </c>
      <c r="B732" t="s">
        <v>4691</v>
      </c>
      <c r="C732" s="14">
        <v>44507</v>
      </c>
      <c r="D732" s="14">
        <v>44509</v>
      </c>
      <c r="E732">
        <v>2</v>
      </c>
      <c r="F732" t="s">
        <v>85</v>
      </c>
      <c r="G732" t="s">
        <v>4692</v>
      </c>
      <c r="H732" t="s">
        <v>4693</v>
      </c>
      <c r="I732" t="s">
        <v>88</v>
      </c>
      <c r="J732" t="s">
        <v>39</v>
      </c>
      <c r="K732" t="s">
        <v>40</v>
      </c>
      <c r="L732" t="s">
        <v>41</v>
      </c>
      <c r="M732">
        <v>77041</v>
      </c>
      <c r="N732" t="s">
        <v>7</v>
      </c>
      <c r="O732" t="s">
        <v>3235</v>
      </c>
      <c r="P732" t="s">
        <v>43</v>
      </c>
      <c r="Q732" t="s">
        <v>54</v>
      </c>
      <c r="R732" t="s">
        <v>3236</v>
      </c>
      <c r="S732">
        <v>26</v>
      </c>
      <c r="T732">
        <v>3</v>
      </c>
      <c r="U732">
        <v>49.278199999999998</v>
      </c>
      <c r="V732" s="1">
        <v>0.8</v>
      </c>
      <c r="W732">
        <v>21</v>
      </c>
      <c r="X732">
        <v>-44.278199999999998</v>
      </c>
    </row>
    <row r="733" spans="1:24" x14ac:dyDescent="0.3">
      <c r="A733" t="s">
        <v>4694</v>
      </c>
      <c r="B733" t="s">
        <v>4695</v>
      </c>
      <c r="C733" s="14">
        <v>44507</v>
      </c>
      <c r="D733" s="14">
        <v>44512</v>
      </c>
      <c r="E733">
        <v>5</v>
      </c>
      <c r="F733" t="s">
        <v>35</v>
      </c>
      <c r="G733" t="s">
        <v>3227</v>
      </c>
      <c r="H733" t="s">
        <v>3228</v>
      </c>
      <c r="I733" t="s">
        <v>38</v>
      </c>
      <c r="J733" t="s">
        <v>39</v>
      </c>
      <c r="K733" t="s">
        <v>155</v>
      </c>
      <c r="L733" t="s">
        <v>104</v>
      </c>
      <c r="M733">
        <v>94110</v>
      </c>
      <c r="N733" t="s">
        <v>3</v>
      </c>
      <c r="O733" t="s">
        <v>1728</v>
      </c>
      <c r="P733" t="s">
        <v>43</v>
      </c>
      <c r="Q733" t="s">
        <v>54</v>
      </c>
      <c r="R733" t="s">
        <v>1729</v>
      </c>
      <c r="S733">
        <v>123</v>
      </c>
      <c r="T733">
        <v>7</v>
      </c>
      <c r="U733">
        <v>51.820999999999998</v>
      </c>
      <c r="V733" s="1">
        <v>0.2</v>
      </c>
      <c r="W733">
        <v>25</v>
      </c>
      <c r="X733">
        <v>46.179000000000002</v>
      </c>
    </row>
    <row r="734" spans="1:24" x14ac:dyDescent="0.3">
      <c r="A734" t="s">
        <v>4696</v>
      </c>
      <c r="B734" t="s">
        <v>4697</v>
      </c>
      <c r="C734" s="14">
        <v>44507</v>
      </c>
      <c r="D734" s="14">
        <v>44508</v>
      </c>
      <c r="E734">
        <v>1</v>
      </c>
      <c r="F734" t="s">
        <v>85</v>
      </c>
      <c r="G734" t="s">
        <v>2224</v>
      </c>
      <c r="H734" t="s">
        <v>2225</v>
      </c>
      <c r="I734" t="s">
        <v>88</v>
      </c>
      <c r="J734" t="s">
        <v>39</v>
      </c>
      <c r="K734" t="s">
        <v>378</v>
      </c>
      <c r="L734" t="s">
        <v>379</v>
      </c>
      <c r="M734">
        <v>10024</v>
      </c>
      <c r="N734" t="s">
        <v>5</v>
      </c>
      <c r="O734" t="s">
        <v>1365</v>
      </c>
      <c r="P734" t="s">
        <v>43</v>
      </c>
      <c r="Q734" t="s">
        <v>96</v>
      </c>
      <c r="R734" t="s">
        <v>1366</v>
      </c>
      <c r="S734">
        <v>6</v>
      </c>
      <c r="T734">
        <v>4</v>
      </c>
      <c r="U734">
        <v>3.1583999999999999</v>
      </c>
      <c r="V734" s="1">
        <v>0</v>
      </c>
      <c r="W734">
        <v>0</v>
      </c>
      <c r="X734">
        <v>2.8416000000000001</v>
      </c>
    </row>
    <row r="735" spans="1:24" x14ac:dyDescent="0.3">
      <c r="A735" t="s">
        <v>4700</v>
      </c>
      <c r="B735" t="s">
        <v>4701</v>
      </c>
      <c r="C735" s="14">
        <v>44508</v>
      </c>
      <c r="D735" s="14">
        <v>44514</v>
      </c>
      <c r="E735">
        <v>6</v>
      </c>
      <c r="F735" t="s">
        <v>35</v>
      </c>
      <c r="G735" t="s">
        <v>1696</v>
      </c>
      <c r="H735" t="s">
        <v>1697</v>
      </c>
      <c r="I735" t="s">
        <v>38</v>
      </c>
      <c r="J735" t="s">
        <v>39</v>
      </c>
      <c r="K735" t="s">
        <v>4702</v>
      </c>
      <c r="L735" t="s">
        <v>104</v>
      </c>
      <c r="M735">
        <v>96003</v>
      </c>
      <c r="N735" t="s">
        <v>3</v>
      </c>
      <c r="O735" t="s">
        <v>4703</v>
      </c>
      <c r="P735" t="s">
        <v>108</v>
      </c>
      <c r="Q735" t="s">
        <v>109</v>
      </c>
      <c r="R735" t="s">
        <v>4704</v>
      </c>
      <c r="S735">
        <v>334</v>
      </c>
      <c r="T735">
        <v>3</v>
      </c>
      <c r="U735">
        <v>241.98179999999999</v>
      </c>
      <c r="V735" s="1">
        <v>0.2</v>
      </c>
      <c r="W735">
        <v>67</v>
      </c>
      <c r="X735">
        <v>25.0182</v>
      </c>
    </row>
    <row r="736" spans="1:24" x14ac:dyDescent="0.3">
      <c r="A736" t="s">
        <v>4705</v>
      </c>
      <c r="B736" t="s">
        <v>4706</v>
      </c>
      <c r="C736" s="14">
        <v>44509</v>
      </c>
      <c r="D736" s="14">
        <v>44511</v>
      </c>
      <c r="E736">
        <v>2</v>
      </c>
      <c r="F736" t="s">
        <v>100</v>
      </c>
      <c r="G736" t="s">
        <v>3271</v>
      </c>
      <c r="H736" t="s">
        <v>3272</v>
      </c>
      <c r="I736" t="s">
        <v>38</v>
      </c>
      <c r="J736" t="s">
        <v>39</v>
      </c>
      <c r="K736" t="s">
        <v>155</v>
      </c>
      <c r="L736" t="s">
        <v>104</v>
      </c>
      <c r="M736">
        <v>94110</v>
      </c>
      <c r="N736" t="s">
        <v>3</v>
      </c>
      <c r="O736" t="s">
        <v>4707</v>
      </c>
      <c r="P736" t="s">
        <v>78</v>
      </c>
      <c r="Q736" t="s">
        <v>157</v>
      </c>
      <c r="R736" t="s">
        <v>4708</v>
      </c>
      <c r="S736">
        <v>223</v>
      </c>
      <c r="T736">
        <v>2</v>
      </c>
      <c r="U736">
        <v>179.52160000000001</v>
      </c>
      <c r="V736" s="1">
        <v>0.15</v>
      </c>
      <c r="W736">
        <v>33</v>
      </c>
      <c r="X736">
        <v>10.478400000000001</v>
      </c>
    </row>
    <row r="737" spans="1:24" x14ac:dyDescent="0.3">
      <c r="A737" t="s">
        <v>4709</v>
      </c>
      <c r="B737" t="s">
        <v>4710</v>
      </c>
      <c r="C737" s="14">
        <v>44509</v>
      </c>
      <c r="D737" s="14">
        <v>44513</v>
      </c>
      <c r="E737">
        <v>4</v>
      </c>
      <c r="F737" t="s">
        <v>35</v>
      </c>
      <c r="G737" t="s">
        <v>4711</v>
      </c>
      <c r="H737" t="s">
        <v>4712</v>
      </c>
      <c r="I737" t="s">
        <v>50</v>
      </c>
      <c r="J737" t="s">
        <v>39</v>
      </c>
      <c r="K737" t="s">
        <v>378</v>
      </c>
      <c r="L737" t="s">
        <v>379</v>
      </c>
      <c r="M737">
        <v>10035</v>
      </c>
      <c r="N737" t="s">
        <v>5</v>
      </c>
      <c r="O737" t="s">
        <v>1455</v>
      </c>
      <c r="P737" t="s">
        <v>78</v>
      </c>
      <c r="Q737" t="s">
        <v>119</v>
      </c>
      <c r="R737" t="s">
        <v>4713</v>
      </c>
      <c r="S737">
        <v>57</v>
      </c>
      <c r="T737">
        <v>9</v>
      </c>
      <c r="U737">
        <v>35.522400000000005</v>
      </c>
      <c r="V737" s="1">
        <v>0</v>
      </c>
      <c r="W737">
        <v>0</v>
      </c>
      <c r="X737">
        <v>21.477599999999999</v>
      </c>
    </row>
    <row r="738" spans="1:24" x14ac:dyDescent="0.3">
      <c r="A738" t="s">
        <v>4718</v>
      </c>
      <c r="B738" t="s">
        <v>4719</v>
      </c>
      <c r="C738" s="14">
        <v>44510</v>
      </c>
      <c r="D738" s="14">
        <v>44516</v>
      </c>
      <c r="E738">
        <v>6</v>
      </c>
      <c r="F738" t="s">
        <v>35</v>
      </c>
      <c r="G738" t="s">
        <v>667</v>
      </c>
      <c r="H738" t="s">
        <v>668</v>
      </c>
      <c r="I738" t="s">
        <v>38</v>
      </c>
      <c r="J738" t="s">
        <v>39</v>
      </c>
      <c r="K738" t="s">
        <v>1897</v>
      </c>
      <c r="L738" t="s">
        <v>256</v>
      </c>
      <c r="M738">
        <v>48640</v>
      </c>
      <c r="N738" t="s">
        <v>7</v>
      </c>
      <c r="O738" t="s">
        <v>2833</v>
      </c>
      <c r="P738" t="s">
        <v>78</v>
      </c>
      <c r="Q738" t="s">
        <v>79</v>
      </c>
      <c r="R738" t="s">
        <v>2834</v>
      </c>
      <c r="S738">
        <v>564</v>
      </c>
      <c r="T738">
        <v>3</v>
      </c>
      <c r="U738">
        <v>451.21199999999999</v>
      </c>
      <c r="V738" s="1">
        <v>0</v>
      </c>
      <c r="W738">
        <v>0</v>
      </c>
      <c r="X738">
        <v>112.788</v>
      </c>
    </row>
    <row r="739" spans="1:24" x14ac:dyDescent="0.3">
      <c r="A739" t="s">
        <v>4720</v>
      </c>
      <c r="B739" t="s">
        <v>4721</v>
      </c>
      <c r="C739" s="14">
        <v>44510</v>
      </c>
      <c r="D739" s="14">
        <v>44516</v>
      </c>
      <c r="E739">
        <v>6</v>
      </c>
      <c r="F739" t="s">
        <v>35</v>
      </c>
      <c r="G739" t="s">
        <v>1243</v>
      </c>
      <c r="H739" t="s">
        <v>1244</v>
      </c>
      <c r="I739" t="s">
        <v>38</v>
      </c>
      <c r="J739" t="s">
        <v>39</v>
      </c>
      <c r="K739" t="s">
        <v>366</v>
      </c>
      <c r="L739" t="s">
        <v>104</v>
      </c>
      <c r="M739">
        <v>92037</v>
      </c>
      <c r="N739" t="s">
        <v>3</v>
      </c>
      <c r="O739" t="s">
        <v>4722</v>
      </c>
      <c r="P739" t="s">
        <v>78</v>
      </c>
      <c r="Q739" t="s">
        <v>119</v>
      </c>
      <c r="R739" t="s">
        <v>4723</v>
      </c>
      <c r="S739">
        <v>40</v>
      </c>
      <c r="T739">
        <v>2</v>
      </c>
      <c r="U739">
        <v>28.833600000000001</v>
      </c>
      <c r="V739" s="1">
        <v>0</v>
      </c>
      <c r="W739">
        <v>0</v>
      </c>
      <c r="X739">
        <v>11.166399999999999</v>
      </c>
    </row>
    <row r="740" spans="1:24" x14ac:dyDescent="0.3">
      <c r="A740" t="s">
        <v>4731</v>
      </c>
      <c r="B740" t="s">
        <v>4732</v>
      </c>
      <c r="C740" s="14">
        <v>44511</v>
      </c>
      <c r="D740" s="14">
        <v>44515</v>
      </c>
      <c r="E740">
        <v>4</v>
      </c>
      <c r="F740" t="s">
        <v>100</v>
      </c>
      <c r="G740" t="s">
        <v>2960</v>
      </c>
      <c r="H740" t="s">
        <v>2961</v>
      </c>
      <c r="I740" t="s">
        <v>88</v>
      </c>
      <c r="J740" t="s">
        <v>39</v>
      </c>
      <c r="K740" t="s">
        <v>4733</v>
      </c>
      <c r="L740" t="s">
        <v>67</v>
      </c>
      <c r="M740">
        <v>19601</v>
      </c>
      <c r="N740" t="s">
        <v>5</v>
      </c>
      <c r="O740" t="s">
        <v>4734</v>
      </c>
      <c r="P740" t="s">
        <v>78</v>
      </c>
      <c r="Q740" t="s">
        <v>157</v>
      </c>
      <c r="R740" t="s">
        <v>4735</v>
      </c>
      <c r="S740">
        <v>522</v>
      </c>
      <c r="T740">
        <v>4</v>
      </c>
      <c r="U740">
        <v>511.54079999999999</v>
      </c>
      <c r="V740" s="1">
        <v>0.5</v>
      </c>
      <c r="W740">
        <v>261</v>
      </c>
      <c r="X740">
        <v>-250.54079999999999</v>
      </c>
    </row>
    <row r="741" spans="1:24" x14ac:dyDescent="0.3">
      <c r="A741" t="s">
        <v>4736</v>
      </c>
      <c r="B741" t="s">
        <v>4737</v>
      </c>
      <c r="C741" s="14">
        <v>44511</v>
      </c>
      <c r="D741" s="14">
        <v>44514</v>
      </c>
      <c r="E741">
        <v>3</v>
      </c>
      <c r="F741" t="s">
        <v>100</v>
      </c>
      <c r="G741" t="s">
        <v>4738</v>
      </c>
      <c r="H741" t="s">
        <v>4739</v>
      </c>
      <c r="I741" t="s">
        <v>38</v>
      </c>
      <c r="J741" t="s">
        <v>39</v>
      </c>
      <c r="K741" t="s">
        <v>1639</v>
      </c>
      <c r="L741" t="s">
        <v>747</v>
      </c>
      <c r="M741">
        <v>80027</v>
      </c>
      <c r="N741" t="s">
        <v>3</v>
      </c>
      <c r="O741" t="s">
        <v>4740</v>
      </c>
      <c r="P741" t="s">
        <v>78</v>
      </c>
      <c r="Q741" t="s">
        <v>79</v>
      </c>
      <c r="R741" t="s">
        <v>4741</v>
      </c>
      <c r="S741">
        <v>604</v>
      </c>
      <c r="T741">
        <v>5</v>
      </c>
      <c r="U741">
        <v>407.51</v>
      </c>
      <c r="V741" s="1">
        <v>0.2</v>
      </c>
      <c r="W741">
        <v>121</v>
      </c>
      <c r="X741">
        <v>75.489999999999995</v>
      </c>
    </row>
    <row r="742" spans="1:24" x14ac:dyDescent="0.3">
      <c r="A742" t="s">
        <v>4742</v>
      </c>
      <c r="B742" t="s">
        <v>4743</v>
      </c>
      <c r="C742" s="14">
        <v>44511</v>
      </c>
      <c r="D742" s="14">
        <v>44518</v>
      </c>
      <c r="E742">
        <v>7</v>
      </c>
      <c r="F742" t="s">
        <v>35</v>
      </c>
      <c r="G742" t="s">
        <v>3278</v>
      </c>
      <c r="H742" t="s">
        <v>3279</v>
      </c>
      <c r="I742" t="s">
        <v>38</v>
      </c>
      <c r="J742" t="s">
        <v>39</v>
      </c>
      <c r="K742" t="s">
        <v>103</v>
      </c>
      <c r="L742" t="s">
        <v>104</v>
      </c>
      <c r="M742">
        <v>90008</v>
      </c>
      <c r="N742" t="s">
        <v>3</v>
      </c>
      <c r="O742" t="s">
        <v>2020</v>
      </c>
      <c r="P742" t="s">
        <v>78</v>
      </c>
      <c r="Q742" t="s">
        <v>79</v>
      </c>
      <c r="R742" t="s">
        <v>2021</v>
      </c>
      <c r="S742">
        <v>113</v>
      </c>
      <c r="T742">
        <v>1</v>
      </c>
      <c r="U742">
        <v>78.735199999999992</v>
      </c>
      <c r="V742" s="1">
        <v>0.2</v>
      </c>
      <c r="W742">
        <v>23</v>
      </c>
      <c r="X742">
        <v>11.264799999999999</v>
      </c>
    </row>
    <row r="743" spans="1:24" x14ac:dyDescent="0.3">
      <c r="A743" t="s">
        <v>4744</v>
      </c>
      <c r="B743" t="s">
        <v>4745</v>
      </c>
      <c r="C743" s="14">
        <v>44511</v>
      </c>
      <c r="D743" s="14">
        <v>44515</v>
      </c>
      <c r="E743">
        <v>4</v>
      </c>
      <c r="F743" t="s">
        <v>35</v>
      </c>
      <c r="G743" t="s">
        <v>2246</v>
      </c>
      <c r="H743" t="s">
        <v>2247</v>
      </c>
      <c r="I743" t="s">
        <v>38</v>
      </c>
      <c r="J743" t="s">
        <v>39</v>
      </c>
      <c r="K743" t="s">
        <v>542</v>
      </c>
      <c r="L743" t="s">
        <v>52</v>
      </c>
      <c r="M743">
        <v>60653</v>
      </c>
      <c r="N743" t="s">
        <v>7</v>
      </c>
      <c r="O743" t="s">
        <v>798</v>
      </c>
      <c r="P743" t="s">
        <v>78</v>
      </c>
      <c r="Q743" t="s">
        <v>79</v>
      </c>
      <c r="R743" t="s">
        <v>799</v>
      </c>
      <c r="S743">
        <v>798</v>
      </c>
      <c r="T743">
        <v>4</v>
      </c>
      <c r="U743">
        <v>615.99599999999998</v>
      </c>
      <c r="V743" s="1">
        <v>0.3</v>
      </c>
      <c r="W743">
        <v>239</v>
      </c>
      <c r="X743">
        <v>-56.996000000000002</v>
      </c>
    </row>
    <row r="744" spans="1:24" x14ac:dyDescent="0.3">
      <c r="A744" t="s">
        <v>4747</v>
      </c>
      <c r="B744" t="s">
        <v>4748</v>
      </c>
      <c r="C744" s="14">
        <v>44511</v>
      </c>
      <c r="D744" s="14">
        <v>44513</v>
      </c>
      <c r="E744">
        <v>2</v>
      </c>
      <c r="F744" t="s">
        <v>100</v>
      </c>
      <c r="G744" t="s">
        <v>3086</v>
      </c>
      <c r="H744" t="s">
        <v>3087</v>
      </c>
      <c r="I744" t="s">
        <v>50</v>
      </c>
      <c r="J744" t="s">
        <v>39</v>
      </c>
      <c r="K744" t="s">
        <v>103</v>
      </c>
      <c r="L744" t="s">
        <v>104</v>
      </c>
      <c r="M744">
        <v>90004</v>
      </c>
      <c r="N744" t="s">
        <v>3</v>
      </c>
      <c r="O744" t="s">
        <v>2180</v>
      </c>
      <c r="P744" t="s">
        <v>43</v>
      </c>
      <c r="Q744" t="s">
        <v>227</v>
      </c>
      <c r="R744" t="s">
        <v>2181</v>
      </c>
      <c r="S744">
        <v>8</v>
      </c>
      <c r="T744">
        <v>2</v>
      </c>
      <c r="U744">
        <v>5.9771999999999998</v>
      </c>
      <c r="V744" s="1">
        <v>0</v>
      </c>
      <c r="W744">
        <v>0</v>
      </c>
      <c r="X744">
        <v>2.0228000000000002</v>
      </c>
    </row>
    <row r="745" spans="1:24" x14ac:dyDescent="0.3">
      <c r="A745" t="s">
        <v>4749</v>
      </c>
      <c r="B745" t="s">
        <v>4750</v>
      </c>
      <c r="C745" s="14">
        <v>44511</v>
      </c>
      <c r="D745" s="14">
        <v>44513</v>
      </c>
      <c r="E745">
        <v>2</v>
      </c>
      <c r="F745" t="s">
        <v>85</v>
      </c>
      <c r="G745" t="s">
        <v>1217</v>
      </c>
      <c r="H745" t="s">
        <v>1218</v>
      </c>
      <c r="I745" t="s">
        <v>88</v>
      </c>
      <c r="J745" t="s">
        <v>39</v>
      </c>
      <c r="K745" t="s">
        <v>423</v>
      </c>
      <c r="L745" t="s">
        <v>424</v>
      </c>
      <c r="M745">
        <v>98115</v>
      </c>
      <c r="N745" t="s">
        <v>3</v>
      </c>
      <c r="O745" t="s">
        <v>2261</v>
      </c>
      <c r="P745" t="s">
        <v>43</v>
      </c>
      <c r="Q745" t="s">
        <v>227</v>
      </c>
      <c r="R745" t="s">
        <v>2262</v>
      </c>
      <c r="S745">
        <v>23</v>
      </c>
      <c r="T745">
        <v>1</v>
      </c>
      <c r="U745">
        <v>16.106000000000002</v>
      </c>
      <c r="V745" s="1">
        <v>0</v>
      </c>
      <c r="W745">
        <v>0</v>
      </c>
      <c r="X745">
        <v>6.8940000000000001</v>
      </c>
    </row>
    <row r="746" spans="1:24" x14ac:dyDescent="0.3">
      <c r="A746" t="s">
        <v>4753</v>
      </c>
      <c r="B746" t="s">
        <v>4754</v>
      </c>
      <c r="C746" s="14">
        <v>44511</v>
      </c>
      <c r="D746" s="14">
        <v>44515</v>
      </c>
      <c r="E746">
        <v>4</v>
      </c>
      <c r="F746" t="s">
        <v>35</v>
      </c>
      <c r="G746" t="s">
        <v>4755</v>
      </c>
      <c r="H746" t="s">
        <v>4756</v>
      </c>
      <c r="I746" t="s">
        <v>38</v>
      </c>
      <c r="J746" t="s">
        <v>39</v>
      </c>
      <c r="K746" t="s">
        <v>40</v>
      </c>
      <c r="L746" t="s">
        <v>41</v>
      </c>
      <c r="M746">
        <v>77095</v>
      </c>
      <c r="N746" t="s">
        <v>7</v>
      </c>
      <c r="O746" t="s">
        <v>4757</v>
      </c>
      <c r="P746" t="s">
        <v>43</v>
      </c>
      <c r="Q746" t="s">
        <v>69</v>
      </c>
      <c r="R746" t="s">
        <v>4758</v>
      </c>
      <c r="S746">
        <v>68</v>
      </c>
      <c r="T746">
        <v>3</v>
      </c>
      <c r="U746">
        <v>47.244</v>
      </c>
      <c r="V746" s="1">
        <v>0.2</v>
      </c>
      <c r="W746">
        <v>14</v>
      </c>
      <c r="X746">
        <v>6.7560000000000002</v>
      </c>
    </row>
    <row r="747" spans="1:24" x14ac:dyDescent="0.3">
      <c r="A747" t="s">
        <v>4765</v>
      </c>
      <c r="B747" t="s">
        <v>4766</v>
      </c>
      <c r="C747" s="14">
        <v>44511</v>
      </c>
      <c r="D747" s="14">
        <v>44517</v>
      </c>
      <c r="E747">
        <v>6</v>
      </c>
      <c r="F747" t="s">
        <v>35</v>
      </c>
      <c r="G747" t="s">
        <v>643</v>
      </c>
      <c r="H747" t="s">
        <v>644</v>
      </c>
      <c r="I747" t="s">
        <v>50</v>
      </c>
      <c r="J747" t="s">
        <v>39</v>
      </c>
      <c r="K747" t="s">
        <v>2763</v>
      </c>
      <c r="L747" t="s">
        <v>379</v>
      </c>
      <c r="M747">
        <v>10801</v>
      </c>
      <c r="N747" t="s">
        <v>5</v>
      </c>
      <c r="O747" t="s">
        <v>4767</v>
      </c>
      <c r="P747" t="s">
        <v>43</v>
      </c>
      <c r="Q747" t="s">
        <v>44</v>
      </c>
      <c r="R747" t="s">
        <v>4768</v>
      </c>
      <c r="S747">
        <v>46</v>
      </c>
      <c r="T747">
        <v>5</v>
      </c>
      <c r="U747">
        <v>24.215499999999999</v>
      </c>
      <c r="V747" s="1">
        <v>0</v>
      </c>
      <c r="W747">
        <v>0</v>
      </c>
      <c r="X747">
        <v>21.784500000000001</v>
      </c>
    </row>
    <row r="748" spans="1:24" x14ac:dyDescent="0.3">
      <c r="A748" t="s">
        <v>4771</v>
      </c>
      <c r="B748" t="s">
        <v>4772</v>
      </c>
      <c r="C748" s="14">
        <v>44511</v>
      </c>
      <c r="D748" s="14">
        <v>44518</v>
      </c>
      <c r="E748">
        <v>7</v>
      </c>
      <c r="F748" t="s">
        <v>35</v>
      </c>
      <c r="G748" t="s">
        <v>4773</v>
      </c>
      <c r="H748" t="s">
        <v>4774</v>
      </c>
      <c r="I748" t="s">
        <v>38</v>
      </c>
      <c r="J748" t="s">
        <v>39</v>
      </c>
      <c r="K748" t="s">
        <v>4775</v>
      </c>
      <c r="L748" t="s">
        <v>403</v>
      </c>
      <c r="M748">
        <v>53711</v>
      </c>
      <c r="N748" t="s">
        <v>7</v>
      </c>
      <c r="O748" t="s">
        <v>4776</v>
      </c>
      <c r="P748" t="s">
        <v>43</v>
      </c>
      <c r="Q748" t="s">
        <v>60</v>
      </c>
      <c r="R748" t="s">
        <v>4777</v>
      </c>
      <c r="S748">
        <v>666</v>
      </c>
      <c r="T748">
        <v>6</v>
      </c>
      <c r="U748">
        <v>652.68240000000003</v>
      </c>
      <c r="V748" s="1">
        <v>0</v>
      </c>
      <c r="W748">
        <v>0</v>
      </c>
      <c r="X748">
        <v>13.317600000000001</v>
      </c>
    </row>
    <row r="749" spans="1:24" x14ac:dyDescent="0.3">
      <c r="A749" t="s">
        <v>4778</v>
      </c>
      <c r="B749" t="s">
        <v>4779</v>
      </c>
      <c r="C749" s="14">
        <v>44512</v>
      </c>
      <c r="D749" s="14">
        <v>44516</v>
      </c>
      <c r="E749">
        <v>4</v>
      </c>
      <c r="F749" t="s">
        <v>35</v>
      </c>
      <c r="G749" t="s">
        <v>4780</v>
      </c>
      <c r="H749" t="s">
        <v>4781</v>
      </c>
      <c r="I749" t="s">
        <v>88</v>
      </c>
      <c r="J749" t="s">
        <v>39</v>
      </c>
      <c r="K749" t="s">
        <v>40</v>
      </c>
      <c r="L749" t="s">
        <v>41</v>
      </c>
      <c r="M749">
        <v>77036</v>
      </c>
      <c r="N749" t="s">
        <v>7</v>
      </c>
      <c r="O749" t="s">
        <v>1765</v>
      </c>
      <c r="P749" t="s">
        <v>78</v>
      </c>
      <c r="Q749" t="s">
        <v>157</v>
      </c>
      <c r="R749" t="s">
        <v>1766</v>
      </c>
      <c r="S749">
        <v>68</v>
      </c>
      <c r="T749">
        <v>1</v>
      </c>
      <c r="U749">
        <v>58.998699999999999</v>
      </c>
      <c r="V749" s="1">
        <v>0.32</v>
      </c>
      <c r="W749">
        <v>22</v>
      </c>
      <c r="X749">
        <v>-12.998699999999999</v>
      </c>
    </row>
    <row r="750" spans="1:24" x14ac:dyDescent="0.3">
      <c r="A750" t="s">
        <v>4782</v>
      </c>
      <c r="B750" t="s">
        <v>4783</v>
      </c>
      <c r="C750" s="14">
        <v>44512</v>
      </c>
      <c r="D750" s="14">
        <v>44518</v>
      </c>
      <c r="E750">
        <v>6</v>
      </c>
      <c r="F750" t="s">
        <v>35</v>
      </c>
      <c r="G750" t="s">
        <v>36</v>
      </c>
      <c r="H750" t="s">
        <v>37</v>
      </c>
      <c r="I750" t="s">
        <v>38</v>
      </c>
      <c r="J750" t="s">
        <v>39</v>
      </c>
      <c r="K750" t="s">
        <v>4784</v>
      </c>
      <c r="L750" t="s">
        <v>41</v>
      </c>
      <c r="M750">
        <v>75007</v>
      </c>
      <c r="N750" t="s">
        <v>7</v>
      </c>
      <c r="O750" t="s">
        <v>348</v>
      </c>
      <c r="P750" t="s">
        <v>78</v>
      </c>
      <c r="Q750" t="s">
        <v>119</v>
      </c>
      <c r="R750" t="s">
        <v>349</v>
      </c>
      <c r="S750">
        <v>25</v>
      </c>
      <c r="T750">
        <v>3</v>
      </c>
      <c r="U750">
        <v>16.9102</v>
      </c>
      <c r="V750" s="1">
        <v>0.6</v>
      </c>
      <c r="W750">
        <v>15</v>
      </c>
      <c r="X750">
        <v>-6.9101999999999997</v>
      </c>
    </row>
    <row r="751" spans="1:24" x14ac:dyDescent="0.3">
      <c r="A751" t="s">
        <v>4785</v>
      </c>
      <c r="B751" t="s">
        <v>4786</v>
      </c>
      <c r="C751" s="14">
        <v>44512</v>
      </c>
      <c r="D751" s="14">
        <v>44516</v>
      </c>
      <c r="E751">
        <v>4</v>
      </c>
      <c r="F751" t="s">
        <v>35</v>
      </c>
      <c r="G751" t="s">
        <v>3784</v>
      </c>
      <c r="H751" t="s">
        <v>3785</v>
      </c>
      <c r="I751" t="s">
        <v>38</v>
      </c>
      <c r="J751" t="s">
        <v>39</v>
      </c>
      <c r="K751" t="s">
        <v>103</v>
      </c>
      <c r="L751" t="s">
        <v>104</v>
      </c>
      <c r="M751">
        <v>90045</v>
      </c>
      <c r="N751" t="s">
        <v>3</v>
      </c>
      <c r="O751" t="s">
        <v>4787</v>
      </c>
      <c r="P751" t="s">
        <v>78</v>
      </c>
      <c r="Q751" t="s">
        <v>368</v>
      </c>
      <c r="R751" t="s">
        <v>4788</v>
      </c>
      <c r="S751">
        <v>629</v>
      </c>
      <c r="T751">
        <v>3</v>
      </c>
      <c r="U751">
        <v>471.54679999999996</v>
      </c>
      <c r="V751" s="1">
        <v>0.2</v>
      </c>
      <c r="W751">
        <v>126</v>
      </c>
      <c r="X751">
        <v>31.453199999999999</v>
      </c>
    </row>
    <row r="752" spans="1:24" x14ac:dyDescent="0.3">
      <c r="A752" t="s">
        <v>4789</v>
      </c>
      <c r="B752" t="s">
        <v>4790</v>
      </c>
      <c r="C752" s="14">
        <v>44512</v>
      </c>
      <c r="D752" s="14">
        <v>44517</v>
      </c>
      <c r="E752">
        <v>5</v>
      </c>
      <c r="F752" t="s">
        <v>100</v>
      </c>
      <c r="G752" t="s">
        <v>4608</v>
      </c>
      <c r="H752" t="s">
        <v>4609</v>
      </c>
      <c r="I752" t="s">
        <v>88</v>
      </c>
      <c r="J752" t="s">
        <v>39</v>
      </c>
      <c r="K752" t="s">
        <v>972</v>
      </c>
      <c r="L752" t="s">
        <v>676</v>
      </c>
      <c r="M752">
        <v>28806</v>
      </c>
      <c r="N752" t="s">
        <v>9</v>
      </c>
      <c r="O752" t="s">
        <v>1703</v>
      </c>
      <c r="P752" t="s">
        <v>43</v>
      </c>
      <c r="Q752" t="s">
        <v>69</v>
      </c>
      <c r="R752" t="s">
        <v>1704</v>
      </c>
      <c r="S752">
        <v>8</v>
      </c>
      <c r="T752">
        <v>3</v>
      </c>
      <c r="U752">
        <v>5.1143999999999998</v>
      </c>
      <c r="V752" s="1">
        <v>0.2</v>
      </c>
      <c r="W752">
        <v>2</v>
      </c>
      <c r="X752">
        <v>0.88560000000000005</v>
      </c>
    </row>
    <row r="753" spans="1:24" x14ac:dyDescent="0.3">
      <c r="A753" t="s">
        <v>4793</v>
      </c>
      <c r="B753" t="s">
        <v>4794</v>
      </c>
      <c r="C753" s="14">
        <v>44512</v>
      </c>
      <c r="D753" s="14">
        <v>44512</v>
      </c>
      <c r="E753">
        <v>0</v>
      </c>
      <c r="F753" t="s">
        <v>547</v>
      </c>
      <c r="G753" t="s">
        <v>4795</v>
      </c>
      <c r="H753" t="s">
        <v>4796</v>
      </c>
      <c r="I753" t="s">
        <v>38</v>
      </c>
      <c r="J753" t="s">
        <v>39</v>
      </c>
      <c r="K753" t="s">
        <v>1698</v>
      </c>
      <c r="L753" t="s">
        <v>41</v>
      </c>
      <c r="M753">
        <v>78207</v>
      </c>
      <c r="N753" t="s">
        <v>7</v>
      </c>
      <c r="O753" t="s">
        <v>4797</v>
      </c>
      <c r="P753" t="s">
        <v>43</v>
      </c>
      <c r="Q753" t="s">
        <v>60</v>
      </c>
      <c r="R753" t="s">
        <v>4798</v>
      </c>
      <c r="S753">
        <v>50</v>
      </c>
      <c r="T753">
        <v>4</v>
      </c>
      <c r="U753">
        <v>35.036799999999999</v>
      </c>
      <c r="V753" s="1">
        <v>0.2</v>
      </c>
      <c r="W753">
        <v>10</v>
      </c>
      <c r="X753">
        <v>4.9631999999999996</v>
      </c>
    </row>
    <row r="754" spans="1:24" x14ac:dyDescent="0.3">
      <c r="A754" t="s">
        <v>4801</v>
      </c>
      <c r="B754" t="s">
        <v>4802</v>
      </c>
      <c r="C754" s="14">
        <v>44514</v>
      </c>
      <c r="D754" s="14">
        <v>44518</v>
      </c>
      <c r="E754">
        <v>4</v>
      </c>
      <c r="F754" t="s">
        <v>35</v>
      </c>
      <c r="G754" t="s">
        <v>4803</v>
      </c>
      <c r="H754" t="s">
        <v>4804</v>
      </c>
      <c r="I754" t="s">
        <v>50</v>
      </c>
      <c r="J754" t="s">
        <v>39</v>
      </c>
      <c r="K754" t="s">
        <v>378</v>
      </c>
      <c r="L754" t="s">
        <v>379</v>
      </c>
      <c r="M754">
        <v>10011</v>
      </c>
      <c r="N754" t="s">
        <v>5</v>
      </c>
      <c r="O754" t="s">
        <v>2685</v>
      </c>
      <c r="P754" t="s">
        <v>78</v>
      </c>
      <c r="Q754" t="s">
        <v>79</v>
      </c>
      <c r="R754" t="s">
        <v>2686</v>
      </c>
      <c r="S754">
        <v>69</v>
      </c>
      <c r="T754">
        <v>2</v>
      </c>
      <c r="U754">
        <v>47.377600000000001</v>
      </c>
      <c r="V754" s="1">
        <v>0.1</v>
      </c>
      <c r="W754">
        <v>7</v>
      </c>
      <c r="X754">
        <v>14.622400000000001</v>
      </c>
    </row>
    <row r="755" spans="1:24" x14ac:dyDescent="0.3">
      <c r="A755" t="s">
        <v>4805</v>
      </c>
      <c r="B755" t="s">
        <v>4806</v>
      </c>
      <c r="C755" s="14">
        <v>44514</v>
      </c>
      <c r="D755" s="14">
        <v>44518</v>
      </c>
      <c r="E755">
        <v>4</v>
      </c>
      <c r="F755" t="s">
        <v>35</v>
      </c>
      <c r="G755" t="s">
        <v>4807</v>
      </c>
      <c r="H755" t="s">
        <v>4808</v>
      </c>
      <c r="I755" t="s">
        <v>38</v>
      </c>
      <c r="J755" t="s">
        <v>39</v>
      </c>
      <c r="K755" t="s">
        <v>1897</v>
      </c>
      <c r="L755" t="s">
        <v>256</v>
      </c>
      <c r="M755">
        <v>48640</v>
      </c>
      <c r="N755" t="s">
        <v>7</v>
      </c>
      <c r="O755" t="s">
        <v>2550</v>
      </c>
      <c r="P755" t="s">
        <v>43</v>
      </c>
      <c r="Q755" t="s">
        <v>54</v>
      </c>
      <c r="R755" t="s">
        <v>2551</v>
      </c>
      <c r="S755">
        <v>12</v>
      </c>
      <c r="T755">
        <v>4</v>
      </c>
      <c r="U755">
        <v>6.3552</v>
      </c>
      <c r="V755" s="1">
        <v>0</v>
      </c>
      <c r="W755">
        <v>0</v>
      </c>
      <c r="X755">
        <v>5.6448</v>
      </c>
    </row>
    <row r="756" spans="1:24" x14ac:dyDescent="0.3">
      <c r="A756" t="s">
        <v>4809</v>
      </c>
      <c r="B756" t="s">
        <v>4810</v>
      </c>
      <c r="C756" s="14">
        <v>44514</v>
      </c>
      <c r="D756" s="14">
        <v>44516</v>
      </c>
      <c r="E756">
        <v>2</v>
      </c>
      <c r="F756" t="s">
        <v>100</v>
      </c>
      <c r="G756" t="s">
        <v>4811</v>
      </c>
      <c r="H756" t="s">
        <v>4812</v>
      </c>
      <c r="I756" t="s">
        <v>38</v>
      </c>
      <c r="J756" t="s">
        <v>39</v>
      </c>
      <c r="K756" t="s">
        <v>3198</v>
      </c>
      <c r="L756" t="s">
        <v>1677</v>
      </c>
      <c r="M756">
        <v>6824</v>
      </c>
      <c r="N756" t="s">
        <v>5</v>
      </c>
      <c r="O756" t="s">
        <v>4024</v>
      </c>
      <c r="P756" t="s">
        <v>43</v>
      </c>
      <c r="Q756" t="s">
        <v>54</v>
      </c>
      <c r="R756" t="s">
        <v>4025</v>
      </c>
      <c r="S756">
        <v>44</v>
      </c>
      <c r="T756">
        <v>10</v>
      </c>
      <c r="U756">
        <v>22.975999999999999</v>
      </c>
      <c r="V756" s="1">
        <v>0</v>
      </c>
      <c r="W756">
        <v>0</v>
      </c>
      <c r="X756">
        <v>21.024000000000001</v>
      </c>
    </row>
    <row r="757" spans="1:24" x14ac:dyDescent="0.3">
      <c r="A757" t="s">
        <v>4813</v>
      </c>
      <c r="B757" t="s">
        <v>4814</v>
      </c>
      <c r="C757" s="14">
        <v>44514</v>
      </c>
      <c r="D757" s="14">
        <v>44520</v>
      </c>
      <c r="E757">
        <v>6</v>
      </c>
      <c r="F757" t="s">
        <v>35</v>
      </c>
      <c r="G757" t="s">
        <v>3629</v>
      </c>
      <c r="H757" t="s">
        <v>3630</v>
      </c>
      <c r="I757" t="s">
        <v>38</v>
      </c>
      <c r="J757" t="s">
        <v>39</v>
      </c>
      <c r="K757" t="s">
        <v>451</v>
      </c>
      <c r="L757" t="s">
        <v>138</v>
      </c>
      <c r="M757">
        <v>23320</v>
      </c>
      <c r="N757" t="s">
        <v>9</v>
      </c>
      <c r="O757" t="s">
        <v>4815</v>
      </c>
      <c r="P757" t="s">
        <v>43</v>
      </c>
      <c r="Q757" t="s">
        <v>44</v>
      </c>
      <c r="R757" t="s">
        <v>4816</v>
      </c>
      <c r="S757">
        <v>32</v>
      </c>
      <c r="T757">
        <v>5</v>
      </c>
      <c r="U757">
        <v>16.448</v>
      </c>
      <c r="V757" s="1">
        <v>0</v>
      </c>
      <c r="W757">
        <v>0</v>
      </c>
      <c r="X757">
        <v>15.552</v>
      </c>
    </row>
    <row r="758" spans="1:24" x14ac:dyDescent="0.3">
      <c r="A758" t="s">
        <v>4817</v>
      </c>
      <c r="B758" t="s">
        <v>4818</v>
      </c>
      <c r="C758" s="14">
        <v>44514</v>
      </c>
      <c r="D758" s="14">
        <v>44515</v>
      </c>
      <c r="E758">
        <v>1</v>
      </c>
      <c r="F758" t="s">
        <v>85</v>
      </c>
      <c r="G758" t="s">
        <v>4819</v>
      </c>
      <c r="H758" t="s">
        <v>4820</v>
      </c>
      <c r="I758" t="s">
        <v>88</v>
      </c>
      <c r="J758" t="s">
        <v>39</v>
      </c>
      <c r="K758" t="s">
        <v>4252</v>
      </c>
      <c r="L758" t="s">
        <v>41</v>
      </c>
      <c r="M758">
        <v>77506</v>
      </c>
      <c r="N758" t="s">
        <v>7</v>
      </c>
      <c r="O758" t="s">
        <v>4821</v>
      </c>
      <c r="P758" t="s">
        <v>43</v>
      </c>
      <c r="Q758" t="s">
        <v>44</v>
      </c>
      <c r="R758" t="s">
        <v>4822</v>
      </c>
      <c r="S758">
        <v>21</v>
      </c>
      <c r="T758">
        <v>4</v>
      </c>
      <c r="U758">
        <v>9.7423999999999999</v>
      </c>
      <c r="V758" s="1">
        <v>0.2</v>
      </c>
      <c r="W758">
        <v>4</v>
      </c>
      <c r="X758">
        <v>7.2576000000000001</v>
      </c>
    </row>
    <row r="759" spans="1:24" x14ac:dyDescent="0.3">
      <c r="A759" t="s">
        <v>4823</v>
      </c>
      <c r="B759" t="s">
        <v>4824</v>
      </c>
      <c r="C759" s="14">
        <v>44515</v>
      </c>
      <c r="D759" s="14">
        <v>44518</v>
      </c>
      <c r="E759">
        <v>3</v>
      </c>
      <c r="F759" t="s">
        <v>85</v>
      </c>
      <c r="G759" t="s">
        <v>2071</v>
      </c>
      <c r="H759" t="s">
        <v>2072</v>
      </c>
      <c r="I759" t="s">
        <v>38</v>
      </c>
      <c r="J759" t="s">
        <v>39</v>
      </c>
      <c r="K759" t="s">
        <v>103</v>
      </c>
      <c r="L759" t="s">
        <v>104</v>
      </c>
      <c r="M759">
        <v>90008</v>
      </c>
      <c r="N759" t="s">
        <v>3</v>
      </c>
      <c r="O759" t="s">
        <v>4825</v>
      </c>
      <c r="P759" t="s">
        <v>78</v>
      </c>
      <c r="Q759" t="s">
        <v>119</v>
      </c>
      <c r="R759" t="s">
        <v>4826</v>
      </c>
      <c r="S759">
        <v>10</v>
      </c>
      <c r="T759">
        <v>3</v>
      </c>
      <c r="U759">
        <v>6.7648000000000001</v>
      </c>
      <c r="V759" s="1">
        <v>0</v>
      </c>
      <c r="W759">
        <v>0</v>
      </c>
      <c r="X759">
        <v>3.2351999999999999</v>
      </c>
    </row>
    <row r="760" spans="1:24" x14ac:dyDescent="0.3">
      <c r="A760" t="s">
        <v>4827</v>
      </c>
      <c r="B760" t="s">
        <v>4828</v>
      </c>
      <c r="C760" s="14">
        <v>44515</v>
      </c>
      <c r="D760" s="14">
        <v>44521</v>
      </c>
      <c r="E760">
        <v>6</v>
      </c>
      <c r="F760" t="s">
        <v>35</v>
      </c>
      <c r="G760" t="s">
        <v>4829</v>
      </c>
      <c r="H760" t="s">
        <v>4830</v>
      </c>
      <c r="I760" t="s">
        <v>38</v>
      </c>
      <c r="J760" t="s">
        <v>39</v>
      </c>
      <c r="K760" t="s">
        <v>4831</v>
      </c>
      <c r="L760" t="s">
        <v>282</v>
      </c>
      <c r="M760">
        <v>37604</v>
      </c>
      <c r="N760" t="s">
        <v>9</v>
      </c>
      <c r="O760" t="s">
        <v>1974</v>
      </c>
      <c r="P760" t="s">
        <v>43</v>
      </c>
      <c r="Q760" t="s">
        <v>227</v>
      </c>
      <c r="R760" t="s">
        <v>1975</v>
      </c>
      <c r="S760">
        <v>333</v>
      </c>
      <c r="T760">
        <v>2</v>
      </c>
      <c r="U760">
        <v>236.85759999999999</v>
      </c>
      <c r="V760" s="1">
        <v>0.2</v>
      </c>
      <c r="W760">
        <v>67</v>
      </c>
      <c r="X760">
        <v>29.142399999999999</v>
      </c>
    </row>
    <row r="761" spans="1:24" x14ac:dyDescent="0.3">
      <c r="A761" t="s">
        <v>4834</v>
      </c>
      <c r="B761" t="s">
        <v>4835</v>
      </c>
      <c r="C761" s="14">
        <v>44515</v>
      </c>
      <c r="D761" s="14">
        <v>44522</v>
      </c>
      <c r="E761">
        <v>7</v>
      </c>
      <c r="F761" t="s">
        <v>35</v>
      </c>
      <c r="G761" t="s">
        <v>4836</v>
      </c>
      <c r="H761" t="s">
        <v>4837</v>
      </c>
      <c r="I761" t="s">
        <v>38</v>
      </c>
      <c r="J761" t="s">
        <v>39</v>
      </c>
      <c r="K761" t="s">
        <v>40</v>
      </c>
      <c r="L761" t="s">
        <v>41</v>
      </c>
      <c r="M761">
        <v>77095</v>
      </c>
      <c r="N761" t="s">
        <v>7</v>
      </c>
      <c r="O761" t="s">
        <v>4838</v>
      </c>
      <c r="P761" t="s">
        <v>43</v>
      </c>
      <c r="Q761" t="s">
        <v>186</v>
      </c>
      <c r="R761" t="s">
        <v>4839</v>
      </c>
      <c r="S761">
        <v>605</v>
      </c>
      <c r="T761">
        <v>9</v>
      </c>
      <c r="U761">
        <v>279.92859999999996</v>
      </c>
      <c r="V761" s="1">
        <v>0.2</v>
      </c>
      <c r="W761">
        <v>121</v>
      </c>
      <c r="X761">
        <v>204.07140000000001</v>
      </c>
    </row>
    <row r="762" spans="1:24" x14ac:dyDescent="0.3">
      <c r="A762" t="s">
        <v>4840</v>
      </c>
      <c r="B762" t="s">
        <v>4841</v>
      </c>
      <c r="C762" s="14">
        <v>44515</v>
      </c>
      <c r="D762" s="14">
        <v>44517</v>
      </c>
      <c r="E762">
        <v>2</v>
      </c>
      <c r="F762" t="s">
        <v>100</v>
      </c>
      <c r="G762" t="s">
        <v>1285</v>
      </c>
      <c r="H762" t="s">
        <v>1286</v>
      </c>
      <c r="I762" t="s">
        <v>88</v>
      </c>
      <c r="J762" t="s">
        <v>39</v>
      </c>
      <c r="K762" t="s">
        <v>155</v>
      </c>
      <c r="L762" t="s">
        <v>104</v>
      </c>
      <c r="M762">
        <v>94110</v>
      </c>
      <c r="N762" t="s">
        <v>3</v>
      </c>
      <c r="O762" t="s">
        <v>3726</v>
      </c>
      <c r="P762" t="s">
        <v>43</v>
      </c>
      <c r="Q762" t="s">
        <v>521</v>
      </c>
      <c r="R762" t="s">
        <v>3727</v>
      </c>
      <c r="S762">
        <v>11</v>
      </c>
      <c r="T762">
        <v>3</v>
      </c>
      <c r="U762">
        <v>7.7149999999999999</v>
      </c>
      <c r="V762" s="1">
        <v>0</v>
      </c>
      <c r="W762">
        <v>0</v>
      </c>
      <c r="X762">
        <v>3.2850000000000001</v>
      </c>
    </row>
    <row r="763" spans="1:24" x14ac:dyDescent="0.3">
      <c r="A763" t="s">
        <v>4843</v>
      </c>
      <c r="B763" t="s">
        <v>4844</v>
      </c>
      <c r="C763" s="14">
        <v>44516</v>
      </c>
      <c r="D763" s="14">
        <v>44518</v>
      </c>
      <c r="E763">
        <v>2</v>
      </c>
      <c r="F763" t="s">
        <v>85</v>
      </c>
      <c r="G763" t="s">
        <v>4845</v>
      </c>
      <c r="H763" t="s">
        <v>4846</v>
      </c>
      <c r="I763" t="s">
        <v>88</v>
      </c>
      <c r="J763" t="s">
        <v>39</v>
      </c>
      <c r="K763" t="s">
        <v>103</v>
      </c>
      <c r="L763" t="s">
        <v>104</v>
      </c>
      <c r="M763">
        <v>90008</v>
      </c>
      <c r="N763" t="s">
        <v>3</v>
      </c>
      <c r="O763" t="s">
        <v>4847</v>
      </c>
      <c r="P763" t="s">
        <v>78</v>
      </c>
      <c r="Q763" t="s">
        <v>157</v>
      </c>
      <c r="R763" t="s">
        <v>4848</v>
      </c>
      <c r="S763">
        <v>306</v>
      </c>
      <c r="T763">
        <v>3</v>
      </c>
      <c r="U763">
        <v>234.8021</v>
      </c>
      <c r="V763" s="1">
        <v>0.15</v>
      </c>
      <c r="W763">
        <v>46</v>
      </c>
      <c r="X763">
        <v>25.197900000000001</v>
      </c>
    </row>
    <row r="764" spans="1:24" x14ac:dyDescent="0.3">
      <c r="A764" t="s">
        <v>4849</v>
      </c>
      <c r="B764" t="s">
        <v>4850</v>
      </c>
      <c r="C764" s="14">
        <v>44516</v>
      </c>
      <c r="D764" s="14">
        <v>44520</v>
      </c>
      <c r="E764">
        <v>4</v>
      </c>
      <c r="F764" t="s">
        <v>35</v>
      </c>
      <c r="G764" t="s">
        <v>4851</v>
      </c>
      <c r="H764" t="s">
        <v>4852</v>
      </c>
      <c r="I764" t="s">
        <v>38</v>
      </c>
      <c r="J764" t="s">
        <v>39</v>
      </c>
      <c r="K764" t="s">
        <v>1268</v>
      </c>
      <c r="L764" t="s">
        <v>52</v>
      </c>
      <c r="M764">
        <v>62521</v>
      </c>
      <c r="N764" t="s">
        <v>7</v>
      </c>
      <c r="O764" t="s">
        <v>4853</v>
      </c>
      <c r="P764" t="s">
        <v>78</v>
      </c>
      <c r="Q764" t="s">
        <v>79</v>
      </c>
      <c r="R764" t="s">
        <v>4854</v>
      </c>
      <c r="S764">
        <v>37</v>
      </c>
      <c r="T764">
        <v>2</v>
      </c>
      <c r="U764">
        <v>27.0656</v>
      </c>
      <c r="V764" s="1">
        <v>0.3</v>
      </c>
      <c r="W764">
        <v>11</v>
      </c>
      <c r="X764">
        <v>-1.0656000000000001</v>
      </c>
    </row>
    <row r="765" spans="1:24" x14ac:dyDescent="0.3">
      <c r="A765" t="s">
        <v>4855</v>
      </c>
      <c r="B765" t="s">
        <v>4856</v>
      </c>
      <c r="C765" s="14">
        <v>44516</v>
      </c>
      <c r="D765" s="14">
        <v>44521</v>
      </c>
      <c r="E765">
        <v>5</v>
      </c>
      <c r="F765" t="s">
        <v>35</v>
      </c>
      <c r="G765" t="s">
        <v>569</v>
      </c>
      <c r="H765" t="s">
        <v>570</v>
      </c>
      <c r="I765" t="s">
        <v>50</v>
      </c>
      <c r="J765" t="s">
        <v>39</v>
      </c>
      <c r="K765" t="s">
        <v>1429</v>
      </c>
      <c r="L765" t="s">
        <v>322</v>
      </c>
      <c r="M765">
        <v>47401</v>
      </c>
      <c r="N765" t="s">
        <v>7</v>
      </c>
      <c r="O765" t="s">
        <v>4857</v>
      </c>
      <c r="P765" t="s">
        <v>43</v>
      </c>
      <c r="Q765" t="s">
        <v>54</v>
      </c>
      <c r="R765" t="s">
        <v>4858</v>
      </c>
      <c r="S765">
        <v>29</v>
      </c>
      <c r="T765">
        <v>4</v>
      </c>
      <c r="U765">
        <v>14.731199999999999</v>
      </c>
      <c r="V765" s="1">
        <v>0</v>
      </c>
      <c r="W765">
        <v>0</v>
      </c>
      <c r="X765">
        <v>14.268800000000001</v>
      </c>
    </row>
    <row r="766" spans="1:24" x14ac:dyDescent="0.3">
      <c r="A766" t="s">
        <v>4859</v>
      </c>
      <c r="B766" t="s">
        <v>4860</v>
      </c>
      <c r="C766" s="14">
        <v>44516</v>
      </c>
      <c r="D766" s="14">
        <v>44522</v>
      </c>
      <c r="E766">
        <v>6</v>
      </c>
      <c r="F766" t="s">
        <v>35</v>
      </c>
      <c r="G766" t="s">
        <v>4861</v>
      </c>
      <c r="H766" t="s">
        <v>4862</v>
      </c>
      <c r="I766" t="s">
        <v>88</v>
      </c>
      <c r="J766" t="s">
        <v>39</v>
      </c>
      <c r="K766" t="s">
        <v>804</v>
      </c>
      <c r="L766" t="s">
        <v>104</v>
      </c>
      <c r="M766">
        <v>92646</v>
      </c>
      <c r="N766" t="s">
        <v>3</v>
      </c>
      <c r="O766" t="s">
        <v>4863</v>
      </c>
      <c r="P766" t="s">
        <v>43</v>
      </c>
      <c r="Q766" t="s">
        <v>57</v>
      </c>
      <c r="R766" t="s">
        <v>4864</v>
      </c>
      <c r="S766">
        <v>5</v>
      </c>
      <c r="T766">
        <v>2</v>
      </c>
      <c r="U766">
        <v>2.5988000000000002</v>
      </c>
      <c r="V766" s="1">
        <v>0</v>
      </c>
      <c r="W766">
        <v>0</v>
      </c>
      <c r="X766">
        <v>2.4011999999999998</v>
      </c>
    </row>
    <row r="767" spans="1:24" x14ac:dyDescent="0.3">
      <c r="A767" t="s">
        <v>4865</v>
      </c>
      <c r="B767" t="s">
        <v>4866</v>
      </c>
      <c r="C767" s="14">
        <v>44516</v>
      </c>
      <c r="D767" s="14">
        <v>44520</v>
      </c>
      <c r="E767">
        <v>4</v>
      </c>
      <c r="F767" t="s">
        <v>35</v>
      </c>
      <c r="G767" t="s">
        <v>4867</v>
      </c>
      <c r="H767" t="s">
        <v>4868</v>
      </c>
      <c r="I767" t="s">
        <v>50</v>
      </c>
      <c r="J767" t="s">
        <v>39</v>
      </c>
      <c r="K767" t="s">
        <v>4869</v>
      </c>
      <c r="L767" t="s">
        <v>3678</v>
      </c>
      <c r="M767">
        <v>66502</v>
      </c>
      <c r="N767" t="s">
        <v>7</v>
      </c>
      <c r="O767" t="s">
        <v>3144</v>
      </c>
      <c r="P767" t="s">
        <v>108</v>
      </c>
      <c r="Q767" t="s">
        <v>109</v>
      </c>
      <c r="R767" t="s">
        <v>3145</v>
      </c>
      <c r="S767">
        <v>274</v>
      </c>
      <c r="T767">
        <v>2</v>
      </c>
      <c r="U767">
        <v>263.04160000000002</v>
      </c>
      <c r="V767" s="1">
        <v>0</v>
      </c>
      <c r="W767">
        <v>0</v>
      </c>
      <c r="X767">
        <v>10.958399999999999</v>
      </c>
    </row>
    <row r="768" spans="1:24" x14ac:dyDescent="0.3">
      <c r="A768" t="s">
        <v>4870</v>
      </c>
      <c r="B768" t="s">
        <v>4871</v>
      </c>
      <c r="C768" s="14">
        <v>44517</v>
      </c>
      <c r="D768" s="14">
        <v>44522</v>
      </c>
      <c r="E768">
        <v>5</v>
      </c>
      <c r="F768" t="s">
        <v>35</v>
      </c>
      <c r="G768" t="s">
        <v>1972</v>
      </c>
      <c r="H768" t="s">
        <v>1973</v>
      </c>
      <c r="I768" t="s">
        <v>38</v>
      </c>
      <c r="J768" t="s">
        <v>39</v>
      </c>
      <c r="K768" t="s">
        <v>2627</v>
      </c>
      <c r="L768" t="s">
        <v>379</v>
      </c>
      <c r="M768">
        <v>14215</v>
      </c>
      <c r="N768" t="s">
        <v>5</v>
      </c>
      <c r="O768" t="s">
        <v>3847</v>
      </c>
      <c r="P768" t="s">
        <v>78</v>
      </c>
      <c r="Q768" t="s">
        <v>157</v>
      </c>
      <c r="R768" t="s">
        <v>3848</v>
      </c>
      <c r="S768">
        <v>4008</v>
      </c>
      <c r="T768">
        <v>10</v>
      </c>
      <c r="U768">
        <v>3256.098</v>
      </c>
      <c r="V768" s="1">
        <v>0.2</v>
      </c>
      <c r="W768">
        <v>802</v>
      </c>
      <c r="X768">
        <v>-50.097999999999999</v>
      </c>
    </row>
    <row r="769" spans="1:24" x14ac:dyDescent="0.3">
      <c r="A769" t="s">
        <v>4872</v>
      </c>
      <c r="B769" t="s">
        <v>4873</v>
      </c>
      <c r="C769" s="14">
        <v>44517</v>
      </c>
      <c r="D769" s="14">
        <v>44521</v>
      </c>
      <c r="E769">
        <v>4</v>
      </c>
      <c r="F769" t="s">
        <v>35</v>
      </c>
      <c r="G769" t="s">
        <v>1095</v>
      </c>
      <c r="H769" t="s">
        <v>1096</v>
      </c>
      <c r="I769" t="s">
        <v>50</v>
      </c>
      <c r="J769" t="s">
        <v>39</v>
      </c>
      <c r="K769" t="s">
        <v>4874</v>
      </c>
      <c r="L769" t="s">
        <v>866</v>
      </c>
      <c r="M769">
        <v>56560</v>
      </c>
      <c r="N769" t="s">
        <v>7</v>
      </c>
      <c r="O769" t="s">
        <v>3546</v>
      </c>
      <c r="P769" t="s">
        <v>78</v>
      </c>
      <c r="Q769" t="s">
        <v>79</v>
      </c>
      <c r="R769" t="s">
        <v>3547</v>
      </c>
      <c r="S769">
        <v>480</v>
      </c>
      <c r="T769">
        <v>5</v>
      </c>
      <c r="U769">
        <v>398.41700000000003</v>
      </c>
      <c r="V769" s="1">
        <v>0</v>
      </c>
      <c r="W769">
        <v>0</v>
      </c>
      <c r="X769">
        <v>81.582999999999998</v>
      </c>
    </row>
    <row r="770" spans="1:24" x14ac:dyDescent="0.3">
      <c r="A770" t="s">
        <v>4875</v>
      </c>
      <c r="B770" t="s">
        <v>4876</v>
      </c>
      <c r="C770" s="14">
        <v>44517</v>
      </c>
      <c r="D770" s="14">
        <v>44524</v>
      </c>
      <c r="E770">
        <v>7</v>
      </c>
      <c r="F770" t="s">
        <v>35</v>
      </c>
      <c r="G770" t="s">
        <v>4877</v>
      </c>
      <c r="H770" t="s">
        <v>4878</v>
      </c>
      <c r="I770" t="s">
        <v>38</v>
      </c>
      <c r="J770" t="s">
        <v>39</v>
      </c>
      <c r="K770" t="s">
        <v>66</v>
      </c>
      <c r="L770" t="s">
        <v>67</v>
      </c>
      <c r="M770">
        <v>19143</v>
      </c>
      <c r="N770" t="s">
        <v>5</v>
      </c>
      <c r="O770" t="s">
        <v>2833</v>
      </c>
      <c r="P770" t="s">
        <v>78</v>
      </c>
      <c r="Q770" t="s">
        <v>79</v>
      </c>
      <c r="R770" t="s">
        <v>2834</v>
      </c>
      <c r="S770">
        <v>658</v>
      </c>
      <c r="T770">
        <v>5</v>
      </c>
      <c r="U770">
        <v>554.99</v>
      </c>
      <c r="V770" s="1">
        <v>0.3</v>
      </c>
      <c r="W770">
        <v>197</v>
      </c>
      <c r="X770">
        <v>-93.99</v>
      </c>
    </row>
    <row r="771" spans="1:24" x14ac:dyDescent="0.3">
      <c r="A771" t="s">
        <v>4879</v>
      </c>
      <c r="B771" t="s">
        <v>4880</v>
      </c>
      <c r="C771" s="14">
        <v>44517</v>
      </c>
      <c r="D771" s="14">
        <v>44522</v>
      </c>
      <c r="E771">
        <v>5</v>
      </c>
      <c r="F771" t="s">
        <v>35</v>
      </c>
      <c r="G771" t="s">
        <v>4881</v>
      </c>
      <c r="H771" t="s">
        <v>4882</v>
      </c>
      <c r="I771" t="s">
        <v>88</v>
      </c>
      <c r="J771" t="s">
        <v>39</v>
      </c>
      <c r="K771" t="s">
        <v>173</v>
      </c>
      <c r="L771" t="s">
        <v>148</v>
      </c>
      <c r="M771">
        <v>19711</v>
      </c>
      <c r="N771" t="s">
        <v>5</v>
      </c>
      <c r="O771" t="s">
        <v>4883</v>
      </c>
      <c r="P771" t="s">
        <v>78</v>
      </c>
      <c r="Q771" t="s">
        <v>119</v>
      </c>
      <c r="R771" t="s">
        <v>4884</v>
      </c>
      <c r="S771">
        <v>124</v>
      </c>
      <c r="T771">
        <v>3</v>
      </c>
      <c r="U771">
        <v>109.07080000000001</v>
      </c>
      <c r="V771" s="1">
        <v>0</v>
      </c>
      <c r="W771">
        <v>0</v>
      </c>
      <c r="X771">
        <v>14.9292</v>
      </c>
    </row>
    <row r="772" spans="1:24" x14ac:dyDescent="0.3">
      <c r="A772" t="s">
        <v>4885</v>
      </c>
      <c r="B772" t="s">
        <v>4886</v>
      </c>
      <c r="C772" s="14">
        <v>44517</v>
      </c>
      <c r="D772" s="14">
        <v>44519</v>
      </c>
      <c r="E772">
        <v>2</v>
      </c>
      <c r="F772" t="s">
        <v>85</v>
      </c>
      <c r="G772" t="s">
        <v>970</v>
      </c>
      <c r="H772" t="s">
        <v>971</v>
      </c>
      <c r="I772" t="s">
        <v>88</v>
      </c>
      <c r="J772" t="s">
        <v>39</v>
      </c>
      <c r="K772" t="s">
        <v>155</v>
      </c>
      <c r="L772" t="s">
        <v>104</v>
      </c>
      <c r="M772">
        <v>94109</v>
      </c>
      <c r="N772" t="s">
        <v>3</v>
      </c>
      <c r="O772" t="s">
        <v>4887</v>
      </c>
      <c r="P772" t="s">
        <v>43</v>
      </c>
      <c r="Q772" t="s">
        <v>227</v>
      </c>
      <c r="R772" t="s">
        <v>4888</v>
      </c>
      <c r="S772">
        <v>241</v>
      </c>
      <c r="T772">
        <v>3</v>
      </c>
      <c r="U772">
        <v>168.56799999999998</v>
      </c>
      <c r="V772" s="1">
        <v>0</v>
      </c>
      <c r="W772">
        <v>0</v>
      </c>
      <c r="X772">
        <v>72.432000000000002</v>
      </c>
    </row>
    <row r="773" spans="1:24" x14ac:dyDescent="0.3">
      <c r="A773" t="s">
        <v>4889</v>
      </c>
      <c r="B773" t="s">
        <v>4890</v>
      </c>
      <c r="C773" s="14">
        <v>44517</v>
      </c>
      <c r="D773" s="14">
        <v>44521</v>
      </c>
      <c r="E773">
        <v>4</v>
      </c>
      <c r="F773" t="s">
        <v>35</v>
      </c>
      <c r="G773" t="s">
        <v>953</v>
      </c>
      <c r="H773" t="s">
        <v>954</v>
      </c>
      <c r="I773" t="s">
        <v>38</v>
      </c>
      <c r="J773" t="s">
        <v>39</v>
      </c>
      <c r="K773" t="s">
        <v>4891</v>
      </c>
      <c r="L773" t="s">
        <v>41</v>
      </c>
      <c r="M773">
        <v>75104</v>
      </c>
      <c r="N773" t="s">
        <v>7</v>
      </c>
      <c r="O773" t="s">
        <v>3346</v>
      </c>
      <c r="P773" t="s">
        <v>43</v>
      </c>
      <c r="Q773" t="s">
        <v>186</v>
      </c>
      <c r="R773" t="s">
        <v>3347</v>
      </c>
      <c r="S773">
        <v>7</v>
      </c>
      <c r="T773">
        <v>3</v>
      </c>
      <c r="U773">
        <v>3.5219999999999998</v>
      </c>
      <c r="V773" s="1">
        <v>0.2</v>
      </c>
      <c r="W773">
        <v>1</v>
      </c>
      <c r="X773">
        <v>2.4780000000000002</v>
      </c>
    </row>
    <row r="774" spans="1:24" x14ac:dyDescent="0.3">
      <c r="A774" t="s">
        <v>4892</v>
      </c>
      <c r="B774" t="s">
        <v>4893</v>
      </c>
      <c r="C774" s="14">
        <v>44517</v>
      </c>
      <c r="D774" s="14">
        <v>44522</v>
      </c>
      <c r="E774">
        <v>5</v>
      </c>
      <c r="F774" t="s">
        <v>100</v>
      </c>
      <c r="G774" t="s">
        <v>1936</v>
      </c>
      <c r="H774" t="s">
        <v>1937</v>
      </c>
      <c r="I774" t="s">
        <v>50</v>
      </c>
      <c r="J774" t="s">
        <v>39</v>
      </c>
      <c r="K774" t="s">
        <v>378</v>
      </c>
      <c r="L774" t="s">
        <v>379</v>
      </c>
      <c r="M774">
        <v>10024</v>
      </c>
      <c r="N774" t="s">
        <v>5</v>
      </c>
      <c r="O774" t="s">
        <v>4894</v>
      </c>
      <c r="P774" t="s">
        <v>43</v>
      </c>
      <c r="Q774" t="s">
        <v>44</v>
      </c>
      <c r="R774" t="s">
        <v>4895</v>
      </c>
      <c r="S774">
        <v>34</v>
      </c>
      <c r="T774">
        <v>3</v>
      </c>
      <c r="U774">
        <v>16.78</v>
      </c>
      <c r="V774" s="1">
        <v>0</v>
      </c>
      <c r="W774">
        <v>0</v>
      </c>
      <c r="X774">
        <v>17.22</v>
      </c>
    </row>
    <row r="775" spans="1:24" x14ac:dyDescent="0.3">
      <c r="A775" t="s">
        <v>4896</v>
      </c>
      <c r="B775" t="s">
        <v>4897</v>
      </c>
      <c r="C775" s="14">
        <v>44518</v>
      </c>
      <c r="D775" s="14">
        <v>44521</v>
      </c>
      <c r="E775">
        <v>3</v>
      </c>
      <c r="F775" t="s">
        <v>85</v>
      </c>
      <c r="G775" t="s">
        <v>4898</v>
      </c>
      <c r="H775" t="s">
        <v>4899</v>
      </c>
      <c r="I775" t="s">
        <v>38</v>
      </c>
      <c r="J775" t="s">
        <v>39</v>
      </c>
      <c r="K775" t="s">
        <v>4900</v>
      </c>
      <c r="L775" t="s">
        <v>52</v>
      </c>
      <c r="M775">
        <v>60016</v>
      </c>
      <c r="N775" t="s">
        <v>7</v>
      </c>
      <c r="O775" t="s">
        <v>4901</v>
      </c>
      <c r="P775" t="s">
        <v>78</v>
      </c>
      <c r="Q775" t="s">
        <v>157</v>
      </c>
      <c r="R775" t="s">
        <v>4902</v>
      </c>
      <c r="S775">
        <v>424</v>
      </c>
      <c r="T775">
        <v>6</v>
      </c>
      <c r="U775">
        <v>327.29399999999998</v>
      </c>
      <c r="V775" s="1">
        <v>0.3</v>
      </c>
      <c r="W775">
        <v>127</v>
      </c>
      <c r="X775">
        <v>-30.294</v>
      </c>
    </row>
    <row r="776" spans="1:24" x14ac:dyDescent="0.3">
      <c r="A776" t="s">
        <v>4903</v>
      </c>
      <c r="B776" t="s">
        <v>4904</v>
      </c>
      <c r="C776" s="14">
        <v>44518</v>
      </c>
      <c r="D776" s="14">
        <v>44523</v>
      </c>
      <c r="E776">
        <v>5</v>
      </c>
      <c r="F776" t="s">
        <v>35</v>
      </c>
      <c r="G776" t="s">
        <v>4905</v>
      </c>
      <c r="H776" t="s">
        <v>4906</v>
      </c>
      <c r="I776" t="s">
        <v>88</v>
      </c>
      <c r="J776" t="s">
        <v>39</v>
      </c>
      <c r="K776" t="s">
        <v>1827</v>
      </c>
      <c r="L776" t="s">
        <v>403</v>
      </c>
      <c r="M776">
        <v>53132</v>
      </c>
      <c r="N776" t="s">
        <v>7</v>
      </c>
      <c r="O776" t="s">
        <v>980</v>
      </c>
      <c r="P776" t="s">
        <v>78</v>
      </c>
      <c r="Q776" t="s">
        <v>79</v>
      </c>
      <c r="R776" t="s">
        <v>981</v>
      </c>
      <c r="S776">
        <v>393</v>
      </c>
      <c r="T776">
        <v>3</v>
      </c>
      <c r="U776">
        <v>349.77660000000003</v>
      </c>
      <c r="V776" s="1">
        <v>0</v>
      </c>
      <c r="W776">
        <v>0</v>
      </c>
      <c r="X776">
        <v>43.223399999999998</v>
      </c>
    </row>
    <row r="777" spans="1:24" x14ac:dyDescent="0.3">
      <c r="A777" t="s">
        <v>4907</v>
      </c>
      <c r="B777" t="s">
        <v>4908</v>
      </c>
      <c r="C777" s="14">
        <v>44518</v>
      </c>
      <c r="D777" s="14">
        <v>44522</v>
      </c>
      <c r="E777">
        <v>4</v>
      </c>
      <c r="F777" t="s">
        <v>35</v>
      </c>
      <c r="G777" t="s">
        <v>2234</v>
      </c>
      <c r="H777" t="s">
        <v>2235</v>
      </c>
      <c r="I777" t="s">
        <v>38</v>
      </c>
      <c r="J777" t="s">
        <v>39</v>
      </c>
      <c r="K777" t="s">
        <v>66</v>
      </c>
      <c r="L777" t="s">
        <v>67</v>
      </c>
      <c r="M777">
        <v>19140</v>
      </c>
      <c r="N777" t="s">
        <v>5</v>
      </c>
      <c r="O777" t="s">
        <v>943</v>
      </c>
      <c r="P777" t="s">
        <v>78</v>
      </c>
      <c r="Q777" t="s">
        <v>119</v>
      </c>
      <c r="R777" t="s">
        <v>4909</v>
      </c>
      <c r="S777">
        <v>60</v>
      </c>
      <c r="T777">
        <v>3</v>
      </c>
      <c r="U777">
        <v>42.722700000000003</v>
      </c>
      <c r="V777" s="1">
        <v>0.2</v>
      </c>
      <c r="W777">
        <v>12</v>
      </c>
      <c r="X777">
        <v>5.2773000000000003</v>
      </c>
    </row>
    <row r="778" spans="1:24" x14ac:dyDescent="0.3">
      <c r="A778" t="s">
        <v>4910</v>
      </c>
      <c r="B778" t="s">
        <v>4911</v>
      </c>
      <c r="C778" s="14">
        <v>44518</v>
      </c>
      <c r="D778" s="14">
        <v>44525</v>
      </c>
      <c r="E778">
        <v>7</v>
      </c>
      <c r="F778" t="s">
        <v>35</v>
      </c>
      <c r="G778" t="s">
        <v>2039</v>
      </c>
      <c r="H778" t="s">
        <v>2040</v>
      </c>
      <c r="I778" t="s">
        <v>88</v>
      </c>
      <c r="J778" t="s">
        <v>39</v>
      </c>
      <c r="K778" t="s">
        <v>423</v>
      </c>
      <c r="L778" t="s">
        <v>424</v>
      </c>
      <c r="M778">
        <v>98105</v>
      </c>
      <c r="N778" t="s">
        <v>3</v>
      </c>
      <c r="O778" t="s">
        <v>4912</v>
      </c>
      <c r="P778" t="s">
        <v>78</v>
      </c>
      <c r="Q778" t="s">
        <v>119</v>
      </c>
      <c r="R778" t="s">
        <v>4913</v>
      </c>
      <c r="S778">
        <v>138</v>
      </c>
      <c r="T778">
        <v>2</v>
      </c>
      <c r="U778">
        <v>82.984000000000009</v>
      </c>
      <c r="V778" s="1">
        <v>0</v>
      </c>
      <c r="W778">
        <v>0</v>
      </c>
      <c r="X778">
        <v>55.015999999999998</v>
      </c>
    </row>
    <row r="779" spans="1:24" x14ac:dyDescent="0.3">
      <c r="A779" t="s">
        <v>4914</v>
      </c>
      <c r="B779" t="s">
        <v>4915</v>
      </c>
      <c r="C779" s="14">
        <v>44518</v>
      </c>
      <c r="D779" s="14">
        <v>44520</v>
      </c>
      <c r="E779">
        <v>2</v>
      </c>
      <c r="F779" t="s">
        <v>100</v>
      </c>
      <c r="G779" t="s">
        <v>4916</v>
      </c>
      <c r="H779" t="s">
        <v>4917</v>
      </c>
      <c r="I779" t="s">
        <v>38</v>
      </c>
      <c r="J779" t="s">
        <v>39</v>
      </c>
      <c r="K779" t="s">
        <v>1639</v>
      </c>
      <c r="L779" t="s">
        <v>747</v>
      </c>
      <c r="M779">
        <v>80027</v>
      </c>
      <c r="N779" t="s">
        <v>3</v>
      </c>
      <c r="O779" t="s">
        <v>4918</v>
      </c>
      <c r="P779" t="s">
        <v>78</v>
      </c>
      <c r="Q779" t="s">
        <v>368</v>
      </c>
      <c r="R779" t="s">
        <v>4919</v>
      </c>
      <c r="S779">
        <v>146</v>
      </c>
      <c r="T779">
        <v>2</v>
      </c>
      <c r="U779">
        <v>172.2664</v>
      </c>
      <c r="V779" s="1">
        <v>0.5</v>
      </c>
      <c r="W779">
        <v>73</v>
      </c>
      <c r="X779">
        <v>-99.266400000000004</v>
      </c>
    </row>
    <row r="780" spans="1:24" x14ac:dyDescent="0.3">
      <c r="A780" t="s">
        <v>4922</v>
      </c>
      <c r="B780" t="s">
        <v>4923</v>
      </c>
      <c r="C780" s="14">
        <v>44518</v>
      </c>
      <c r="D780" s="14">
        <v>44525</v>
      </c>
      <c r="E780">
        <v>7</v>
      </c>
      <c r="F780" t="s">
        <v>35</v>
      </c>
      <c r="G780" t="s">
        <v>4924</v>
      </c>
      <c r="H780" t="s">
        <v>4925</v>
      </c>
      <c r="I780" t="s">
        <v>88</v>
      </c>
      <c r="J780" t="s">
        <v>39</v>
      </c>
      <c r="K780" t="s">
        <v>542</v>
      </c>
      <c r="L780" t="s">
        <v>52</v>
      </c>
      <c r="M780">
        <v>60623</v>
      </c>
      <c r="N780" t="s">
        <v>7</v>
      </c>
      <c r="O780" t="s">
        <v>4926</v>
      </c>
      <c r="P780" t="s">
        <v>43</v>
      </c>
      <c r="Q780" t="s">
        <v>54</v>
      </c>
      <c r="R780" t="s">
        <v>4927</v>
      </c>
      <c r="S780">
        <v>14</v>
      </c>
      <c r="T780">
        <v>5</v>
      </c>
      <c r="U780">
        <v>26.891999999999999</v>
      </c>
      <c r="V780" s="1">
        <v>0.8</v>
      </c>
      <c r="W780">
        <v>11</v>
      </c>
      <c r="X780">
        <v>-23.891999999999999</v>
      </c>
    </row>
    <row r="781" spans="1:24" x14ac:dyDescent="0.3">
      <c r="A781" t="s">
        <v>4928</v>
      </c>
      <c r="B781" t="s">
        <v>4929</v>
      </c>
      <c r="C781" s="14">
        <v>44518</v>
      </c>
      <c r="D781" s="14">
        <v>44523</v>
      </c>
      <c r="E781">
        <v>5</v>
      </c>
      <c r="F781" t="s">
        <v>100</v>
      </c>
      <c r="G781" t="s">
        <v>4629</v>
      </c>
      <c r="H781" t="s">
        <v>4630</v>
      </c>
      <c r="I781" t="s">
        <v>38</v>
      </c>
      <c r="J781" t="s">
        <v>39</v>
      </c>
      <c r="K781" t="s">
        <v>3198</v>
      </c>
      <c r="L781" t="s">
        <v>174</v>
      </c>
      <c r="M781">
        <v>45014</v>
      </c>
      <c r="N781" t="s">
        <v>5</v>
      </c>
      <c r="O781" t="s">
        <v>4930</v>
      </c>
      <c r="P781" t="s">
        <v>43</v>
      </c>
      <c r="Q781" t="s">
        <v>54</v>
      </c>
      <c r="R781" t="s">
        <v>4931</v>
      </c>
      <c r="S781">
        <v>12</v>
      </c>
      <c r="T781">
        <v>8</v>
      </c>
      <c r="U781">
        <v>12.6592</v>
      </c>
      <c r="V781" s="1">
        <v>0.7</v>
      </c>
      <c r="W781">
        <v>8</v>
      </c>
      <c r="X781">
        <v>-8.6592000000000002</v>
      </c>
    </row>
    <row r="782" spans="1:24" x14ac:dyDescent="0.3">
      <c r="A782" t="s">
        <v>4934</v>
      </c>
      <c r="B782" t="s">
        <v>4935</v>
      </c>
      <c r="C782" s="14">
        <v>44518</v>
      </c>
      <c r="D782" s="14">
        <v>44521</v>
      </c>
      <c r="E782">
        <v>3</v>
      </c>
      <c r="F782" t="s">
        <v>100</v>
      </c>
      <c r="G782" t="s">
        <v>1266</v>
      </c>
      <c r="H782" t="s">
        <v>1267</v>
      </c>
      <c r="I782" t="s">
        <v>88</v>
      </c>
      <c r="J782" t="s">
        <v>39</v>
      </c>
      <c r="K782" t="s">
        <v>4936</v>
      </c>
      <c r="L782" t="s">
        <v>812</v>
      </c>
      <c r="M782">
        <v>84604</v>
      </c>
      <c r="N782" t="s">
        <v>3</v>
      </c>
      <c r="O782" t="s">
        <v>1711</v>
      </c>
      <c r="P782" t="s">
        <v>43</v>
      </c>
      <c r="Q782" t="s">
        <v>44</v>
      </c>
      <c r="R782" t="s">
        <v>1712</v>
      </c>
      <c r="S782">
        <v>22</v>
      </c>
      <c r="T782">
        <v>7</v>
      </c>
      <c r="U782">
        <v>12.109</v>
      </c>
      <c r="V782" s="1">
        <v>0</v>
      </c>
      <c r="W782">
        <v>0</v>
      </c>
      <c r="X782">
        <v>9.891</v>
      </c>
    </row>
    <row r="783" spans="1:24" x14ac:dyDescent="0.3">
      <c r="A783" t="s">
        <v>4937</v>
      </c>
      <c r="B783" t="s">
        <v>4938</v>
      </c>
      <c r="C783" s="14">
        <v>44518</v>
      </c>
      <c r="D783" s="14">
        <v>44520</v>
      </c>
      <c r="E783">
        <v>2</v>
      </c>
      <c r="F783" t="s">
        <v>100</v>
      </c>
      <c r="G783" t="s">
        <v>4939</v>
      </c>
      <c r="H783" t="s">
        <v>4940</v>
      </c>
      <c r="I783" t="s">
        <v>88</v>
      </c>
      <c r="J783" t="s">
        <v>39</v>
      </c>
      <c r="K783" t="s">
        <v>2438</v>
      </c>
      <c r="L783" t="s">
        <v>866</v>
      </c>
      <c r="M783">
        <v>55407</v>
      </c>
      <c r="N783" t="s">
        <v>7</v>
      </c>
      <c r="O783" t="s">
        <v>4941</v>
      </c>
      <c r="P783" t="s">
        <v>43</v>
      </c>
      <c r="Q783" t="s">
        <v>60</v>
      </c>
      <c r="R783" t="s">
        <v>4942</v>
      </c>
      <c r="S783">
        <v>67</v>
      </c>
      <c r="T783">
        <v>5</v>
      </c>
      <c r="U783">
        <v>50.212499999999999</v>
      </c>
      <c r="V783" s="1">
        <v>0</v>
      </c>
      <c r="W783">
        <v>0</v>
      </c>
      <c r="X783">
        <v>16.787500000000001</v>
      </c>
    </row>
    <row r="784" spans="1:24" x14ac:dyDescent="0.3">
      <c r="A784" t="s">
        <v>4945</v>
      </c>
      <c r="B784" t="s">
        <v>4946</v>
      </c>
      <c r="C784" s="14">
        <v>44519</v>
      </c>
      <c r="D784" s="14">
        <v>44525</v>
      </c>
      <c r="E784">
        <v>6</v>
      </c>
      <c r="F784" t="s">
        <v>35</v>
      </c>
      <c r="G784" t="s">
        <v>4947</v>
      </c>
      <c r="H784" t="s">
        <v>4948</v>
      </c>
      <c r="I784" t="s">
        <v>88</v>
      </c>
      <c r="J784" t="s">
        <v>39</v>
      </c>
      <c r="K784" t="s">
        <v>675</v>
      </c>
      <c r="L784" t="s">
        <v>148</v>
      </c>
      <c r="M784">
        <v>19805</v>
      </c>
      <c r="N784" t="s">
        <v>5</v>
      </c>
      <c r="O784" t="s">
        <v>2014</v>
      </c>
      <c r="P784" t="s">
        <v>78</v>
      </c>
      <c r="Q784" t="s">
        <v>157</v>
      </c>
      <c r="R784" t="s">
        <v>2015</v>
      </c>
      <c r="S784">
        <v>1026</v>
      </c>
      <c r="T784">
        <v>6</v>
      </c>
      <c r="U784">
        <v>790.04759999999999</v>
      </c>
      <c r="V784" s="1">
        <v>0</v>
      </c>
      <c r="W784">
        <v>0</v>
      </c>
      <c r="X784">
        <v>235.95240000000001</v>
      </c>
    </row>
    <row r="785" spans="1:24" x14ac:dyDescent="0.3">
      <c r="A785" t="s">
        <v>4949</v>
      </c>
      <c r="B785" t="s">
        <v>4950</v>
      </c>
      <c r="C785" s="14">
        <v>44519</v>
      </c>
      <c r="D785" s="14">
        <v>44524</v>
      </c>
      <c r="E785">
        <v>5</v>
      </c>
      <c r="F785" t="s">
        <v>100</v>
      </c>
      <c r="G785" t="s">
        <v>4951</v>
      </c>
      <c r="H785" t="s">
        <v>4952</v>
      </c>
      <c r="I785" t="s">
        <v>50</v>
      </c>
      <c r="J785" t="s">
        <v>39</v>
      </c>
      <c r="K785" t="s">
        <v>4953</v>
      </c>
      <c r="L785" t="s">
        <v>812</v>
      </c>
      <c r="M785">
        <v>84106</v>
      </c>
      <c r="N785" t="s">
        <v>3</v>
      </c>
      <c r="O785" t="s">
        <v>4954</v>
      </c>
      <c r="P785" t="s">
        <v>43</v>
      </c>
      <c r="Q785" t="s">
        <v>44</v>
      </c>
      <c r="R785" t="s">
        <v>4955</v>
      </c>
      <c r="S785">
        <v>166</v>
      </c>
      <c r="T785">
        <v>3</v>
      </c>
      <c r="U785">
        <v>86.108800000000002</v>
      </c>
      <c r="V785" s="1">
        <v>0</v>
      </c>
      <c r="W785">
        <v>0</v>
      </c>
      <c r="X785">
        <v>79.891199999999998</v>
      </c>
    </row>
    <row r="786" spans="1:24" x14ac:dyDescent="0.3">
      <c r="A786" t="s">
        <v>4956</v>
      </c>
      <c r="B786" t="s">
        <v>4957</v>
      </c>
      <c r="C786" s="14">
        <v>44519</v>
      </c>
      <c r="D786" s="14">
        <v>44522</v>
      </c>
      <c r="E786">
        <v>3</v>
      </c>
      <c r="F786" t="s">
        <v>100</v>
      </c>
      <c r="G786" t="s">
        <v>4958</v>
      </c>
      <c r="H786" t="s">
        <v>4959</v>
      </c>
      <c r="I786" t="s">
        <v>50</v>
      </c>
      <c r="J786" t="s">
        <v>39</v>
      </c>
      <c r="K786" t="s">
        <v>66</v>
      </c>
      <c r="L786" t="s">
        <v>67</v>
      </c>
      <c r="M786">
        <v>19134</v>
      </c>
      <c r="N786" t="s">
        <v>5</v>
      </c>
      <c r="O786" t="s">
        <v>4960</v>
      </c>
      <c r="P786" t="s">
        <v>43</v>
      </c>
      <c r="Q786" t="s">
        <v>44</v>
      </c>
      <c r="R786" t="s">
        <v>4961</v>
      </c>
      <c r="S786">
        <v>6</v>
      </c>
      <c r="T786">
        <v>1</v>
      </c>
      <c r="U786">
        <v>3.0155000000000003</v>
      </c>
      <c r="V786" s="1">
        <v>0.2</v>
      </c>
      <c r="W786">
        <v>1</v>
      </c>
      <c r="X786">
        <v>1.9844999999999999</v>
      </c>
    </row>
    <row r="787" spans="1:24" x14ac:dyDescent="0.3">
      <c r="A787" t="s">
        <v>4962</v>
      </c>
      <c r="B787" t="s">
        <v>4963</v>
      </c>
      <c r="C787" s="14">
        <v>44519</v>
      </c>
      <c r="D787" s="14">
        <v>44524</v>
      </c>
      <c r="E787">
        <v>5</v>
      </c>
      <c r="F787" t="s">
        <v>35</v>
      </c>
      <c r="G787" t="s">
        <v>3354</v>
      </c>
      <c r="H787" t="s">
        <v>3355</v>
      </c>
      <c r="I787" t="s">
        <v>38</v>
      </c>
      <c r="J787" t="s">
        <v>39</v>
      </c>
      <c r="K787" t="s">
        <v>4964</v>
      </c>
      <c r="L787" t="s">
        <v>866</v>
      </c>
      <c r="M787">
        <v>55433</v>
      </c>
      <c r="N787" t="s">
        <v>7</v>
      </c>
      <c r="O787" t="s">
        <v>1593</v>
      </c>
      <c r="P787" t="s">
        <v>43</v>
      </c>
      <c r="Q787" t="s">
        <v>60</v>
      </c>
      <c r="R787" t="s">
        <v>1594</v>
      </c>
      <c r="S787">
        <v>221</v>
      </c>
      <c r="T787">
        <v>4</v>
      </c>
      <c r="U787">
        <v>163.4984</v>
      </c>
      <c r="V787" s="1">
        <v>0</v>
      </c>
      <c r="W787">
        <v>0</v>
      </c>
      <c r="X787">
        <v>57.501600000000003</v>
      </c>
    </row>
    <row r="788" spans="1:24" x14ac:dyDescent="0.3">
      <c r="A788" t="s">
        <v>4965</v>
      </c>
      <c r="B788" t="s">
        <v>4966</v>
      </c>
      <c r="C788" s="14">
        <v>44519</v>
      </c>
      <c r="D788" s="14">
        <v>44524</v>
      </c>
      <c r="E788">
        <v>5</v>
      </c>
      <c r="F788" t="s">
        <v>100</v>
      </c>
      <c r="G788" t="s">
        <v>4803</v>
      </c>
      <c r="H788" t="s">
        <v>4804</v>
      </c>
      <c r="I788" t="s">
        <v>50</v>
      </c>
      <c r="J788" t="s">
        <v>39</v>
      </c>
      <c r="K788" t="s">
        <v>4967</v>
      </c>
      <c r="L788" t="s">
        <v>182</v>
      </c>
      <c r="M788">
        <v>71203</v>
      </c>
      <c r="N788" t="s">
        <v>9</v>
      </c>
      <c r="O788" t="s">
        <v>4968</v>
      </c>
      <c r="P788" t="s">
        <v>108</v>
      </c>
      <c r="Q788" t="s">
        <v>131</v>
      </c>
      <c r="R788" t="s">
        <v>4969</v>
      </c>
      <c r="S788">
        <v>29</v>
      </c>
      <c r="T788">
        <v>2</v>
      </c>
      <c r="U788">
        <v>21.75</v>
      </c>
      <c r="V788" s="1">
        <v>0</v>
      </c>
      <c r="W788">
        <v>0</v>
      </c>
      <c r="X788">
        <v>7.25</v>
      </c>
    </row>
    <row r="789" spans="1:24" x14ac:dyDescent="0.3">
      <c r="A789" t="s">
        <v>4970</v>
      </c>
      <c r="B789" t="s">
        <v>4971</v>
      </c>
      <c r="C789" s="14">
        <v>44519</v>
      </c>
      <c r="D789" s="14">
        <v>44521</v>
      </c>
      <c r="E789">
        <v>2</v>
      </c>
      <c r="F789" t="s">
        <v>85</v>
      </c>
      <c r="G789" t="s">
        <v>1243</v>
      </c>
      <c r="H789" t="s">
        <v>1244</v>
      </c>
      <c r="I789" t="s">
        <v>38</v>
      </c>
      <c r="J789" t="s">
        <v>39</v>
      </c>
      <c r="K789" t="s">
        <v>66</v>
      </c>
      <c r="L789" t="s">
        <v>67</v>
      </c>
      <c r="M789">
        <v>19120</v>
      </c>
      <c r="N789" t="s">
        <v>5</v>
      </c>
      <c r="O789" t="s">
        <v>4164</v>
      </c>
      <c r="P789" t="s">
        <v>108</v>
      </c>
      <c r="Q789" t="s">
        <v>131</v>
      </c>
      <c r="R789" t="s">
        <v>4165</v>
      </c>
      <c r="S789">
        <v>47</v>
      </c>
      <c r="T789">
        <v>1</v>
      </c>
      <c r="U789">
        <v>39.187399999999997</v>
      </c>
      <c r="V789" s="1">
        <v>0.2</v>
      </c>
      <c r="W789">
        <v>9</v>
      </c>
      <c r="X789">
        <v>-1.1874</v>
      </c>
    </row>
    <row r="790" spans="1:24" x14ac:dyDescent="0.3">
      <c r="A790" t="s">
        <v>4972</v>
      </c>
      <c r="B790" t="s">
        <v>4973</v>
      </c>
      <c r="C790" s="14">
        <v>44519</v>
      </c>
      <c r="D790" s="14">
        <v>44523</v>
      </c>
      <c r="E790">
        <v>4</v>
      </c>
      <c r="F790" t="s">
        <v>35</v>
      </c>
      <c r="G790" t="s">
        <v>4974</v>
      </c>
      <c r="H790" t="s">
        <v>4975</v>
      </c>
      <c r="I790" t="s">
        <v>38</v>
      </c>
      <c r="J790" t="s">
        <v>39</v>
      </c>
      <c r="K790" t="s">
        <v>1603</v>
      </c>
      <c r="L790" t="s">
        <v>379</v>
      </c>
      <c r="M790">
        <v>14701</v>
      </c>
      <c r="N790" t="s">
        <v>5</v>
      </c>
      <c r="O790" t="s">
        <v>1891</v>
      </c>
      <c r="P790" t="s">
        <v>108</v>
      </c>
      <c r="Q790" t="s">
        <v>109</v>
      </c>
      <c r="R790" t="s">
        <v>1892</v>
      </c>
      <c r="S790">
        <v>4549</v>
      </c>
      <c r="T790">
        <v>7</v>
      </c>
      <c r="U790">
        <v>3320.8213000000001</v>
      </c>
      <c r="V790" s="1">
        <v>0</v>
      </c>
      <c r="W790">
        <v>0</v>
      </c>
      <c r="X790">
        <v>1228.1786999999999</v>
      </c>
    </row>
    <row r="791" spans="1:24" x14ac:dyDescent="0.3">
      <c r="A791" t="s">
        <v>4978</v>
      </c>
      <c r="B791" t="s">
        <v>4979</v>
      </c>
      <c r="C791" s="14">
        <v>44520</v>
      </c>
      <c r="D791" s="14">
        <v>44525</v>
      </c>
      <c r="E791">
        <v>5</v>
      </c>
      <c r="F791" t="s">
        <v>35</v>
      </c>
      <c r="G791" t="s">
        <v>1175</v>
      </c>
      <c r="H791" t="s">
        <v>1176</v>
      </c>
      <c r="I791" t="s">
        <v>88</v>
      </c>
      <c r="J791" t="s">
        <v>39</v>
      </c>
      <c r="K791" t="s">
        <v>378</v>
      </c>
      <c r="L791" t="s">
        <v>379</v>
      </c>
      <c r="M791">
        <v>10024</v>
      </c>
      <c r="N791" t="s">
        <v>5</v>
      </c>
      <c r="O791" t="s">
        <v>4980</v>
      </c>
      <c r="P791" t="s">
        <v>43</v>
      </c>
      <c r="Q791" t="s">
        <v>54</v>
      </c>
      <c r="R791" t="s">
        <v>4981</v>
      </c>
      <c r="S791">
        <v>13</v>
      </c>
      <c r="T791">
        <v>3</v>
      </c>
      <c r="U791">
        <v>5.4640000000000004</v>
      </c>
      <c r="V791" s="1">
        <v>0.2</v>
      </c>
      <c r="W791">
        <v>3</v>
      </c>
      <c r="X791">
        <v>4.5359999999999996</v>
      </c>
    </row>
    <row r="792" spans="1:24" x14ac:dyDescent="0.3">
      <c r="A792" t="s">
        <v>4984</v>
      </c>
      <c r="B792" t="s">
        <v>4985</v>
      </c>
      <c r="C792" s="14">
        <v>44521</v>
      </c>
      <c r="D792" s="14">
        <v>44526</v>
      </c>
      <c r="E792">
        <v>5</v>
      </c>
      <c r="F792" t="s">
        <v>35</v>
      </c>
      <c r="G792" t="s">
        <v>4986</v>
      </c>
      <c r="H792" t="s">
        <v>4987</v>
      </c>
      <c r="I792" t="s">
        <v>88</v>
      </c>
      <c r="J792" t="s">
        <v>39</v>
      </c>
      <c r="K792" t="s">
        <v>564</v>
      </c>
      <c r="L792" t="s">
        <v>76</v>
      </c>
      <c r="M792">
        <v>40475</v>
      </c>
      <c r="N792" t="s">
        <v>9</v>
      </c>
      <c r="O792" t="s">
        <v>2271</v>
      </c>
      <c r="P792" t="s">
        <v>43</v>
      </c>
      <c r="Q792" t="s">
        <v>69</v>
      </c>
      <c r="R792" t="s">
        <v>2272</v>
      </c>
      <c r="S792">
        <v>5</v>
      </c>
      <c r="T792">
        <v>3</v>
      </c>
      <c r="U792">
        <v>3.5258000000000003</v>
      </c>
      <c r="V792" s="1">
        <v>0</v>
      </c>
      <c r="W792">
        <v>0</v>
      </c>
      <c r="X792">
        <v>1.4742</v>
      </c>
    </row>
    <row r="793" spans="1:24" x14ac:dyDescent="0.3">
      <c r="A793" t="s">
        <v>4988</v>
      </c>
      <c r="B793" t="s">
        <v>4989</v>
      </c>
      <c r="C793" s="14">
        <v>44521</v>
      </c>
      <c r="D793" s="14">
        <v>44527</v>
      </c>
      <c r="E793">
        <v>6</v>
      </c>
      <c r="F793" t="s">
        <v>35</v>
      </c>
      <c r="G793" t="s">
        <v>4990</v>
      </c>
      <c r="H793" t="s">
        <v>4991</v>
      </c>
      <c r="I793" t="s">
        <v>88</v>
      </c>
      <c r="J793" t="s">
        <v>39</v>
      </c>
      <c r="K793" t="s">
        <v>535</v>
      </c>
      <c r="L793" t="s">
        <v>41</v>
      </c>
      <c r="M793">
        <v>75220</v>
      </c>
      <c r="N793" t="s">
        <v>7</v>
      </c>
      <c r="O793" t="s">
        <v>1072</v>
      </c>
      <c r="P793" t="s">
        <v>43</v>
      </c>
      <c r="Q793" t="s">
        <v>186</v>
      </c>
      <c r="R793" t="s">
        <v>1073</v>
      </c>
      <c r="S793">
        <v>2</v>
      </c>
      <c r="T793">
        <v>1</v>
      </c>
      <c r="U793">
        <v>1.4492</v>
      </c>
      <c r="V793" s="1">
        <v>0.2</v>
      </c>
      <c r="W793">
        <v>0</v>
      </c>
      <c r="X793">
        <v>0.55079999999999996</v>
      </c>
    </row>
    <row r="794" spans="1:24" x14ac:dyDescent="0.3">
      <c r="A794" t="s">
        <v>4992</v>
      </c>
      <c r="B794" t="s">
        <v>4993</v>
      </c>
      <c r="C794" s="14">
        <v>44521</v>
      </c>
      <c r="D794" s="14">
        <v>44526</v>
      </c>
      <c r="E794">
        <v>5</v>
      </c>
      <c r="F794" t="s">
        <v>35</v>
      </c>
      <c r="G794" t="s">
        <v>4994</v>
      </c>
      <c r="H794" t="s">
        <v>4995</v>
      </c>
      <c r="I794" t="s">
        <v>50</v>
      </c>
      <c r="J794" t="s">
        <v>39</v>
      </c>
      <c r="K794" t="s">
        <v>155</v>
      </c>
      <c r="L794" t="s">
        <v>104</v>
      </c>
      <c r="M794">
        <v>94110</v>
      </c>
      <c r="N794" t="s">
        <v>3</v>
      </c>
      <c r="O794" t="s">
        <v>4996</v>
      </c>
      <c r="P794" t="s">
        <v>43</v>
      </c>
      <c r="Q794" t="s">
        <v>44</v>
      </c>
      <c r="R794" t="s">
        <v>4997</v>
      </c>
      <c r="S794">
        <v>7</v>
      </c>
      <c r="T794">
        <v>2</v>
      </c>
      <c r="U794">
        <v>3.9731999999999998</v>
      </c>
      <c r="V794" s="1">
        <v>0</v>
      </c>
      <c r="W794">
        <v>0</v>
      </c>
      <c r="X794">
        <v>3.0268000000000002</v>
      </c>
    </row>
    <row r="795" spans="1:24" x14ac:dyDescent="0.3">
      <c r="A795" t="s">
        <v>4998</v>
      </c>
      <c r="B795" t="s">
        <v>4999</v>
      </c>
      <c r="C795" s="14">
        <v>44521</v>
      </c>
      <c r="D795" s="14">
        <v>44526</v>
      </c>
      <c r="E795">
        <v>5</v>
      </c>
      <c r="F795" t="s">
        <v>35</v>
      </c>
      <c r="G795" t="s">
        <v>4947</v>
      </c>
      <c r="H795" t="s">
        <v>4948</v>
      </c>
      <c r="I795" t="s">
        <v>88</v>
      </c>
      <c r="J795" t="s">
        <v>39</v>
      </c>
      <c r="K795" t="s">
        <v>155</v>
      </c>
      <c r="L795" t="s">
        <v>104</v>
      </c>
      <c r="M795">
        <v>94110</v>
      </c>
      <c r="N795" t="s">
        <v>3</v>
      </c>
      <c r="O795" t="s">
        <v>1310</v>
      </c>
      <c r="P795" t="s">
        <v>43</v>
      </c>
      <c r="Q795" t="s">
        <v>44</v>
      </c>
      <c r="R795" t="s">
        <v>1311</v>
      </c>
      <c r="S795">
        <v>13</v>
      </c>
      <c r="T795">
        <v>2</v>
      </c>
      <c r="U795">
        <v>6.7792000000000003</v>
      </c>
      <c r="V795" s="1">
        <v>0</v>
      </c>
      <c r="W795">
        <v>0</v>
      </c>
      <c r="X795">
        <v>6.2207999999999997</v>
      </c>
    </row>
    <row r="796" spans="1:24" x14ac:dyDescent="0.3">
      <c r="A796" t="s">
        <v>5002</v>
      </c>
      <c r="B796" t="s">
        <v>5003</v>
      </c>
      <c r="C796" s="14">
        <v>44522</v>
      </c>
      <c r="D796" s="14">
        <v>44527</v>
      </c>
      <c r="E796">
        <v>5</v>
      </c>
      <c r="F796" t="s">
        <v>35</v>
      </c>
      <c r="G796" t="s">
        <v>1345</v>
      </c>
      <c r="H796" t="s">
        <v>1346</v>
      </c>
      <c r="I796" t="s">
        <v>88</v>
      </c>
      <c r="J796" t="s">
        <v>39</v>
      </c>
      <c r="K796" t="s">
        <v>607</v>
      </c>
      <c r="L796" t="s">
        <v>90</v>
      </c>
      <c r="M796">
        <v>31907</v>
      </c>
      <c r="N796" t="s">
        <v>9</v>
      </c>
      <c r="O796" t="s">
        <v>5004</v>
      </c>
      <c r="P796" t="s">
        <v>43</v>
      </c>
      <c r="Q796" t="s">
        <v>227</v>
      </c>
      <c r="R796" t="s">
        <v>5005</v>
      </c>
      <c r="S796">
        <v>675</v>
      </c>
      <c r="T796">
        <v>3</v>
      </c>
      <c r="U796">
        <v>384.69839999999999</v>
      </c>
      <c r="V796" s="1">
        <v>0</v>
      </c>
      <c r="W796">
        <v>0</v>
      </c>
      <c r="X796">
        <v>290.30160000000001</v>
      </c>
    </row>
    <row r="797" spans="1:24" x14ac:dyDescent="0.3">
      <c r="A797" t="s">
        <v>5006</v>
      </c>
      <c r="B797" t="s">
        <v>5007</v>
      </c>
      <c r="C797" s="14">
        <v>44522</v>
      </c>
      <c r="D797" s="14">
        <v>44525</v>
      </c>
      <c r="E797">
        <v>3</v>
      </c>
      <c r="F797" t="s">
        <v>85</v>
      </c>
      <c r="G797" t="s">
        <v>1964</v>
      </c>
      <c r="H797" t="s">
        <v>1965</v>
      </c>
      <c r="I797" t="s">
        <v>38</v>
      </c>
      <c r="J797" t="s">
        <v>39</v>
      </c>
      <c r="K797" t="s">
        <v>4252</v>
      </c>
      <c r="L797" t="s">
        <v>41</v>
      </c>
      <c r="M797">
        <v>77506</v>
      </c>
      <c r="N797" t="s">
        <v>7</v>
      </c>
      <c r="O797" t="s">
        <v>2132</v>
      </c>
      <c r="P797" t="s">
        <v>43</v>
      </c>
      <c r="Q797" t="s">
        <v>54</v>
      </c>
      <c r="R797" t="s">
        <v>2133</v>
      </c>
      <c r="S797">
        <v>7</v>
      </c>
      <c r="T797">
        <v>1</v>
      </c>
      <c r="U797">
        <v>12.0848</v>
      </c>
      <c r="V797" s="1">
        <v>0.8</v>
      </c>
      <c r="W797">
        <v>6</v>
      </c>
      <c r="X797">
        <v>-11.0848</v>
      </c>
    </row>
    <row r="798" spans="1:24" x14ac:dyDescent="0.3">
      <c r="A798" t="s">
        <v>5008</v>
      </c>
      <c r="B798" t="s">
        <v>5009</v>
      </c>
      <c r="C798" s="14">
        <v>44522</v>
      </c>
      <c r="D798" s="14">
        <v>44528</v>
      </c>
      <c r="E798">
        <v>6</v>
      </c>
      <c r="F798" t="s">
        <v>35</v>
      </c>
      <c r="G798" t="s">
        <v>5010</v>
      </c>
      <c r="H798" t="s">
        <v>5011</v>
      </c>
      <c r="I798" t="s">
        <v>50</v>
      </c>
      <c r="J798" t="s">
        <v>39</v>
      </c>
      <c r="K798" t="s">
        <v>5012</v>
      </c>
      <c r="L798" t="s">
        <v>52</v>
      </c>
      <c r="M798">
        <v>60440</v>
      </c>
      <c r="N798" t="s">
        <v>7</v>
      </c>
      <c r="O798" t="s">
        <v>4505</v>
      </c>
      <c r="P798" t="s">
        <v>43</v>
      </c>
      <c r="Q798" t="s">
        <v>54</v>
      </c>
      <c r="R798" t="s">
        <v>4506</v>
      </c>
      <c r="S798">
        <v>10</v>
      </c>
      <c r="T798">
        <v>5</v>
      </c>
      <c r="U798">
        <v>18.466999999999999</v>
      </c>
      <c r="V798" s="1">
        <v>0.8</v>
      </c>
      <c r="W798">
        <v>8</v>
      </c>
      <c r="X798">
        <v>-16.466999999999999</v>
      </c>
    </row>
    <row r="799" spans="1:24" x14ac:dyDescent="0.3">
      <c r="A799" t="s">
        <v>5015</v>
      </c>
      <c r="B799" t="s">
        <v>5016</v>
      </c>
      <c r="C799" s="14">
        <v>44522</v>
      </c>
      <c r="D799" s="14">
        <v>44525</v>
      </c>
      <c r="E799">
        <v>3</v>
      </c>
      <c r="F799" t="s">
        <v>85</v>
      </c>
      <c r="G799" t="s">
        <v>3284</v>
      </c>
      <c r="H799" t="s">
        <v>3285</v>
      </c>
      <c r="I799" t="s">
        <v>88</v>
      </c>
      <c r="J799" t="s">
        <v>39</v>
      </c>
      <c r="K799" t="s">
        <v>2899</v>
      </c>
      <c r="L799" t="s">
        <v>90</v>
      </c>
      <c r="M799">
        <v>30318</v>
      </c>
      <c r="N799" t="s">
        <v>9</v>
      </c>
      <c r="O799" t="s">
        <v>5017</v>
      </c>
      <c r="P799" t="s">
        <v>43</v>
      </c>
      <c r="Q799" t="s">
        <v>44</v>
      </c>
      <c r="R799" t="s">
        <v>5018</v>
      </c>
      <c r="S799">
        <v>10</v>
      </c>
      <c r="T799">
        <v>2</v>
      </c>
      <c r="U799">
        <v>5.1196000000000002</v>
      </c>
      <c r="V799" s="1">
        <v>0</v>
      </c>
      <c r="W799">
        <v>0</v>
      </c>
      <c r="X799">
        <v>4.8803999999999998</v>
      </c>
    </row>
    <row r="800" spans="1:24" x14ac:dyDescent="0.3">
      <c r="A800" t="s">
        <v>5019</v>
      </c>
      <c r="B800" t="s">
        <v>5020</v>
      </c>
      <c r="C800" s="14">
        <v>44522</v>
      </c>
      <c r="D800" s="14">
        <v>44526</v>
      </c>
      <c r="E800">
        <v>4</v>
      </c>
      <c r="F800" t="s">
        <v>35</v>
      </c>
      <c r="G800" t="s">
        <v>5021</v>
      </c>
      <c r="H800" t="s">
        <v>5022</v>
      </c>
      <c r="I800" t="s">
        <v>38</v>
      </c>
      <c r="J800" t="s">
        <v>39</v>
      </c>
      <c r="K800" t="s">
        <v>103</v>
      </c>
      <c r="L800" t="s">
        <v>104</v>
      </c>
      <c r="M800">
        <v>90036</v>
      </c>
      <c r="N800" t="s">
        <v>3</v>
      </c>
      <c r="O800" t="s">
        <v>2649</v>
      </c>
      <c r="P800" t="s">
        <v>43</v>
      </c>
      <c r="Q800" t="s">
        <v>44</v>
      </c>
      <c r="R800" t="s">
        <v>2650</v>
      </c>
      <c r="S800">
        <v>54</v>
      </c>
      <c r="T800">
        <v>9</v>
      </c>
      <c r="U800">
        <v>29.780999999999999</v>
      </c>
      <c r="V800" s="1">
        <v>0</v>
      </c>
      <c r="W800">
        <v>0</v>
      </c>
      <c r="X800">
        <v>24.219000000000001</v>
      </c>
    </row>
    <row r="801" spans="1:24" x14ac:dyDescent="0.3">
      <c r="A801" t="s">
        <v>5023</v>
      </c>
      <c r="B801" t="s">
        <v>5024</v>
      </c>
      <c r="C801" s="14">
        <v>44523</v>
      </c>
      <c r="D801" s="14">
        <v>44525</v>
      </c>
      <c r="E801">
        <v>2</v>
      </c>
      <c r="F801" t="s">
        <v>85</v>
      </c>
      <c r="G801" t="s">
        <v>503</v>
      </c>
      <c r="H801" t="s">
        <v>504</v>
      </c>
      <c r="I801" t="s">
        <v>38</v>
      </c>
      <c r="J801" t="s">
        <v>39</v>
      </c>
      <c r="K801" t="s">
        <v>103</v>
      </c>
      <c r="L801" t="s">
        <v>104</v>
      </c>
      <c r="M801">
        <v>90004</v>
      </c>
      <c r="N801" t="s">
        <v>3</v>
      </c>
      <c r="O801" t="s">
        <v>5025</v>
      </c>
      <c r="P801" t="s">
        <v>78</v>
      </c>
      <c r="Q801" t="s">
        <v>79</v>
      </c>
      <c r="R801" t="s">
        <v>5026</v>
      </c>
      <c r="S801">
        <v>381</v>
      </c>
      <c r="T801">
        <v>2</v>
      </c>
      <c r="U801">
        <v>281.15999999999997</v>
      </c>
      <c r="V801" s="1">
        <v>0.2</v>
      </c>
      <c r="W801">
        <v>76</v>
      </c>
      <c r="X801">
        <v>23.84</v>
      </c>
    </row>
    <row r="802" spans="1:24" x14ac:dyDescent="0.3">
      <c r="A802" t="s">
        <v>5027</v>
      </c>
      <c r="B802" t="s">
        <v>5028</v>
      </c>
      <c r="C802" s="14">
        <v>44523</v>
      </c>
      <c r="D802" s="14">
        <v>44526</v>
      </c>
      <c r="E802">
        <v>3</v>
      </c>
      <c r="F802" t="s">
        <v>100</v>
      </c>
      <c r="G802" t="s">
        <v>1040</v>
      </c>
      <c r="H802" t="s">
        <v>1041</v>
      </c>
      <c r="I802" t="s">
        <v>88</v>
      </c>
      <c r="J802" t="s">
        <v>39</v>
      </c>
      <c r="K802" t="s">
        <v>40</v>
      </c>
      <c r="L802" t="s">
        <v>41</v>
      </c>
      <c r="M802">
        <v>77095</v>
      </c>
      <c r="N802" t="s">
        <v>7</v>
      </c>
      <c r="O802" t="s">
        <v>5029</v>
      </c>
      <c r="P802" t="s">
        <v>78</v>
      </c>
      <c r="Q802" t="s">
        <v>79</v>
      </c>
      <c r="R802" t="s">
        <v>5030</v>
      </c>
      <c r="S802">
        <v>155</v>
      </c>
      <c r="T802">
        <v>2</v>
      </c>
      <c r="U802">
        <v>144.5136</v>
      </c>
      <c r="V802" s="1">
        <v>0.3</v>
      </c>
      <c r="W802">
        <v>46</v>
      </c>
      <c r="X802">
        <v>-35.513599999999997</v>
      </c>
    </row>
    <row r="803" spans="1:24" x14ac:dyDescent="0.3">
      <c r="A803" t="s">
        <v>5031</v>
      </c>
      <c r="B803" t="s">
        <v>5032</v>
      </c>
      <c r="C803" s="14">
        <v>44523</v>
      </c>
      <c r="D803" s="14">
        <v>44527</v>
      </c>
      <c r="E803">
        <v>4</v>
      </c>
      <c r="F803" t="s">
        <v>35</v>
      </c>
      <c r="G803" t="s">
        <v>5033</v>
      </c>
      <c r="H803" t="s">
        <v>5034</v>
      </c>
      <c r="I803" t="s">
        <v>88</v>
      </c>
      <c r="J803" t="s">
        <v>39</v>
      </c>
      <c r="K803" t="s">
        <v>4023</v>
      </c>
      <c r="L803" t="s">
        <v>41</v>
      </c>
      <c r="M803">
        <v>75150</v>
      </c>
      <c r="N803" t="s">
        <v>7</v>
      </c>
      <c r="O803" t="s">
        <v>5035</v>
      </c>
      <c r="P803" t="s">
        <v>78</v>
      </c>
      <c r="Q803" t="s">
        <v>119</v>
      </c>
      <c r="R803" t="s">
        <v>2890</v>
      </c>
      <c r="S803">
        <v>6</v>
      </c>
      <c r="T803">
        <v>2</v>
      </c>
      <c r="U803">
        <v>4.5472000000000001</v>
      </c>
      <c r="V803" s="1">
        <v>0.6</v>
      </c>
      <c r="W803">
        <v>4</v>
      </c>
      <c r="X803">
        <v>-2.5472000000000001</v>
      </c>
    </row>
    <row r="804" spans="1:24" x14ac:dyDescent="0.3">
      <c r="A804" t="s">
        <v>5036</v>
      </c>
      <c r="B804" t="s">
        <v>5037</v>
      </c>
      <c r="C804" s="14">
        <v>44523</v>
      </c>
      <c r="D804" s="14">
        <v>44527</v>
      </c>
      <c r="E804">
        <v>4</v>
      </c>
      <c r="F804" t="s">
        <v>35</v>
      </c>
      <c r="G804" t="s">
        <v>2174</v>
      </c>
      <c r="H804" t="s">
        <v>2175</v>
      </c>
      <c r="I804" t="s">
        <v>38</v>
      </c>
      <c r="J804" t="s">
        <v>39</v>
      </c>
      <c r="K804" t="s">
        <v>386</v>
      </c>
      <c r="L804" t="s">
        <v>256</v>
      </c>
      <c r="M804">
        <v>48227</v>
      </c>
      <c r="N804" t="s">
        <v>7</v>
      </c>
      <c r="O804" t="s">
        <v>5038</v>
      </c>
      <c r="P804" t="s">
        <v>43</v>
      </c>
      <c r="Q804" t="s">
        <v>54</v>
      </c>
      <c r="R804" t="s">
        <v>5039</v>
      </c>
      <c r="S804">
        <v>15</v>
      </c>
      <c r="T804">
        <v>3</v>
      </c>
      <c r="U804">
        <v>8.2517999999999994</v>
      </c>
      <c r="V804" s="1">
        <v>0</v>
      </c>
      <c r="W804">
        <v>0</v>
      </c>
      <c r="X804">
        <v>6.7481999999999998</v>
      </c>
    </row>
    <row r="805" spans="1:24" x14ac:dyDescent="0.3">
      <c r="A805" t="s">
        <v>5040</v>
      </c>
      <c r="B805" t="s">
        <v>5041</v>
      </c>
      <c r="C805" s="14">
        <v>44523</v>
      </c>
      <c r="D805" s="14">
        <v>44528</v>
      </c>
      <c r="E805">
        <v>5</v>
      </c>
      <c r="F805" t="s">
        <v>35</v>
      </c>
      <c r="G805" t="s">
        <v>5042</v>
      </c>
      <c r="H805" t="s">
        <v>5043</v>
      </c>
      <c r="I805" t="s">
        <v>38</v>
      </c>
      <c r="J805" t="s">
        <v>39</v>
      </c>
      <c r="K805" t="s">
        <v>233</v>
      </c>
      <c r="L805" t="s">
        <v>234</v>
      </c>
      <c r="M805">
        <v>85254</v>
      </c>
      <c r="N805" t="s">
        <v>3</v>
      </c>
      <c r="O805" t="s">
        <v>5044</v>
      </c>
      <c r="P805" t="s">
        <v>43</v>
      </c>
      <c r="Q805" t="s">
        <v>186</v>
      </c>
      <c r="R805" t="s">
        <v>189</v>
      </c>
      <c r="S805">
        <v>23</v>
      </c>
      <c r="T805">
        <v>3</v>
      </c>
      <c r="U805">
        <v>9.1980000000000004</v>
      </c>
      <c r="V805" s="1">
        <v>0.2</v>
      </c>
      <c r="W805">
        <v>5</v>
      </c>
      <c r="X805">
        <v>8.8019999999999996</v>
      </c>
    </row>
    <row r="806" spans="1:24" x14ac:dyDescent="0.3">
      <c r="A806" t="s">
        <v>5045</v>
      </c>
      <c r="B806" t="s">
        <v>5046</v>
      </c>
      <c r="C806" s="14">
        <v>44523</v>
      </c>
      <c r="D806" s="14">
        <v>44528</v>
      </c>
      <c r="E806">
        <v>5</v>
      </c>
      <c r="F806" t="s">
        <v>35</v>
      </c>
      <c r="G806" t="s">
        <v>5047</v>
      </c>
      <c r="H806" t="s">
        <v>5048</v>
      </c>
      <c r="I806" t="s">
        <v>88</v>
      </c>
      <c r="J806" t="s">
        <v>39</v>
      </c>
      <c r="K806" t="s">
        <v>66</v>
      </c>
      <c r="L806" t="s">
        <v>67</v>
      </c>
      <c r="M806">
        <v>19134</v>
      </c>
      <c r="N806" t="s">
        <v>5</v>
      </c>
      <c r="O806" t="s">
        <v>5049</v>
      </c>
      <c r="P806" t="s">
        <v>43</v>
      </c>
      <c r="Q806" t="s">
        <v>186</v>
      </c>
      <c r="R806" t="s">
        <v>5050</v>
      </c>
      <c r="S806">
        <v>63</v>
      </c>
      <c r="T806">
        <v>3</v>
      </c>
      <c r="U806">
        <v>28.802300000000002</v>
      </c>
      <c r="V806" s="1">
        <v>0.2</v>
      </c>
      <c r="W806">
        <v>13</v>
      </c>
      <c r="X806">
        <v>21.197700000000001</v>
      </c>
    </row>
    <row r="807" spans="1:24" x14ac:dyDescent="0.3">
      <c r="A807" t="s">
        <v>5051</v>
      </c>
      <c r="B807" t="s">
        <v>5052</v>
      </c>
      <c r="C807" s="14">
        <v>44523</v>
      </c>
      <c r="D807" s="14">
        <v>44529</v>
      </c>
      <c r="E807">
        <v>6</v>
      </c>
      <c r="F807" t="s">
        <v>35</v>
      </c>
      <c r="G807" t="s">
        <v>3124</v>
      </c>
      <c r="H807" t="s">
        <v>3125</v>
      </c>
      <c r="I807" t="s">
        <v>50</v>
      </c>
      <c r="J807" t="s">
        <v>39</v>
      </c>
      <c r="K807" t="s">
        <v>40</v>
      </c>
      <c r="L807" t="s">
        <v>41</v>
      </c>
      <c r="M807">
        <v>77036</v>
      </c>
      <c r="N807" t="s">
        <v>7</v>
      </c>
      <c r="O807" t="s">
        <v>3623</v>
      </c>
      <c r="P807" t="s">
        <v>43</v>
      </c>
      <c r="Q807" t="s">
        <v>57</v>
      </c>
      <c r="R807" t="s">
        <v>3624</v>
      </c>
      <c r="S807">
        <v>24</v>
      </c>
      <c r="T807">
        <v>2</v>
      </c>
      <c r="U807">
        <v>10.119999999999999</v>
      </c>
      <c r="V807" s="1">
        <v>0.2</v>
      </c>
      <c r="W807">
        <v>5</v>
      </c>
      <c r="X807">
        <v>8.8800000000000008</v>
      </c>
    </row>
    <row r="808" spans="1:24" x14ac:dyDescent="0.3">
      <c r="A808" t="s">
        <v>5053</v>
      </c>
      <c r="B808" t="s">
        <v>5054</v>
      </c>
      <c r="C808" s="14">
        <v>44524</v>
      </c>
      <c r="D808" s="14">
        <v>44524</v>
      </c>
      <c r="E808">
        <v>0</v>
      </c>
      <c r="F808" t="s">
        <v>547</v>
      </c>
      <c r="G808" t="s">
        <v>1579</v>
      </c>
      <c r="H808" t="s">
        <v>1580</v>
      </c>
      <c r="I808" t="s">
        <v>88</v>
      </c>
      <c r="J808" t="s">
        <v>39</v>
      </c>
      <c r="K808" t="s">
        <v>607</v>
      </c>
      <c r="L808" t="s">
        <v>174</v>
      </c>
      <c r="M808">
        <v>43229</v>
      </c>
      <c r="N808" t="s">
        <v>5</v>
      </c>
      <c r="O808" t="s">
        <v>5055</v>
      </c>
      <c r="P808" t="s">
        <v>78</v>
      </c>
      <c r="Q808" t="s">
        <v>79</v>
      </c>
      <c r="R808" t="s">
        <v>5056</v>
      </c>
      <c r="S808">
        <v>611</v>
      </c>
      <c r="T808">
        <v>3</v>
      </c>
      <c r="U808">
        <v>462.91759999999999</v>
      </c>
      <c r="V808" s="1">
        <v>0.3</v>
      </c>
      <c r="W808">
        <v>183</v>
      </c>
      <c r="X808">
        <v>-34.9176</v>
      </c>
    </row>
    <row r="809" spans="1:24" x14ac:dyDescent="0.3">
      <c r="A809" t="s">
        <v>5057</v>
      </c>
      <c r="B809" t="s">
        <v>5058</v>
      </c>
      <c r="C809" s="14">
        <v>44524</v>
      </c>
      <c r="D809" s="14">
        <v>44526</v>
      </c>
      <c r="E809">
        <v>2</v>
      </c>
      <c r="F809" t="s">
        <v>100</v>
      </c>
      <c r="G809" t="s">
        <v>204</v>
      </c>
      <c r="H809" t="s">
        <v>205</v>
      </c>
      <c r="I809" t="s">
        <v>38</v>
      </c>
      <c r="J809" t="s">
        <v>39</v>
      </c>
      <c r="K809" t="s">
        <v>5059</v>
      </c>
      <c r="L809" t="s">
        <v>104</v>
      </c>
      <c r="M809">
        <v>95823</v>
      </c>
      <c r="N809" t="s">
        <v>3</v>
      </c>
      <c r="O809" t="s">
        <v>5060</v>
      </c>
      <c r="P809" t="s">
        <v>78</v>
      </c>
      <c r="Q809" t="s">
        <v>79</v>
      </c>
      <c r="R809" t="s">
        <v>5061</v>
      </c>
      <c r="S809">
        <v>121</v>
      </c>
      <c r="T809">
        <v>1</v>
      </c>
      <c r="U809">
        <v>115.10679999999999</v>
      </c>
      <c r="V809" s="1">
        <v>0.2</v>
      </c>
      <c r="W809">
        <v>24</v>
      </c>
      <c r="X809">
        <v>-18.1068</v>
      </c>
    </row>
    <row r="810" spans="1:24" x14ac:dyDescent="0.3">
      <c r="A810" t="s">
        <v>5062</v>
      </c>
      <c r="B810" t="s">
        <v>5063</v>
      </c>
      <c r="C810" s="14">
        <v>44524</v>
      </c>
      <c r="D810" s="14">
        <v>44526</v>
      </c>
      <c r="E810">
        <v>2</v>
      </c>
      <c r="F810" t="s">
        <v>85</v>
      </c>
      <c r="G810" t="s">
        <v>3070</v>
      </c>
      <c r="H810" t="s">
        <v>3071</v>
      </c>
      <c r="I810" t="s">
        <v>38</v>
      </c>
      <c r="J810" t="s">
        <v>39</v>
      </c>
      <c r="K810" t="s">
        <v>366</v>
      </c>
      <c r="L810" t="s">
        <v>104</v>
      </c>
      <c r="M810">
        <v>92037</v>
      </c>
      <c r="N810" t="s">
        <v>3</v>
      </c>
      <c r="O810" t="s">
        <v>3078</v>
      </c>
      <c r="P810" t="s">
        <v>78</v>
      </c>
      <c r="Q810" t="s">
        <v>119</v>
      </c>
      <c r="R810" t="s">
        <v>3079</v>
      </c>
      <c r="S810">
        <v>152</v>
      </c>
      <c r="T810">
        <v>4</v>
      </c>
      <c r="U810">
        <v>124.6904</v>
      </c>
      <c r="V810" s="1">
        <v>0</v>
      </c>
      <c r="W810">
        <v>0</v>
      </c>
      <c r="X810">
        <v>27.3096</v>
      </c>
    </row>
    <row r="811" spans="1:24" x14ac:dyDescent="0.3">
      <c r="A811" t="s">
        <v>5064</v>
      </c>
      <c r="B811" t="s">
        <v>5065</v>
      </c>
      <c r="C811" s="14">
        <v>44524</v>
      </c>
      <c r="D811" s="14">
        <v>44529</v>
      </c>
      <c r="E811">
        <v>5</v>
      </c>
      <c r="F811" t="s">
        <v>35</v>
      </c>
      <c r="G811" t="s">
        <v>1726</v>
      </c>
      <c r="H811" t="s">
        <v>1727</v>
      </c>
      <c r="I811" t="s">
        <v>50</v>
      </c>
      <c r="J811" t="s">
        <v>39</v>
      </c>
      <c r="K811" t="s">
        <v>1187</v>
      </c>
      <c r="L811" t="s">
        <v>138</v>
      </c>
      <c r="M811">
        <v>23464</v>
      </c>
      <c r="N811" t="s">
        <v>9</v>
      </c>
      <c r="O811" t="s">
        <v>5066</v>
      </c>
      <c r="P811" t="s">
        <v>78</v>
      </c>
      <c r="Q811" t="s">
        <v>119</v>
      </c>
      <c r="R811" t="s">
        <v>5067</v>
      </c>
      <c r="S811">
        <v>111</v>
      </c>
      <c r="T811">
        <v>5</v>
      </c>
      <c r="U811">
        <v>62.094000000000001</v>
      </c>
      <c r="V811" s="1">
        <v>0</v>
      </c>
      <c r="W811">
        <v>0</v>
      </c>
      <c r="X811">
        <v>48.905999999999999</v>
      </c>
    </row>
    <row r="812" spans="1:24" x14ac:dyDescent="0.3">
      <c r="A812" t="s">
        <v>5068</v>
      </c>
      <c r="B812" t="s">
        <v>5069</v>
      </c>
      <c r="C812" s="14">
        <v>44524</v>
      </c>
      <c r="D812" s="14">
        <v>44529</v>
      </c>
      <c r="E812">
        <v>5</v>
      </c>
      <c r="F812" t="s">
        <v>35</v>
      </c>
      <c r="G812" t="s">
        <v>4040</v>
      </c>
      <c r="H812" t="s">
        <v>4041</v>
      </c>
      <c r="I812" t="s">
        <v>38</v>
      </c>
      <c r="J812" t="s">
        <v>39</v>
      </c>
      <c r="K812" t="s">
        <v>1357</v>
      </c>
      <c r="L812" t="s">
        <v>174</v>
      </c>
      <c r="M812">
        <v>43615</v>
      </c>
      <c r="N812" t="s">
        <v>5</v>
      </c>
      <c r="O812" t="s">
        <v>315</v>
      </c>
      <c r="P812" t="s">
        <v>78</v>
      </c>
      <c r="Q812" t="s">
        <v>119</v>
      </c>
      <c r="R812" t="s">
        <v>316</v>
      </c>
      <c r="S812">
        <v>35</v>
      </c>
      <c r="T812">
        <v>7</v>
      </c>
      <c r="U812">
        <v>18.328800000000001</v>
      </c>
      <c r="V812" s="1">
        <v>0.2</v>
      </c>
      <c r="W812">
        <v>7</v>
      </c>
      <c r="X812">
        <v>9.6712000000000007</v>
      </c>
    </row>
    <row r="813" spans="1:24" x14ac:dyDescent="0.3">
      <c r="A813" t="s">
        <v>5070</v>
      </c>
      <c r="B813" t="s">
        <v>5071</v>
      </c>
      <c r="C813" s="14">
        <v>44524</v>
      </c>
      <c r="D813" s="14">
        <v>44529</v>
      </c>
      <c r="E813">
        <v>5</v>
      </c>
      <c r="F813" t="s">
        <v>35</v>
      </c>
      <c r="G813" t="s">
        <v>5072</v>
      </c>
      <c r="H813" t="s">
        <v>5073</v>
      </c>
      <c r="I813" t="s">
        <v>88</v>
      </c>
      <c r="J813" t="s">
        <v>39</v>
      </c>
      <c r="K813" t="s">
        <v>871</v>
      </c>
      <c r="L813" t="s">
        <v>256</v>
      </c>
      <c r="M813">
        <v>49201</v>
      </c>
      <c r="N813" t="s">
        <v>7</v>
      </c>
      <c r="O813" t="s">
        <v>3560</v>
      </c>
      <c r="P813" t="s">
        <v>43</v>
      </c>
      <c r="Q813" t="s">
        <v>69</v>
      </c>
      <c r="R813" t="s">
        <v>3561</v>
      </c>
      <c r="S813">
        <v>152</v>
      </c>
      <c r="T813">
        <v>4</v>
      </c>
      <c r="U813">
        <v>106.42400000000001</v>
      </c>
      <c r="V813" s="1">
        <v>0</v>
      </c>
      <c r="W813">
        <v>0</v>
      </c>
      <c r="X813">
        <v>45.576000000000001</v>
      </c>
    </row>
    <row r="814" spans="1:24" x14ac:dyDescent="0.3">
      <c r="A814" t="s">
        <v>5074</v>
      </c>
      <c r="B814" t="s">
        <v>5075</v>
      </c>
      <c r="C814" s="14">
        <v>44524</v>
      </c>
      <c r="D814" s="14">
        <v>44526</v>
      </c>
      <c r="E814">
        <v>2</v>
      </c>
      <c r="F814" t="s">
        <v>85</v>
      </c>
      <c r="G814" t="s">
        <v>5076</v>
      </c>
      <c r="H814" t="s">
        <v>5077</v>
      </c>
      <c r="I814" t="s">
        <v>38</v>
      </c>
      <c r="J814" t="s">
        <v>39</v>
      </c>
      <c r="K814" t="s">
        <v>2508</v>
      </c>
      <c r="L814" t="s">
        <v>174</v>
      </c>
      <c r="M814">
        <v>45231</v>
      </c>
      <c r="N814" t="s">
        <v>5</v>
      </c>
      <c r="O814" t="s">
        <v>1248</v>
      </c>
      <c r="P814" t="s">
        <v>43</v>
      </c>
      <c r="Q814" t="s">
        <v>69</v>
      </c>
      <c r="R814" t="s">
        <v>1249</v>
      </c>
      <c r="S814">
        <v>3</v>
      </c>
      <c r="T814">
        <v>1</v>
      </c>
      <c r="U814">
        <v>1.5735999999999999</v>
      </c>
      <c r="V814" s="1">
        <v>0.2</v>
      </c>
      <c r="W814">
        <v>1</v>
      </c>
      <c r="X814">
        <v>0.4264</v>
      </c>
    </row>
    <row r="815" spans="1:24" x14ac:dyDescent="0.3">
      <c r="A815" t="s">
        <v>5078</v>
      </c>
      <c r="B815" t="s">
        <v>5079</v>
      </c>
      <c r="C815" s="14">
        <v>44524</v>
      </c>
      <c r="D815" s="14">
        <v>44530</v>
      </c>
      <c r="E815">
        <v>6</v>
      </c>
      <c r="F815" t="s">
        <v>35</v>
      </c>
      <c r="G815" t="s">
        <v>5080</v>
      </c>
      <c r="H815" t="s">
        <v>5081</v>
      </c>
      <c r="I815" t="s">
        <v>50</v>
      </c>
      <c r="J815" t="s">
        <v>39</v>
      </c>
      <c r="K815" t="s">
        <v>1877</v>
      </c>
      <c r="L815" t="s">
        <v>174</v>
      </c>
      <c r="M815">
        <v>44312</v>
      </c>
      <c r="N815" t="s">
        <v>5</v>
      </c>
      <c r="O815" t="s">
        <v>5082</v>
      </c>
      <c r="P815" t="s">
        <v>43</v>
      </c>
      <c r="Q815" t="s">
        <v>54</v>
      </c>
      <c r="R815" t="s">
        <v>5083</v>
      </c>
      <c r="S815">
        <v>6</v>
      </c>
      <c r="T815">
        <v>3</v>
      </c>
      <c r="U815">
        <v>6.5936000000000003</v>
      </c>
      <c r="V815" s="1">
        <v>0.7</v>
      </c>
      <c r="W815">
        <v>4</v>
      </c>
      <c r="X815">
        <v>-4.5936000000000003</v>
      </c>
    </row>
    <row r="816" spans="1:24" x14ac:dyDescent="0.3">
      <c r="A816" t="s">
        <v>5084</v>
      </c>
      <c r="B816" t="s">
        <v>5085</v>
      </c>
      <c r="C816" s="14">
        <v>44524</v>
      </c>
      <c r="D816" s="14">
        <v>44530</v>
      </c>
      <c r="E816">
        <v>6</v>
      </c>
      <c r="F816" t="s">
        <v>35</v>
      </c>
      <c r="G816" t="s">
        <v>5086</v>
      </c>
      <c r="H816" t="s">
        <v>5087</v>
      </c>
      <c r="I816" t="s">
        <v>88</v>
      </c>
      <c r="J816" t="s">
        <v>39</v>
      </c>
      <c r="K816" t="s">
        <v>423</v>
      </c>
      <c r="L816" t="s">
        <v>424</v>
      </c>
      <c r="M816">
        <v>98103</v>
      </c>
      <c r="N816" t="s">
        <v>3</v>
      </c>
      <c r="O816" t="s">
        <v>4932</v>
      </c>
      <c r="P816" t="s">
        <v>43</v>
      </c>
      <c r="Q816" t="s">
        <v>54</v>
      </c>
      <c r="R816" t="s">
        <v>4933</v>
      </c>
      <c r="S816">
        <v>12</v>
      </c>
      <c r="T816">
        <v>7</v>
      </c>
      <c r="U816">
        <v>5.7664</v>
      </c>
      <c r="V816" s="1">
        <v>0.2</v>
      </c>
      <c r="W816">
        <v>2</v>
      </c>
      <c r="X816">
        <v>4.2336</v>
      </c>
    </row>
    <row r="817" spans="1:24" x14ac:dyDescent="0.3">
      <c r="A817" t="s">
        <v>5092</v>
      </c>
      <c r="B817" t="s">
        <v>5093</v>
      </c>
      <c r="C817" s="14">
        <v>44524</v>
      </c>
      <c r="D817" s="14">
        <v>44528</v>
      </c>
      <c r="E817">
        <v>4</v>
      </c>
      <c r="F817" t="s">
        <v>35</v>
      </c>
      <c r="G817" t="s">
        <v>5094</v>
      </c>
      <c r="H817" t="s">
        <v>5095</v>
      </c>
      <c r="I817" t="s">
        <v>38</v>
      </c>
      <c r="J817" t="s">
        <v>39</v>
      </c>
      <c r="K817" t="s">
        <v>542</v>
      </c>
      <c r="L817" t="s">
        <v>52</v>
      </c>
      <c r="M817">
        <v>60610</v>
      </c>
      <c r="N817" t="s">
        <v>7</v>
      </c>
      <c r="O817" t="s">
        <v>4092</v>
      </c>
      <c r="P817" t="s">
        <v>43</v>
      </c>
      <c r="Q817" t="s">
        <v>60</v>
      </c>
      <c r="R817" t="s">
        <v>4093</v>
      </c>
      <c r="S817">
        <v>646</v>
      </c>
      <c r="T817">
        <v>5</v>
      </c>
      <c r="U817">
        <v>525.07749999999999</v>
      </c>
      <c r="V817" s="1">
        <v>0.2</v>
      </c>
      <c r="W817">
        <v>129</v>
      </c>
      <c r="X817">
        <v>-8.0775000000000006</v>
      </c>
    </row>
    <row r="818" spans="1:24" x14ac:dyDescent="0.3">
      <c r="A818" t="s">
        <v>5096</v>
      </c>
      <c r="B818" t="s">
        <v>5097</v>
      </c>
      <c r="C818" s="14">
        <v>44524</v>
      </c>
      <c r="D818" s="14">
        <v>44529</v>
      </c>
      <c r="E818">
        <v>5</v>
      </c>
      <c r="F818" t="s">
        <v>100</v>
      </c>
      <c r="G818" t="s">
        <v>771</v>
      </c>
      <c r="H818" t="s">
        <v>772</v>
      </c>
      <c r="I818" t="s">
        <v>38</v>
      </c>
      <c r="J818" t="s">
        <v>39</v>
      </c>
      <c r="K818" t="s">
        <v>5098</v>
      </c>
      <c r="L818" t="s">
        <v>480</v>
      </c>
      <c r="M818">
        <v>63116</v>
      </c>
      <c r="N818" t="s">
        <v>7</v>
      </c>
      <c r="O818" t="s">
        <v>5099</v>
      </c>
      <c r="P818" t="s">
        <v>108</v>
      </c>
      <c r="Q818" t="s">
        <v>131</v>
      </c>
      <c r="R818" t="s">
        <v>5100</v>
      </c>
      <c r="S818">
        <v>112</v>
      </c>
      <c r="T818">
        <v>7</v>
      </c>
      <c r="U818">
        <v>68.401899999999998</v>
      </c>
      <c r="V818" s="1">
        <v>0</v>
      </c>
      <c r="W818">
        <v>0</v>
      </c>
      <c r="X818">
        <v>43.598100000000002</v>
      </c>
    </row>
    <row r="819" spans="1:24" x14ac:dyDescent="0.3">
      <c r="A819" t="s">
        <v>5103</v>
      </c>
      <c r="B819" t="s">
        <v>5104</v>
      </c>
      <c r="C819" s="14">
        <v>44524</v>
      </c>
      <c r="D819" s="14">
        <v>44535</v>
      </c>
      <c r="E819">
        <v>11</v>
      </c>
      <c r="F819" t="s">
        <v>35</v>
      </c>
      <c r="G819" t="s">
        <v>5105</v>
      </c>
      <c r="H819" t="s">
        <v>5106</v>
      </c>
      <c r="I819" t="s">
        <v>88</v>
      </c>
      <c r="J819" t="s">
        <v>308</v>
      </c>
      <c r="K819" t="s">
        <v>5107</v>
      </c>
      <c r="L819" t="s">
        <v>5108</v>
      </c>
      <c r="N819" t="s">
        <v>5</v>
      </c>
      <c r="O819" t="s">
        <v>3615</v>
      </c>
      <c r="P819" t="s">
        <v>78</v>
      </c>
      <c r="Q819" t="s">
        <v>119</v>
      </c>
      <c r="R819" t="s">
        <v>3616</v>
      </c>
      <c r="S819">
        <v>99</v>
      </c>
      <c r="T819">
        <v>8</v>
      </c>
      <c r="U819">
        <v>63.585599999999999</v>
      </c>
      <c r="V819" s="1">
        <v>0</v>
      </c>
      <c r="W819">
        <v>0</v>
      </c>
      <c r="X819">
        <v>35.414400000000001</v>
      </c>
    </row>
    <row r="820" spans="1:24" x14ac:dyDescent="0.3">
      <c r="A820" t="s">
        <v>5109</v>
      </c>
      <c r="B820" t="s">
        <v>5110</v>
      </c>
      <c r="C820" s="14">
        <v>44525</v>
      </c>
      <c r="D820" s="14">
        <v>44529</v>
      </c>
      <c r="E820">
        <v>4</v>
      </c>
      <c r="F820" t="s">
        <v>100</v>
      </c>
      <c r="G820" t="s">
        <v>1061</v>
      </c>
      <c r="H820" t="s">
        <v>1062</v>
      </c>
      <c r="I820" t="s">
        <v>50</v>
      </c>
      <c r="J820" t="s">
        <v>39</v>
      </c>
      <c r="K820" t="s">
        <v>378</v>
      </c>
      <c r="L820" t="s">
        <v>379</v>
      </c>
      <c r="M820">
        <v>10009</v>
      </c>
      <c r="N820" t="s">
        <v>5</v>
      </c>
      <c r="O820" t="s">
        <v>5111</v>
      </c>
      <c r="P820" t="s">
        <v>78</v>
      </c>
      <c r="Q820" t="s">
        <v>157</v>
      </c>
      <c r="R820" t="s">
        <v>5112</v>
      </c>
      <c r="S820">
        <v>276</v>
      </c>
      <c r="T820">
        <v>3</v>
      </c>
      <c r="U820">
        <v>258.9434</v>
      </c>
      <c r="V820" s="1">
        <v>0.2</v>
      </c>
      <c r="W820">
        <v>55</v>
      </c>
      <c r="X820">
        <v>-37.943399999999997</v>
      </c>
    </row>
    <row r="821" spans="1:24" x14ac:dyDescent="0.3">
      <c r="A821" t="s">
        <v>5113</v>
      </c>
      <c r="B821" t="s">
        <v>5114</v>
      </c>
      <c r="C821" s="14">
        <v>44525</v>
      </c>
      <c r="D821" s="14">
        <v>44529</v>
      </c>
      <c r="E821">
        <v>4</v>
      </c>
      <c r="F821" t="s">
        <v>35</v>
      </c>
      <c r="G821" t="s">
        <v>771</v>
      </c>
      <c r="H821" t="s">
        <v>772</v>
      </c>
      <c r="I821" t="s">
        <v>38</v>
      </c>
      <c r="J821" t="s">
        <v>39</v>
      </c>
      <c r="K821" t="s">
        <v>103</v>
      </c>
      <c r="L821" t="s">
        <v>104</v>
      </c>
      <c r="M821">
        <v>90004</v>
      </c>
      <c r="N821" t="s">
        <v>3</v>
      </c>
      <c r="O821" t="s">
        <v>3030</v>
      </c>
      <c r="P821" t="s">
        <v>78</v>
      </c>
      <c r="Q821" t="s">
        <v>79</v>
      </c>
      <c r="R821" t="s">
        <v>3031</v>
      </c>
      <c r="S821">
        <v>725</v>
      </c>
      <c r="T821">
        <v>4</v>
      </c>
      <c r="U821">
        <v>525.5992</v>
      </c>
      <c r="V821" s="1">
        <v>0.2</v>
      </c>
      <c r="W821">
        <v>145</v>
      </c>
      <c r="X821">
        <v>54.400799999999997</v>
      </c>
    </row>
    <row r="822" spans="1:24" x14ac:dyDescent="0.3">
      <c r="A822" t="s">
        <v>5115</v>
      </c>
      <c r="B822" t="s">
        <v>5116</v>
      </c>
      <c r="C822" s="14">
        <v>44525</v>
      </c>
      <c r="D822" s="14">
        <v>44530</v>
      </c>
      <c r="E822">
        <v>5</v>
      </c>
      <c r="F822" t="s">
        <v>35</v>
      </c>
      <c r="G822" t="s">
        <v>1913</v>
      </c>
      <c r="H822" t="s">
        <v>1914</v>
      </c>
      <c r="I822" t="s">
        <v>88</v>
      </c>
      <c r="J822" t="s">
        <v>39</v>
      </c>
      <c r="K822" t="s">
        <v>557</v>
      </c>
      <c r="L822" t="s">
        <v>41</v>
      </c>
      <c r="M822">
        <v>76017</v>
      </c>
      <c r="N822" t="s">
        <v>7</v>
      </c>
      <c r="O822" t="s">
        <v>565</v>
      </c>
      <c r="P822" t="s">
        <v>78</v>
      </c>
      <c r="Q822" t="s">
        <v>119</v>
      </c>
      <c r="R822" t="s">
        <v>566</v>
      </c>
      <c r="S822">
        <v>6</v>
      </c>
      <c r="T822">
        <v>3</v>
      </c>
      <c r="U822">
        <v>5.9624000000000006</v>
      </c>
      <c r="V822" s="1">
        <v>0.6</v>
      </c>
      <c r="W822">
        <v>4</v>
      </c>
      <c r="X822">
        <v>-3.9624000000000001</v>
      </c>
    </row>
    <row r="823" spans="1:24" x14ac:dyDescent="0.3">
      <c r="A823" t="s">
        <v>5117</v>
      </c>
      <c r="B823" t="s">
        <v>5118</v>
      </c>
      <c r="C823" s="14">
        <v>44525</v>
      </c>
      <c r="D823" s="14">
        <v>44527</v>
      </c>
      <c r="E823">
        <v>2</v>
      </c>
      <c r="F823" t="s">
        <v>100</v>
      </c>
      <c r="G823" t="s">
        <v>5119</v>
      </c>
      <c r="H823" t="s">
        <v>5120</v>
      </c>
      <c r="I823" t="s">
        <v>38</v>
      </c>
      <c r="J823" t="s">
        <v>39</v>
      </c>
      <c r="K823" t="s">
        <v>5121</v>
      </c>
      <c r="L823" t="s">
        <v>4492</v>
      </c>
      <c r="M823">
        <v>2895</v>
      </c>
      <c r="N823" t="s">
        <v>5</v>
      </c>
      <c r="O823" t="s">
        <v>213</v>
      </c>
      <c r="P823" t="s">
        <v>78</v>
      </c>
      <c r="Q823" t="s">
        <v>119</v>
      </c>
      <c r="R823" t="s">
        <v>214</v>
      </c>
      <c r="S823">
        <v>53</v>
      </c>
      <c r="T823">
        <v>2</v>
      </c>
      <c r="U823">
        <v>32.8752</v>
      </c>
      <c r="V823" s="1">
        <v>0</v>
      </c>
      <c r="W823">
        <v>0</v>
      </c>
      <c r="X823">
        <v>20.1248</v>
      </c>
    </row>
    <row r="824" spans="1:24" x14ac:dyDescent="0.3">
      <c r="A824" t="s">
        <v>5122</v>
      </c>
      <c r="B824" t="s">
        <v>5123</v>
      </c>
      <c r="C824" s="14">
        <v>44525</v>
      </c>
      <c r="D824" s="14">
        <v>44527</v>
      </c>
      <c r="E824">
        <v>2</v>
      </c>
      <c r="F824" t="s">
        <v>100</v>
      </c>
      <c r="G824" t="s">
        <v>2078</v>
      </c>
      <c r="H824" t="s">
        <v>2079</v>
      </c>
      <c r="I824" t="s">
        <v>88</v>
      </c>
      <c r="J824" t="s">
        <v>39</v>
      </c>
      <c r="K824" t="s">
        <v>5124</v>
      </c>
      <c r="L824" t="s">
        <v>104</v>
      </c>
      <c r="M824">
        <v>94513</v>
      </c>
      <c r="N824" t="s">
        <v>3</v>
      </c>
      <c r="O824" t="s">
        <v>5035</v>
      </c>
      <c r="P824" t="s">
        <v>78</v>
      </c>
      <c r="Q824" t="s">
        <v>119</v>
      </c>
      <c r="R824" t="s">
        <v>2890</v>
      </c>
      <c r="S824">
        <v>24</v>
      </c>
      <c r="T824">
        <v>3</v>
      </c>
      <c r="U824">
        <v>13.492800000000001</v>
      </c>
      <c r="V824" s="1">
        <v>0</v>
      </c>
      <c r="W824">
        <v>0</v>
      </c>
      <c r="X824">
        <v>10.507199999999999</v>
      </c>
    </row>
    <row r="825" spans="1:24" x14ac:dyDescent="0.3">
      <c r="A825" t="s">
        <v>5127</v>
      </c>
      <c r="B825" t="s">
        <v>5128</v>
      </c>
      <c r="C825" s="14">
        <v>44525</v>
      </c>
      <c r="D825" s="14">
        <v>44530</v>
      </c>
      <c r="E825">
        <v>5</v>
      </c>
      <c r="F825" t="s">
        <v>35</v>
      </c>
      <c r="G825" t="s">
        <v>1378</v>
      </c>
      <c r="H825" t="s">
        <v>1379</v>
      </c>
      <c r="I825" t="s">
        <v>38</v>
      </c>
      <c r="J825" t="s">
        <v>39</v>
      </c>
      <c r="K825" t="s">
        <v>137</v>
      </c>
      <c r="L825" t="s">
        <v>225</v>
      </c>
      <c r="M825">
        <v>97477</v>
      </c>
      <c r="N825" t="s">
        <v>3</v>
      </c>
      <c r="O825" t="s">
        <v>370</v>
      </c>
      <c r="P825" t="s">
        <v>43</v>
      </c>
      <c r="Q825" t="s">
        <v>69</v>
      </c>
      <c r="R825" t="s">
        <v>371</v>
      </c>
      <c r="S825">
        <v>51</v>
      </c>
      <c r="T825">
        <v>7</v>
      </c>
      <c r="U825">
        <v>32.709899999999998</v>
      </c>
      <c r="V825" s="1">
        <v>0.2</v>
      </c>
      <c r="W825">
        <v>10</v>
      </c>
      <c r="X825">
        <v>8.2901000000000007</v>
      </c>
    </row>
    <row r="826" spans="1:24" x14ac:dyDescent="0.3">
      <c r="A826" t="s">
        <v>5136</v>
      </c>
      <c r="B826" t="s">
        <v>5137</v>
      </c>
      <c r="C826" s="14">
        <v>44526</v>
      </c>
      <c r="D826" s="14">
        <v>44531</v>
      </c>
      <c r="E826">
        <v>5</v>
      </c>
      <c r="F826" t="s">
        <v>100</v>
      </c>
      <c r="G826" t="s">
        <v>2443</v>
      </c>
      <c r="H826" t="s">
        <v>2444</v>
      </c>
      <c r="I826" t="s">
        <v>38</v>
      </c>
      <c r="J826" t="s">
        <v>39</v>
      </c>
      <c r="K826" t="s">
        <v>40</v>
      </c>
      <c r="L826" t="s">
        <v>41</v>
      </c>
      <c r="M826">
        <v>77070</v>
      </c>
      <c r="N826" t="s">
        <v>7</v>
      </c>
      <c r="O826" t="s">
        <v>261</v>
      </c>
      <c r="P826" t="s">
        <v>78</v>
      </c>
      <c r="Q826" t="s">
        <v>119</v>
      </c>
      <c r="R826" t="s">
        <v>262</v>
      </c>
      <c r="S826">
        <v>19</v>
      </c>
      <c r="T826">
        <v>5</v>
      </c>
      <c r="U826">
        <v>22.475000000000001</v>
      </c>
      <c r="V826" s="1">
        <v>0.6</v>
      </c>
      <c r="W826">
        <v>11</v>
      </c>
      <c r="X826">
        <v>-14.475</v>
      </c>
    </row>
    <row r="827" spans="1:24" x14ac:dyDescent="0.3">
      <c r="A827" t="s">
        <v>5138</v>
      </c>
      <c r="B827" t="s">
        <v>5139</v>
      </c>
      <c r="C827" s="14">
        <v>44526</v>
      </c>
      <c r="D827" s="14">
        <v>44531</v>
      </c>
      <c r="E827">
        <v>5</v>
      </c>
      <c r="F827" t="s">
        <v>35</v>
      </c>
      <c r="G827" t="s">
        <v>4355</v>
      </c>
      <c r="H827" t="s">
        <v>4356</v>
      </c>
      <c r="I827" t="s">
        <v>88</v>
      </c>
      <c r="J827" t="s">
        <v>39</v>
      </c>
      <c r="K827" t="s">
        <v>1015</v>
      </c>
      <c r="L827" t="s">
        <v>104</v>
      </c>
      <c r="M827">
        <v>93727</v>
      </c>
      <c r="N827" t="s">
        <v>3</v>
      </c>
      <c r="O827" t="s">
        <v>226</v>
      </c>
      <c r="P827" t="s">
        <v>43</v>
      </c>
      <c r="Q827" t="s">
        <v>227</v>
      </c>
      <c r="R827" t="s">
        <v>228</v>
      </c>
      <c r="S827">
        <v>41</v>
      </c>
      <c r="T827">
        <v>2</v>
      </c>
      <c r="U827">
        <v>29.648800000000001</v>
      </c>
      <c r="V827" s="1">
        <v>0</v>
      </c>
      <c r="W827">
        <v>0</v>
      </c>
      <c r="X827">
        <v>11.3512</v>
      </c>
    </row>
    <row r="828" spans="1:24" x14ac:dyDescent="0.3">
      <c r="A828" t="s">
        <v>5140</v>
      </c>
      <c r="B828" t="s">
        <v>5141</v>
      </c>
      <c r="C828" s="14">
        <v>44526</v>
      </c>
      <c r="D828" s="14">
        <v>44526</v>
      </c>
      <c r="E828">
        <v>0</v>
      </c>
      <c r="F828" t="s">
        <v>547</v>
      </c>
      <c r="G828" t="s">
        <v>4335</v>
      </c>
      <c r="H828" t="s">
        <v>4336</v>
      </c>
      <c r="I828" t="s">
        <v>38</v>
      </c>
      <c r="J828" t="s">
        <v>39</v>
      </c>
      <c r="K828" t="s">
        <v>5142</v>
      </c>
      <c r="L828" t="s">
        <v>379</v>
      </c>
      <c r="M828">
        <v>13501</v>
      </c>
      <c r="N828" t="s">
        <v>5</v>
      </c>
      <c r="O828" t="s">
        <v>529</v>
      </c>
      <c r="P828" t="s">
        <v>43</v>
      </c>
      <c r="Q828" t="s">
        <v>54</v>
      </c>
      <c r="R828" t="s">
        <v>530</v>
      </c>
      <c r="S828">
        <v>17</v>
      </c>
      <c r="T828">
        <v>4</v>
      </c>
      <c r="U828">
        <v>8.232800000000001</v>
      </c>
      <c r="V828" s="1">
        <v>0.2</v>
      </c>
      <c r="W828">
        <v>3</v>
      </c>
      <c r="X828">
        <v>5.7671999999999999</v>
      </c>
    </row>
    <row r="829" spans="1:24" x14ac:dyDescent="0.3">
      <c r="A829" t="s">
        <v>5145</v>
      </c>
      <c r="B829" t="s">
        <v>5146</v>
      </c>
      <c r="C829" s="14">
        <v>44526</v>
      </c>
      <c r="D829" s="14">
        <v>44531</v>
      </c>
      <c r="E829">
        <v>5</v>
      </c>
      <c r="F829" t="s">
        <v>35</v>
      </c>
      <c r="G829" t="s">
        <v>4410</v>
      </c>
      <c r="H829" t="s">
        <v>4411</v>
      </c>
      <c r="I829" t="s">
        <v>50</v>
      </c>
      <c r="J829" t="s">
        <v>39</v>
      </c>
      <c r="K829" t="s">
        <v>155</v>
      </c>
      <c r="L829" t="s">
        <v>104</v>
      </c>
      <c r="M829">
        <v>94109</v>
      </c>
      <c r="N829" t="s">
        <v>3</v>
      </c>
      <c r="O829" t="s">
        <v>4763</v>
      </c>
      <c r="P829" t="s">
        <v>43</v>
      </c>
      <c r="Q829" t="s">
        <v>44</v>
      </c>
      <c r="R829" t="s">
        <v>4764</v>
      </c>
      <c r="S829">
        <v>82</v>
      </c>
      <c r="T829">
        <v>2</v>
      </c>
      <c r="U829">
        <v>41.829799999999999</v>
      </c>
      <c r="V829" s="1">
        <v>0</v>
      </c>
      <c r="W829">
        <v>0</v>
      </c>
      <c r="X829">
        <v>40.170200000000001</v>
      </c>
    </row>
    <row r="830" spans="1:24" x14ac:dyDescent="0.3">
      <c r="A830" t="s">
        <v>5147</v>
      </c>
      <c r="B830" t="s">
        <v>5148</v>
      </c>
      <c r="C830" s="14">
        <v>44526</v>
      </c>
      <c r="D830" s="14">
        <v>44532</v>
      </c>
      <c r="E830">
        <v>6</v>
      </c>
      <c r="F830" t="s">
        <v>35</v>
      </c>
      <c r="G830" t="s">
        <v>2381</v>
      </c>
      <c r="H830" t="s">
        <v>2382</v>
      </c>
      <c r="I830" t="s">
        <v>38</v>
      </c>
      <c r="J830" t="s">
        <v>39</v>
      </c>
      <c r="K830" t="s">
        <v>5149</v>
      </c>
      <c r="L830" t="s">
        <v>225</v>
      </c>
      <c r="M830">
        <v>97224</v>
      </c>
      <c r="N830" t="s">
        <v>3</v>
      </c>
      <c r="O830" t="s">
        <v>2371</v>
      </c>
      <c r="P830" t="s">
        <v>43</v>
      </c>
      <c r="Q830" t="s">
        <v>44</v>
      </c>
      <c r="R830" t="s">
        <v>2372</v>
      </c>
      <c r="S830">
        <v>16</v>
      </c>
      <c r="T830">
        <v>3</v>
      </c>
      <c r="U830">
        <v>7.5567999999999991</v>
      </c>
      <c r="V830" s="1">
        <v>0.2</v>
      </c>
      <c r="W830">
        <v>3</v>
      </c>
      <c r="X830">
        <v>5.4432</v>
      </c>
    </row>
    <row r="831" spans="1:24" x14ac:dyDescent="0.3">
      <c r="A831" t="s">
        <v>5152</v>
      </c>
      <c r="B831" t="s">
        <v>5153</v>
      </c>
      <c r="C831" s="14">
        <v>44527</v>
      </c>
      <c r="D831" s="14">
        <v>44531</v>
      </c>
      <c r="E831">
        <v>4</v>
      </c>
      <c r="F831" t="s">
        <v>35</v>
      </c>
      <c r="G831" t="s">
        <v>86</v>
      </c>
      <c r="H831" t="s">
        <v>87</v>
      </c>
      <c r="I831" t="s">
        <v>88</v>
      </c>
      <c r="J831" t="s">
        <v>39</v>
      </c>
      <c r="K831" t="s">
        <v>2627</v>
      </c>
      <c r="L831" t="s">
        <v>379</v>
      </c>
      <c r="M831">
        <v>14215</v>
      </c>
      <c r="N831" t="s">
        <v>5</v>
      </c>
      <c r="O831" t="s">
        <v>5154</v>
      </c>
      <c r="P831" t="s">
        <v>78</v>
      </c>
      <c r="Q831" t="s">
        <v>119</v>
      </c>
      <c r="R831" t="s">
        <v>5155</v>
      </c>
      <c r="S831">
        <v>200</v>
      </c>
      <c r="T831">
        <v>5</v>
      </c>
      <c r="U831">
        <v>160.02000000000001</v>
      </c>
      <c r="V831" s="1">
        <v>0</v>
      </c>
      <c r="W831">
        <v>0</v>
      </c>
      <c r="X831">
        <v>39.979999999999997</v>
      </c>
    </row>
    <row r="832" spans="1:24" x14ac:dyDescent="0.3">
      <c r="A832" t="s">
        <v>5156</v>
      </c>
      <c r="B832" t="s">
        <v>5157</v>
      </c>
      <c r="C832" s="14">
        <v>44527</v>
      </c>
      <c r="D832" s="14">
        <v>44533</v>
      </c>
      <c r="E832">
        <v>6</v>
      </c>
      <c r="F832" t="s">
        <v>35</v>
      </c>
      <c r="G832" t="s">
        <v>2569</v>
      </c>
      <c r="H832" t="s">
        <v>2570</v>
      </c>
      <c r="I832" t="s">
        <v>38</v>
      </c>
      <c r="J832" t="s">
        <v>39</v>
      </c>
      <c r="K832" t="s">
        <v>378</v>
      </c>
      <c r="L832" t="s">
        <v>379</v>
      </c>
      <c r="M832">
        <v>10035</v>
      </c>
      <c r="N832" t="s">
        <v>5</v>
      </c>
      <c r="O832" t="s">
        <v>4549</v>
      </c>
      <c r="P832" t="s">
        <v>43</v>
      </c>
      <c r="Q832" t="s">
        <v>96</v>
      </c>
      <c r="R832" t="s">
        <v>418</v>
      </c>
      <c r="S832">
        <v>4</v>
      </c>
      <c r="T832">
        <v>2</v>
      </c>
      <c r="U832">
        <v>2.6840000000000002</v>
      </c>
      <c r="V832" s="1">
        <v>0</v>
      </c>
      <c r="W832">
        <v>0</v>
      </c>
      <c r="X832">
        <v>1.3160000000000001</v>
      </c>
    </row>
    <row r="833" spans="1:24" x14ac:dyDescent="0.3">
      <c r="A833" t="s">
        <v>5158</v>
      </c>
      <c r="B833" t="s">
        <v>5159</v>
      </c>
      <c r="C833" s="14">
        <v>44528</v>
      </c>
      <c r="D833" s="14">
        <v>44528</v>
      </c>
      <c r="E833">
        <v>0</v>
      </c>
      <c r="F833" t="s">
        <v>547</v>
      </c>
      <c r="G833" t="s">
        <v>3165</v>
      </c>
      <c r="H833" t="s">
        <v>3166</v>
      </c>
      <c r="I833" t="s">
        <v>50</v>
      </c>
      <c r="J833" t="s">
        <v>39</v>
      </c>
      <c r="K833" t="s">
        <v>155</v>
      </c>
      <c r="L833" t="s">
        <v>104</v>
      </c>
      <c r="M833">
        <v>94122</v>
      </c>
      <c r="N833" t="s">
        <v>3</v>
      </c>
      <c r="O833" t="s">
        <v>5160</v>
      </c>
      <c r="P833" t="s">
        <v>78</v>
      </c>
      <c r="Q833" t="s">
        <v>157</v>
      </c>
      <c r="R833" t="s">
        <v>5161</v>
      </c>
      <c r="S833">
        <v>411</v>
      </c>
      <c r="T833">
        <v>4</v>
      </c>
      <c r="U833">
        <v>353.83920000000001</v>
      </c>
      <c r="V833" s="1">
        <v>0.15</v>
      </c>
      <c r="W833">
        <v>62</v>
      </c>
      <c r="X833">
        <v>-4.8391999999999999</v>
      </c>
    </row>
    <row r="834" spans="1:24" x14ac:dyDescent="0.3">
      <c r="A834" t="s">
        <v>5162</v>
      </c>
      <c r="B834" t="s">
        <v>5163</v>
      </c>
      <c r="C834" s="14">
        <v>44528</v>
      </c>
      <c r="D834" s="14">
        <v>44531</v>
      </c>
      <c r="E834">
        <v>3</v>
      </c>
      <c r="F834" t="s">
        <v>100</v>
      </c>
      <c r="G834" t="s">
        <v>179</v>
      </c>
      <c r="H834" t="s">
        <v>180</v>
      </c>
      <c r="I834" t="s">
        <v>88</v>
      </c>
      <c r="J834" t="s">
        <v>39</v>
      </c>
      <c r="K834" t="s">
        <v>479</v>
      </c>
      <c r="L834" t="s">
        <v>164</v>
      </c>
      <c r="M834">
        <v>29203</v>
      </c>
      <c r="N834" t="s">
        <v>9</v>
      </c>
      <c r="O834" t="s">
        <v>5164</v>
      </c>
      <c r="P834" t="s">
        <v>78</v>
      </c>
      <c r="Q834" t="s">
        <v>119</v>
      </c>
      <c r="R834" t="s">
        <v>5165</v>
      </c>
      <c r="S834">
        <v>398</v>
      </c>
      <c r="T834">
        <v>5</v>
      </c>
      <c r="U834">
        <v>354.26400000000001</v>
      </c>
      <c r="V834" s="1">
        <v>0</v>
      </c>
      <c r="W834">
        <v>0</v>
      </c>
      <c r="X834">
        <v>43.735999999999997</v>
      </c>
    </row>
    <row r="835" spans="1:24" x14ac:dyDescent="0.3">
      <c r="A835" t="s">
        <v>5166</v>
      </c>
      <c r="B835" t="s">
        <v>5167</v>
      </c>
      <c r="C835" s="14">
        <v>44528</v>
      </c>
      <c r="D835" s="14">
        <v>44531</v>
      </c>
      <c r="E835">
        <v>3</v>
      </c>
      <c r="F835" t="s">
        <v>85</v>
      </c>
      <c r="G835" t="s">
        <v>2897</v>
      </c>
      <c r="H835" t="s">
        <v>2898</v>
      </c>
      <c r="I835" t="s">
        <v>38</v>
      </c>
      <c r="J835" t="s">
        <v>39</v>
      </c>
      <c r="K835" t="s">
        <v>155</v>
      </c>
      <c r="L835" t="s">
        <v>104</v>
      </c>
      <c r="M835">
        <v>94109</v>
      </c>
      <c r="N835" t="s">
        <v>3</v>
      </c>
      <c r="O835" t="s">
        <v>2121</v>
      </c>
      <c r="P835" t="s">
        <v>43</v>
      </c>
      <c r="Q835" t="s">
        <v>227</v>
      </c>
      <c r="R835" t="s">
        <v>2122</v>
      </c>
      <c r="S835">
        <v>44</v>
      </c>
      <c r="T835">
        <v>3</v>
      </c>
      <c r="U835">
        <v>32.206400000000002</v>
      </c>
      <c r="V835" s="1">
        <v>0</v>
      </c>
      <c r="W835">
        <v>0</v>
      </c>
      <c r="X835">
        <v>11.7936</v>
      </c>
    </row>
    <row r="836" spans="1:24" x14ac:dyDescent="0.3">
      <c r="A836" t="s">
        <v>5168</v>
      </c>
      <c r="B836" t="s">
        <v>5169</v>
      </c>
      <c r="C836" s="14">
        <v>44528</v>
      </c>
      <c r="D836" s="14">
        <v>44534</v>
      </c>
      <c r="E836">
        <v>6</v>
      </c>
      <c r="F836" t="s">
        <v>35</v>
      </c>
      <c r="G836" t="s">
        <v>5170</v>
      </c>
      <c r="H836" t="s">
        <v>5171</v>
      </c>
      <c r="I836" t="s">
        <v>38</v>
      </c>
      <c r="J836" t="s">
        <v>39</v>
      </c>
      <c r="K836" t="s">
        <v>4350</v>
      </c>
      <c r="L836" t="s">
        <v>1325</v>
      </c>
      <c r="M836">
        <v>36116</v>
      </c>
      <c r="N836" t="s">
        <v>9</v>
      </c>
      <c r="O836" t="s">
        <v>5172</v>
      </c>
      <c r="P836" t="s">
        <v>43</v>
      </c>
      <c r="Q836" t="s">
        <v>69</v>
      </c>
      <c r="R836" t="s">
        <v>5173</v>
      </c>
      <c r="S836">
        <v>15</v>
      </c>
      <c r="T836">
        <v>3</v>
      </c>
      <c r="U836">
        <v>11.039099999999999</v>
      </c>
      <c r="V836" s="1">
        <v>0</v>
      </c>
      <c r="W836">
        <v>0</v>
      </c>
      <c r="X836">
        <v>3.9609000000000001</v>
      </c>
    </row>
    <row r="837" spans="1:24" x14ac:dyDescent="0.3">
      <c r="A837" t="s">
        <v>5174</v>
      </c>
      <c r="B837" t="s">
        <v>5175</v>
      </c>
      <c r="C837" s="14">
        <v>44528</v>
      </c>
      <c r="D837" s="14">
        <v>44530</v>
      </c>
      <c r="E837">
        <v>2</v>
      </c>
      <c r="F837" t="s">
        <v>100</v>
      </c>
      <c r="G837" t="s">
        <v>5176</v>
      </c>
      <c r="H837" t="s">
        <v>5177</v>
      </c>
      <c r="I837" t="s">
        <v>38</v>
      </c>
      <c r="J837" t="s">
        <v>39</v>
      </c>
      <c r="K837" t="s">
        <v>1715</v>
      </c>
      <c r="L837" t="s">
        <v>379</v>
      </c>
      <c r="M837">
        <v>11520</v>
      </c>
      <c r="N837" t="s">
        <v>5</v>
      </c>
      <c r="O837" t="s">
        <v>237</v>
      </c>
      <c r="P837" t="s">
        <v>43</v>
      </c>
      <c r="Q837" t="s">
        <v>54</v>
      </c>
      <c r="R837" t="s">
        <v>238</v>
      </c>
      <c r="S837">
        <v>17</v>
      </c>
      <c r="T837">
        <v>2</v>
      </c>
      <c r="U837">
        <v>7.9632000000000005</v>
      </c>
      <c r="V837" s="1">
        <v>0.2</v>
      </c>
      <c r="W837">
        <v>3</v>
      </c>
      <c r="X837">
        <v>6.0368000000000004</v>
      </c>
    </row>
    <row r="838" spans="1:24" x14ac:dyDescent="0.3">
      <c r="A838" t="s">
        <v>5178</v>
      </c>
      <c r="B838" t="s">
        <v>5179</v>
      </c>
      <c r="C838" s="14">
        <v>44528</v>
      </c>
      <c r="D838" s="14">
        <v>44533</v>
      </c>
      <c r="E838">
        <v>5</v>
      </c>
      <c r="F838" t="s">
        <v>35</v>
      </c>
      <c r="G838" t="s">
        <v>5180</v>
      </c>
      <c r="H838" t="s">
        <v>5181</v>
      </c>
      <c r="I838" t="s">
        <v>88</v>
      </c>
      <c r="J838" t="s">
        <v>39</v>
      </c>
      <c r="K838" t="s">
        <v>564</v>
      </c>
      <c r="L838" t="s">
        <v>322</v>
      </c>
      <c r="M838">
        <v>47374</v>
      </c>
      <c r="N838" t="s">
        <v>7</v>
      </c>
      <c r="O838" t="s">
        <v>5182</v>
      </c>
      <c r="P838" t="s">
        <v>43</v>
      </c>
      <c r="Q838" t="s">
        <v>186</v>
      </c>
      <c r="R838" t="s">
        <v>5183</v>
      </c>
      <c r="S838">
        <v>64</v>
      </c>
      <c r="T838">
        <v>6</v>
      </c>
      <c r="U838">
        <v>34.550799999999995</v>
      </c>
      <c r="V838" s="1">
        <v>0</v>
      </c>
      <c r="W838">
        <v>0</v>
      </c>
      <c r="X838">
        <v>29.449200000000001</v>
      </c>
    </row>
    <row r="839" spans="1:24" x14ac:dyDescent="0.3">
      <c r="A839" t="s">
        <v>5186</v>
      </c>
      <c r="B839" t="s">
        <v>5187</v>
      </c>
      <c r="C839" s="14">
        <v>44528</v>
      </c>
      <c r="D839" s="14">
        <v>44532</v>
      </c>
      <c r="E839">
        <v>4</v>
      </c>
      <c r="F839" t="s">
        <v>35</v>
      </c>
      <c r="G839" t="s">
        <v>5188</v>
      </c>
      <c r="H839" t="s">
        <v>5189</v>
      </c>
      <c r="I839" t="s">
        <v>38</v>
      </c>
      <c r="J839" t="s">
        <v>39</v>
      </c>
      <c r="K839" t="s">
        <v>40</v>
      </c>
      <c r="L839" t="s">
        <v>41</v>
      </c>
      <c r="M839">
        <v>77041</v>
      </c>
      <c r="N839" t="s">
        <v>7</v>
      </c>
      <c r="O839" t="s">
        <v>3519</v>
      </c>
      <c r="P839" t="s">
        <v>108</v>
      </c>
      <c r="Q839" t="s">
        <v>834</v>
      </c>
      <c r="R839" t="s">
        <v>3520</v>
      </c>
      <c r="S839">
        <v>999</v>
      </c>
      <c r="T839">
        <v>5</v>
      </c>
      <c r="U839">
        <v>798.77</v>
      </c>
      <c r="V839" s="1">
        <v>0.4</v>
      </c>
      <c r="W839">
        <v>400</v>
      </c>
      <c r="X839">
        <v>-199.77</v>
      </c>
    </row>
    <row r="840" spans="1:24" x14ac:dyDescent="0.3">
      <c r="A840" t="s">
        <v>5190</v>
      </c>
      <c r="B840" t="s">
        <v>5191</v>
      </c>
      <c r="C840" s="14">
        <v>44529</v>
      </c>
      <c r="D840" s="14">
        <v>44534</v>
      </c>
      <c r="E840">
        <v>5</v>
      </c>
      <c r="F840" t="s">
        <v>35</v>
      </c>
      <c r="G840" t="s">
        <v>5192</v>
      </c>
      <c r="H840" t="s">
        <v>5193</v>
      </c>
      <c r="I840" t="s">
        <v>88</v>
      </c>
      <c r="J840" t="s">
        <v>39</v>
      </c>
      <c r="K840" t="s">
        <v>5194</v>
      </c>
      <c r="L840" t="s">
        <v>52</v>
      </c>
      <c r="M840">
        <v>60076</v>
      </c>
      <c r="N840" t="s">
        <v>7</v>
      </c>
      <c r="O840" t="s">
        <v>922</v>
      </c>
      <c r="P840" t="s">
        <v>43</v>
      </c>
      <c r="Q840" t="s">
        <v>96</v>
      </c>
      <c r="R840" t="s">
        <v>418</v>
      </c>
      <c r="S840">
        <v>13</v>
      </c>
      <c r="T840">
        <v>2</v>
      </c>
      <c r="U840">
        <v>6.0549999999999997</v>
      </c>
      <c r="V840" s="1">
        <v>0.2</v>
      </c>
      <c r="W840">
        <v>3</v>
      </c>
      <c r="X840">
        <v>3.9449999999999998</v>
      </c>
    </row>
    <row r="841" spans="1:24" x14ac:dyDescent="0.3">
      <c r="A841" t="s">
        <v>5195</v>
      </c>
      <c r="B841" t="s">
        <v>5196</v>
      </c>
      <c r="C841" s="14">
        <v>44529</v>
      </c>
      <c r="D841" s="14">
        <v>44536</v>
      </c>
      <c r="E841">
        <v>7</v>
      </c>
      <c r="F841" t="s">
        <v>35</v>
      </c>
      <c r="G841" t="s">
        <v>5197</v>
      </c>
      <c r="H841" t="s">
        <v>5198</v>
      </c>
      <c r="I841" t="s">
        <v>38</v>
      </c>
      <c r="J841" t="s">
        <v>39</v>
      </c>
      <c r="K841" t="s">
        <v>155</v>
      </c>
      <c r="L841" t="s">
        <v>104</v>
      </c>
      <c r="M841">
        <v>94122</v>
      </c>
      <c r="N841" t="s">
        <v>3</v>
      </c>
      <c r="O841" t="s">
        <v>2499</v>
      </c>
      <c r="P841" t="s">
        <v>43</v>
      </c>
      <c r="Q841" t="s">
        <v>96</v>
      </c>
      <c r="R841" t="s">
        <v>418</v>
      </c>
      <c r="S841">
        <v>30</v>
      </c>
      <c r="T841">
        <v>5</v>
      </c>
      <c r="U841">
        <v>14.8</v>
      </c>
      <c r="V841" s="1">
        <v>0</v>
      </c>
      <c r="W841">
        <v>0</v>
      </c>
      <c r="X841">
        <v>15.2</v>
      </c>
    </row>
    <row r="842" spans="1:24" x14ac:dyDescent="0.3">
      <c r="A842" t="s">
        <v>5199</v>
      </c>
      <c r="B842" t="s">
        <v>5200</v>
      </c>
      <c r="C842" s="14">
        <v>44529</v>
      </c>
      <c r="D842" s="14">
        <v>44536</v>
      </c>
      <c r="E842">
        <v>7</v>
      </c>
      <c r="F842" t="s">
        <v>35</v>
      </c>
      <c r="G842" t="s">
        <v>2363</v>
      </c>
      <c r="H842" t="s">
        <v>2364</v>
      </c>
      <c r="I842" t="s">
        <v>38</v>
      </c>
      <c r="J842" t="s">
        <v>39</v>
      </c>
      <c r="K842" t="s">
        <v>66</v>
      </c>
      <c r="L842" t="s">
        <v>67</v>
      </c>
      <c r="M842">
        <v>19143</v>
      </c>
      <c r="N842" t="s">
        <v>5</v>
      </c>
      <c r="O842" t="s">
        <v>1585</v>
      </c>
      <c r="P842" t="s">
        <v>43</v>
      </c>
      <c r="Q842" t="s">
        <v>57</v>
      </c>
      <c r="R842" t="s">
        <v>1586</v>
      </c>
      <c r="S842">
        <v>5</v>
      </c>
      <c r="T842">
        <v>2</v>
      </c>
      <c r="U842">
        <v>2.2359999999999998</v>
      </c>
      <c r="V842" s="1">
        <v>0.2</v>
      </c>
      <c r="W842">
        <v>1</v>
      </c>
      <c r="X842">
        <v>1.764</v>
      </c>
    </row>
    <row r="843" spans="1:24" x14ac:dyDescent="0.3">
      <c r="A843" t="s">
        <v>5201</v>
      </c>
      <c r="B843" t="s">
        <v>5202</v>
      </c>
      <c r="C843" s="14">
        <v>44529</v>
      </c>
      <c r="D843" s="14">
        <v>44536</v>
      </c>
      <c r="E843">
        <v>7</v>
      </c>
      <c r="F843" t="s">
        <v>35</v>
      </c>
      <c r="G843" t="s">
        <v>2740</v>
      </c>
      <c r="H843" t="s">
        <v>2741</v>
      </c>
      <c r="I843" t="s">
        <v>38</v>
      </c>
      <c r="J843" t="s">
        <v>39</v>
      </c>
      <c r="K843" t="s">
        <v>378</v>
      </c>
      <c r="L843" t="s">
        <v>379</v>
      </c>
      <c r="M843">
        <v>10009</v>
      </c>
      <c r="N843" t="s">
        <v>5</v>
      </c>
      <c r="O843" t="s">
        <v>2922</v>
      </c>
      <c r="P843" t="s">
        <v>43</v>
      </c>
      <c r="Q843" t="s">
        <v>57</v>
      </c>
      <c r="R843" t="s">
        <v>2923</v>
      </c>
      <c r="S843">
        <v>25</v>
      </c>
      <c r="T843">
        <v>2</v>
      </c>
      <c r="U843">
        <v>13.2218</v>
      </c>
      <c r="V843" s="1">
        <v>0</v>
      </c>
      <c r="W843">
        <v>0</v>
      </c>
      <c r="X843">
        <v>11.7782</v>
      </c>
    </row>
    <row r="844" spans="1:24" x14ac:dyDescent="0.3">
      <c r="A844" t="s">
        <v>5203</v>
      </c>
      <c r="B844" t="s">
        <v>5204</v>
      </c>
      <c r="C844" s="14">
        <v>44530</v>
      </c>
      <c r="D844" s="14">
        <v>44534</v>
      </c>
      <c r="E844">
        <v>4</v>
      </c>
      <c r="F844" t="s">
        <v>35</v>
      </c>
      <c r="G844" t="s">
        <v>1906</v>
      </c>
      <c r="H844" t="s">
        <v>1907</v>
      </c>
      <c r="I844" t="s">
        <v>88</v>
      </c>
      <c r="J844" t="s">
        <v>39</v>
      </c>
      <c r="K844" t="s">
        <v>5205</v>
      </c>
      <c r="L844" t="s">
        <v>301</v>
      </c>
      <c r="M844">
        <v>32839</v>
      </c>
      <c r="N844" t="s">
        <v>9</v>
      </c>
      <c r="O844" t="s">
        <v>4688</v>
      </c>
      <c r="P844" t="s">
        <v>43</v>
      </c>
      <c r="Q844" t="s">
        <v>54</v>
      </c>
      <c r="R844" t="s">
        <v>4689</v>
      </c>
      <c r="S844">
        <v>7</v>
      </c>
      <c r="T844">
        <v>9</v>
      </c>
      <c r="U844">
        <v>6.4279999999999999</v>
      </c>
      <c r="V844" s="1">
        <v>0.7</v>
      </c>
      <c r="W844">
        <v>5</v>
      </c>
      <c r="X844">
        <v>-4.4279999999999999</v>
      </c>
    </row>
    <row r="845" spans="1:24" x14ac:dyDescent="0.3">
      <c r="A845" t="s">
        <v>5206</v>
      </c>
      <c r="B845" t="s">
        <v>5207</v>
      </c>
      <c r="C845" s="14">
        <v>44530</v>
      </c>
      <c r="D845" s="14">
        <v>44534</v>
      </c>
      <c r="E845">
        <v>4</v>
      </c>
      <c r="F845" t="s">
        <v>35</v>
      </c>
      <c r="G845" t="s">
        <v>4807</v>
      </c>
      <c r="H845" t="s">
        <v>4808</v>
      </c>
      <c r="I845" t="s">
        <v>38</v>
      </c>
      <c r="J845" t="s">
        <v>39</v>
      </c>
      <c r="K845" t="s">
        <v>4300</v>
      </c>
      <c r="L845" t="s">
        <v>379</v>
      </c>
      <c r="M845">
        <v>10550</v>
      </c>
      <c r="N845" t="s">
        <v>5</v>
      </c>
      <c r="O845" t="s">
        <v>5208</v>
      </c>
      <c r="P845" t="s">
        <v>43</v>
      </c>
      <c r="Q845" t="s">
        <v>186</v>
      </c>
      <c r="R845" t="s">
        <v>5209</v>
      </c>
      <c r="S845">
        <v>62</v>
      </c>
      <c r="T845">
        <v>4</v>
      </c>
      <c r="U845">
        <v>32.728400000000001</v>
      </c>
      <c r="V845" s="1">
        <v>0</v>
      </c>
      <c r="W845">
        <v>0</v>
      </c>
      <c r="X845">
        <v>29.271599999999999</v>
      </c>
    </row>
    <row r="846" spans="1:24" x14ac:dyDescent="0.3">
      <c r="A846" t="s">
        <v>5210</v>
      </c>
      <c r="B846" t="s">
        <v>5211</v>
      </c>
      <c r="C846" s="14">
        <v>44530</v>
      </c>
      <c r="D846" s="14">
        <v>44536</v>
      </c>
      <c r="E846">
        <v>6</v>
      </c>
      <c r="F846" t="s">
        <v>35</v>
      </c>
      <c r="G846" t="s">
        <v>2740</v>
      </c>
      <c r="H846" t="s">
        <v>2741</v>
      </c>
      <c r="I846" t="s">
        <v>38</v>
      </c>
      <c r="J846" t="s">
        <v>39</v>
      </c>
      <c r="K846" t="s">
        <v>4522</v>
      </c>
      <c r="L846" t="s">
        <v>234</v>
      </c>
      <c r="M846">
        <v>85323</v>
      </c>
      <c r="N846" t="s">
        <v>3</v>
      </c>
      <c r="O846" t="s">
        <v>2213</v>
      </c>
      <c r="P846" t="s">
        <v>43</v>
      </c>
      <c r="Q846" t="s">
        <v>521</v>
      </c>
      <c r="R846" t="s">
        <v>2214</v>
      </c>
      <c r="S846">
        <v>48</v>
      </c>
      <c r="T846">
        <v>7</v>
      </c>
      <c r="U846">
        <v>34.400599999999997</v>
      </c>
      <c r="V846" s="1">
        <v>0.2</v>
      </c>
      <c r="W846">
        <v>10</v>
      </c>
      <c r="X846">
        <v>3.5994000000000002</v>
      </c>
    </row>
    <row r="847" spans="1:24" x14ac:dyDescent="0.3">
      <c r="A847" t="s">
        <v>5213</v>
      </c>
      <c r="B847" t="s">
        <v>5214</v>
      </c>
      <c r="C847" s="14">
        <v>44531</v>
      </c>
      <c r="D847" s="14">
        <v>44533</v>
      </c>
      <c r="E847">
        <v>2</v>
      </c>
      <c r="F847" t="s">
        <v>100</v>
      </c>
      <c r="G847" t="s">
        <v>4898</v>
      </c>
      <c r="H847" t="s">
        <v>4899</v>
      </c>
      <c r="I847" t="s">
        <v>38</v>
      </c>
      <c r="J847" t="s">
        <v>39</v>
      </c>
      <c r="K847" t="s">
        <v>607</v>
      </c>
      <c r="L847" t="s">
        <v>174</v>
      </c>
      <c r="M847">
        <v>43229</v>
      </c>
      <c r="N847" t="s">
        <v>5</v>
      </c>
      <c r="O847" t="s">
        <v>1792</v>
      </c>
      <c r="P847" t="s">
        <v>78</v>
      </c>
      <c r="Q847" t="s">
        <v>79</v>
      </c>
      <c r="R847" t="s">
        <v>1793</v>
      </c>
      <c r="S847">
        <v>910</v>
      </c>
      <c r="T847">
        <v>6</v>
      </c>
      <c r="U847">
        <v>688.98400000000004</v>
      </c>
      <c r="V847" s="1">
        <v>0.3</v>
      </c>
      <c r="W847">
        <v>273</v>
      </c>
      <c r="X847">
        <v>-51.984000000000002</v>
      </c>
    </row>
    <row r="848" spans="1:24" x14ac:dyDescent="0.3">
      <c r="A848" t="s">
        <v>5215</v>
      </c>
      <c r="B848" t="s">
        <v>5216</v>
      </c>
      <c r="C848" s="14">
        <v>44531</v>
      </c>
      <c r="D848" s="14">
        <v>44533</v>
      </c>
      <c r="E848">
        <v>2</v>
      </c>
      <c r="F848" t="s">
        <v>85</v>
      </c>
      <c r="G848" t="s">
        <v>1994</v>
      </c>
      <c r="H848" t="s">
        <v>1995</v>
      </c>
      <c r="I848" t="s">
        <v>38</v>
      </c>
      <c r="J848" t="s">
        <v>39</v>
      </c>
      <c r="K848" t="s">
        <v>4775</v>
      </c>
      <c r="L848" t="s">
        <v>403</v>
      </c>
      <c r="M848">
        <v>53711</v>
      </c>
      <c r="N848" t="s">
        <v>7</v>
      </c>
      <c r="O848" t="s">
        <v>5217</v>
      </c>
      <c r="P848" t="s">
        <v>78</v>
      </c>
      <c r="Q848" t="s">
        <v>79</v>
      </c>
      <c r="R848" t="s">
        <v>5218</v>
      </c>
      <c r="S848">
        <v>2808</v>
      </c>
      <c r="T848">
        <v>8</v>
      </c>
      <c r="U848">
        <v>2134.1183999999998</v>
      </c>
      <c r="V848" s="1">
        <v>0</v>
      </c>
      <c r="W848">
        <v>0</v>
      </c>
      <c r="X848">
        <v>673.88160000000005</v>
      </c>
    </row>
    <row r="849" spans="1:24" x14ac:dyDescent="0.3">
      <c r="A849" t="s">
        <v>5219</v>
      </c>
      <c r="B849" t="s">
        <v>5220</v>
      </c>
      <c r="C849" s="14">
        <v>44531</v>
      </c>
      <c r="D849" s="14">
        <v>44533</v>
      </c>
      <c r="E849">
        <v>2</v>
      </c>
      <c r="F849" t="s">
        <v>100</v>
      </c>
      <c r="G849" t="s">
        <v>927</v>
      </c>
      <c r="H849" t="s">
        <v>928</v>
      </c>
      <c r="I849" t="s">
        <v>88</v>
      </c>
      <c r="J849" t="s">
        <v>39</v>
      </c>
      <c r="K849" t="s">
        <v>40</v>
      </c>
      <c r="L849" t="s">
        <v>41</v>
      </c>
      <c r="M849">
        <v>77070</v>
      </c>
      <c r="N849" t="s">
        <v>7</v>
      </c>
      <c r="O849" t="s">
        <v>5221</v>
      </c>
      <c r="P849" t="s">
        <v>78</v>
      </c>
      <c r="Q849" t="s">
        <v>79</v>
      </c>
      <c r="R849" t="s">
        <v>5222</v>
      </c>
      <c r="S849">
        <v>674</v>
      </c>
      <c r="T849">
        <v>3</v>
      </c>
      <c r="U849">
        <v>491.25880000000001</v>
      </c>
      <c r="V849" s="1">
        <v>0.3</v>
      </c>
      <c r="W849">
        <v>202</v>
      </c>
      <c r="X849">
        <v>-19.258800000000001</v>
      </c>
    </row>
    <row r="850" spans="1:24" x14ac:dyDescent="0.3">
      <c r="A850" t="s">
        <v>5223</v>
      </c>
      <c r="B850" t="s">
        <v>5224</v>
      </c>
      <c r="C850" s="14">
        <v>44531</v>
      </c>
      <c r="D850" s="14">
        <v>44535</v>
      </c>
      <c r="E850">
        <v>4</v>
      </c>
      <c r="F850" t="s">
        <v>35</v>
      </c>
      <c r="G850" t="s">
        <v>5225</v>
      </c>
      <c r="H850" t="s">
        <v>5226</v>
      </c>
      <c r="I850" t="s">
        <v>38</v>
      </c>
      <c r="J850" t="s">
        <v>39</v>
      </c>
      <c r="K850" t="s">
        <v>155</v>
      </c>
      <c r="L850" t="s">
        <v>104</v>
      </c>
      <c r="M850">
        <v>94122</v>
      </c>
      <c r="N850" t="s">
        <v>3</v>
      </c>
      <c r="O850" t="s">
        <v>5227</v>
      </c>
      <c r="P850" t="s">
        <v>78</v>
      </c>
      <c r="Q850" t="s">
        <v>119</v>
      </c>
      <c r="R850" t="s">
        <v>5228</v>
      </c>
      <c r="S850">
        <v>58</v>
      </c>
      <c r="T850">
        <v>3</v>
      </c>
      <c r="U850">
        <v>29.481999999999999</v>
      </c>
      <c r="V850" s="1">
        <v>0</v>
      </c>
      <c r="W850">
        <v>0</v>
      </c>
      <c r="X850">
        <v>28.518000000000001</v>
      </c>
    </row>
    <row r="851" spans="1:24" x14ac:dyDescent="0.3">
      <c r="A851" t="s">
        <v>5229</v>
      </c>
      <c r="B851" t="s">
        <v>5230</v>
      </c>
      <c r="C851" s="14">
        <v>44531</v>
      </c>
      <c r="D851" s="14">
        <v>44533</v>
      </c>
      <c r="E851">
        <v>2</v>
      </c>
      <c r="F851" t="s">
        <v>85</v>
      </c>
      <c r="G851" t="s">
        <v>2422</v>
      </c>
      <c r="H851" t="s">
        <v>2423</v>
      </c>
      <c r="I851" t="s">
        <v>38</v>
      </c>
      <c r="J851" t="s">
        <v>39</v>
      </c>
      <c r="K851" t="s">
        <v>3606</v>
      </c>
      <c r="L851" t="s">
        <v>1178</v>
      </c>
      <c r="M851">
        <v>1852</v>
      </c>
      <c r="N851" t="s">
        <v>5</v>
      </c>
      <c r="O851" t="s">
        <v>257</v>
      </c>
      <c r="P851" t="s">
        <v>78</v>
      </c>
      <c r="Q851" t="s">
        <v>119</v>
      </c>
      <c r="R851" t="s">
        <v>258</v>
      </c>
      <c r="S851">
        <v>10</v>
      </c>
      <c r="T851">
        <v>2</v>
      </c>
      <c r="U851">
        <v>6.7593999999999994</v>
      </c>
      <c r="V851" s="1">
        <v>0</v>
      </c>
      <c r="W851">
        <v>0</v>
      </c>
      <c r="X851">
        <v>3.2406000000000001</v>
      </c>
    </row>
    <row r="852" spans="1:24" x14ac:dyDescent="0.3">
      <c r="A852" t="s">
        <v>5235</v>
      </c>
      <c r="B852" t="s">
        <v>5236</v>
      </c>
      <c r="C852" s="14">
        <v>44531</v>
      </c>
      <c r="D852" s="14">
        <v>44537</v>
      </c>
      <c r="E852">
        <v>6</v>
      </c>
      <c r="F852" t="s">
        <v>35</v>
      </c>
      <c r="G852" t="s">
        <v>2392</v>
      </c>
      <c r="H852" t="s">
        <v>2393</v>
      </c>
      <c r="I852" t="s">
        <v>38</v>
      </c>
      <c r="J852" t="s">
        <v>39</v>
      </c>
      <c r="K852" t="s">
        <v>819</v>
      </c>
      <c r="L852" t="s">
        <v>676</v>
      </c>
      <c r="M852">
        <v>28540</v>
      </c>
      <c r="N852" t="s">
        <v>9</v>
      </c>
      <c r="O852" t="s">
        <v>5237</v>
      </c>
      <c r="P852" t="s">
        <v>108</v>
      </c>
      <c r="Q852" t="s">
        <v>109</v>
      </c>
      <c r="R852" t="s">
        <v>5238</v>
      </c>
      <c r="S852">
        <v>96</v>
      </c>
      <c r="T852">
        <v>4</v>
      </c>
      <c r="U852">
        <v>67.403199999999998</v>
      </c>
      <c r="V852" s="1">
        <v>0.2</v>
      </c>
      <c r="W852">
        <v>19</v>
      </c>
      <c r="X852">
        <v>9.5968</v>
      </c>
    </row>
    <row r="853" spans="1:24" x14ac:dyDescent="0.3">
      <c r="A853" t="s">
        <v>5239</v>
      </c>
      <c r="B853" t="s">
        <v>5240</v>
      </c>
      <c r="C853" s="14">
        <v>44532</v>
      </c>
      <c r="D853" s="14">
        <v>44534</v>
      </c>
      <c r="E853">
        <v>2</v>
      </c>
      <c r="F853" t="s">
        <v>85</v>
      </c>
      <c r="G853" t="s">
        <v>5241</v>
      </c>
      <c r="H853" t="s">
        <v>5242</v>
      </c>
      <c r="I853" t="s">
        <v>38</v>
      </c>
      <c r="J853" t="s">
        <v>39</v>
      </c>
      <c r="K853" t="s">
        <v>378</v>
      </c>
      <c r="L853" t="s">
        <v>379</v>
      </c>
      <c r="M853">
        <v>10035</v>
      </c>
      <c r="N853" t="s">
        <v>5</v>
      </c>
      <c r="O853" t="s">
        <v>2176</v>
      </c>
      <c r="P853" t="s">
        <v>78</v>
      </c>
      <c r="Q853" t="s">
        <v>157</v>
      </c>
      <c r="R853" t="s">
        <v>2177</v>
      </c>
      <c r="S853">
        <v>884</v>
      </c>
      <c r="T853">
        <v>5</v>
      </c>
      <c r="U853">
        <v>817.49</v>
      </c>
      <c r="V853" s="1">
        <v>0.2</v>
      </c>
      <c r="W853">
        <v>177</v>
      </c>
      <c r="X853">
        <v>-110.49</v>
      </c>
    </row>
    <row r="854" spans="1:24" x14ac:dyDescent="0.3">
      <c r="A854" t="s">
        <v>5243</v>
      </c>
      <c r="B854" t="s">
        <v>5244</v>
      </c>
      <c r="C854" s="14">
        <v>44532</v>
      </c>
      <c r="D854" s="14">
        <v>44537</v>
      </c>
      <c r="E854">
        <v>5</v>
      </c>
      <c r="F854" t="s">
        <v>35</v>
      </c>
      <c r="G854" t="s">
        <v>3721</v>
      </c>
      <c r="H854" t="s">
        <v>3722</v>
      </c>
      <c r="I854" t="s">
        <v>88</v>
      </c>
      <c r="J854" t="s">
        <v>39</v>
      </c>
      <c r="K854" t="s">
        <v>5245</v>
      </c>
      <c r="L854" t="s">
        <v>1446</v>
      </c>
      <c r="M854">
        <v>20735</v>
      </c>
      <c r="N854" t="s">
        <v>5</v>
      </c>
      <c r="O854" t="s">
        <v>4661</v>
      </c>
      <c r="P854" t="s">
        <v>78</v>
      </c>
      <c r="Q854" t="s">
        <v>79</v>
      </c>
      <c r="R854" t="s">
        <v>4662</v>
      </c>
      <c r="S854">
        <v>240</v>
      </c>
      <c r="T854">
        <v>8</v>
      </c>
      <c r="U854">
        <v>175.2432</v>
      </c>
      <c r="V854" s="1">
        <v>0</v>
      </c>
      <c r="W854">
        <v>0</v>
      </c>
      <c r="X854">
        <v>64.756799999999998</v>
      </c>
    </row>
    <row r="855" spans="1:24" x14ac:dyDescent="0.3">
      <c r="A855" t="s">
        <v>5246</v>
      </c>
      <c r="B855" t="s">
        <v>5247</v>
      </c>
      <c r="C855" s="14">
        <v>44532</v>
      </c>
      <c r="D855" s="14">
        <v>44536</v>
      </c>
      <c r="E855">
        <v>4</v>
      </c>
      <c r="F855" t="s">
        <v>35</v>
      </c>
      <c r="G855" t="s">
        <v>5248</v>
      </c>
      <c r="H855" t="s">
        <v>5249</v>
      </c>
      <c r="I855" t="s">
        <v>88</v>
      </c>
      <c r="J855" t="s">
        <v>39</v>
      </c>
      <c r="K855" t="s">
        <v>3732</v>
      </c>
      <c r="L855" t="s">
        <v>41</v>
      </c>
      <c r="M855">
        <v>78415</v>
      </c>
      <c r="N855" t="s">
        <v>7</v>
      </c>
      <c r="O855" t="s">
        <v>4044</v>
      </c>
      <c r="P855" t="s">
        <v>78</v>
      </c>
      <c r="Q855" t="s">
        <v>119</v>
      </c>
      <c r="R855" t="s">
        <v>4045</v>
      </c>
      <c r="S855">
        <v>58</v>
      </c>
      <c r="T855">
        <v>5</v>
      </c>
      <c r="U855">
        <v>47.802999999999997</v>
      </c>
      <c r="V855" s="1">
        <v>0.6</v>
      </c>
      <c r="W855">
        <v>35</v>
      </c>
      <c r="X855">
        <v>-24.803000000000001</v>
      </c>
    </row>
    <row r="856" spans="1:24" x14ac:dyDescent="0.3">
      <c r="A856" t="s">
        <v>5254</v>
      </c>
      <c r="B856" t="s">
        <v>5255</v>
      </c>
      <c r="C856" s="14">
        <v>44532</v>
      </c>
      <c r="D856" s="14">
        <v>44534</v>
      </c>
      <c r="E856">
        <v>2</v>
      </c>
      <c r="F856" t="s">
        <v>85</v>
      </c>
      <c r="G856" t="s">
        <v>5256</v>
      </c>
      <c r="H856" t="s">
        <v>5257</v>
      </c>
      <c r="I856" t="s">
        <v>38</v>
      </c>
      <c r="J856" t="s">
        <v>39</v>
      </c>
      <c r="K856" t="s">
        <v>542</v>
      </c>
      <c r="L856" t="s">
        <v>52</v>
      </c>
      <c r="M856">
        <v>60623</v>
      </c>
      <c r="N856" t="s">
        <v>7</v>
      </c>
      <c r="O856" t="s">
        <v>1806</v>
      </c>
      <c r="P856" t="s">
        <v>43</v>
      </c>
      <c r="Q856" t="s">
        <v>227</v>
      </c>
      <c r="R856" t="s">
        <v>1807</v>
      </c>
      <c r="S856">
        <v>2</v>
      </c>
      <c r="T856">
        <v>1</v>
      </c>
      <c r="U856">
        <v>6.3441000000000001</v>
      </c>
      <c r="V856" s="1">
        <v>0.8</v>
      </c>
      <c r="W856">
        <v>2</v>
      </c>
      <c r="X856">
        <v>-6.3441000000000001</v>
      </c>
    </row>
    <row r="857" spans="1:24" x14ac:dyDescent="0.3">
      <c r="A857" t="s">
        <v>5258</v>
      </c>
      <c r="B857" t="s">
        <v>5259</v>
      </c>
      <c r="C857" s="14">
        <v>44532</v>
      </c>
      <c r="D857" s="14">
        <v>44539</v>
      </c>
      <c r="E857">
        <v>7</v>
      </c>
      <c r="F857" t="s">
        <v>35</v>
      </c>
      <c r="G857" t="s">
        <v>5260</v>
      </c>
      <c r="H857" t="s">
        <v>5261</v>
      </c>
      <c r="I857" t="s">
        <v>88</v>
      </c>
      <c r="J857" t="s">
        <v>39</v>
      </c>
      <c r="K857" t="s">
        <v>5262</v>
      </c>
      <c r="L857" t="s">
        <v>90</v>
      </c>
      <c r="M857">
        <v>30328</v>
      </c>
      <c r="N857" t="s">
        <v>9</v>
      </c>
      <c r="O857" t="s">
        <v>887</v>
      </c>
      <c r="P857" t="s">
        <v>43</v>
      </c>
      <c r="Q857" t="s">
        <v>44</v>
      </c>
      <c r="R857" t="s">
        <v>4511</v>
      </c>
      <c r="S857">
        <v>15</v>
      </c>
      <c r="T857">
        <v>3</v>
      </c>
      <c r="U857">
        <v>7.8372000000000002</v>
      </c>
      <c r="V857" s="1">
        <v>0</v>
      </c>
      <c r="W857">
        <v>0</v>
      </c>
      <c r="X857">
        <v>7.1627999999999998</v>
      </c>
    </row>
    <row r="858" spans="1:24" x14ac:dyDescent="0.3">
      <c r="A858" t="s">
        <v>5265</v>
      </c>
      <c r="B858" t="s">
        <v>5266</v>
      </c>
      <c r="C858" s="14">
        <v>44532</v>
      </c>
      <c r="D858" s="14">
        <v>44537</v>
      </c>
      <c r="E858">
        <v>5</v>
      </c>
      <c r="F858" t="s">
        <v>35</v>
      </c>
      <c r="G858" t="s">
        <v>5267</v>
      </c>
      <c r="H858" t="s">
        <v>5268</v>
      </c>
      <c r="I858" t="s">
        <v>88</v>
      </c>
      <c r="J858" t="s">
        <v>39</v>
      </c>
      <c r="K858" t="s">
        <v>607</v>
      </c>
      <c r="L858" t="s">
        <v>174</v>
      </c>
      <c r="M858">
        <v>43229</v>
      </c>
      <c r="N858" t="s">
        <v>5</v>
      </c>
      <c r="O858" t="s">
        <v>5269</v>
      </c>
      <c r="P858" t="s">
        <v>108</v>
      </c>
      <c r="Q858" t="s">
        <v>131</v>
      </c>
      <c r="R858" t="s">
        <v>5270</v>
      </c>
      <c r="S858">
        <v>120</v>
      </c>
      <c r="T858">
        <v>5</v>
      </c>
      <c r="U858">
        <v>66.05</v>
      </c>
      <c r="V858" s="1">
        <v>0.2</v>
      </c>
      <c r="W858">
        <v>24</v>
      </c>
      <c r="X858">
        <v>29.95</v>
      </c>
    </row>
    <row r="859" spans="1:24" x14ac:dyDescent="0.3">
      <c r="A859" t="s">
        <v>5271</v>
      </c>
      <c r="B859" t="s">
        <v>5272</v>
      </c>
      <c r="C859" s="14">
        <v>44532</v>
      </c>
      <c r="D859" s="14">
        <v>44536</v>
      </c>
      <c r="E859">
        <v>4</v>
      </c>
      <c r="F859" t="s">
        <v>35</v>
      </c>
      <c r="G859" t="s">
        <v>2351</v>
      </c>
      <c r="H859" t="s">
        <v>2352</v>
      </c>
      <c r="I859" t="s">
        <v>50</v>
      </c>
      <c r="J859" t="s">
        <v>308</v>
      </c>
      <c r="K859" t="s">
        <v>2353</v>
      </c>
      <c r="L859" t="s">
        <v>2354</v>
      </c>
      <c r="N859" t="s">
        <v>5</v>
      </c>
      <c r="O859" t="s">
        <v>4044</v>
      </c>
      <c r="P859" t="s">
        <v>78</v>
      </c>
      <c r="Q859" t="s">
        <v>119</v>
      </c>
      <c r="R859" t="s">
        <v>4045</v>
      </c>
      <c r="S859">
        <v>58</v>
      </c>
      <c r="T859">
        <v>5</v>
      </c>
      <c r="U859">
        <v>47.802999999999997</v>
      </c>
      <c r="V859" s="1">
        <v>0.6</v>
      </c>
      <c r="W859">
        <v>35</v>
      </c>
      <c r="X859">
        <v>-24.803000000000001</v>
      </c>
    </row>
    <row r="860" spans="1:24" x14ac:dyDescent="0.3">
      <c r="A860" t="s">
        <v>5273</v>
      </c>
      <c r="B860" t="s">
        <v>5274</v>
      </c>
      <c r="C860" s="14">
        <v>44532</v>
      </c>
      <c r="D860" s="14">
        <v>44536</v>
      </c>
      <c r="E860">
        <v>4</v>
      </c>
      <c r="F860" t="s">
        <v>35</v>
      </c>
      <c r="G860" t="s">
        <v>5275</v>
      </c>
      <c r="H860" t="s">
        <v>5276</v>
      </c>
      <c r="I860" t="s">
        <v>88</v>
      </c>
      <c r="J860" t="s">
        <v>308</v>
      </c>
      <c r="K860" t="s">
        <v>5277</v>
      </c>
      <c r="L860" t="s">
        <v>5278</v>
      </c>
      <c r="N860" t="s">
        <v>5</v>
      </c>
      <c r="O860" t="s">
        <v>5250</v>
      </c>
      <c r="P860" t="s">
        <v>78</v>
      </c>
      <c r="Q860" t="s">
        <v>119</v>
      </c>
      <c r="R860" t="s">
        <v>5251</v>
      </c>
      <c r="S860">
        <v>40</v>
      </c>
      <c r="T860">
        <v>5</v>
      </c>
      <c r="U860">
        <v>36.975999999999999</v>
      </c>
      <c r="V860" s="1">
        <v>0.6</v>
      </c>
      <c r="W860">
        <v>24</v>
      </c>
      <c r="X860">
        <v>-20.975999999999999</v>
      </c>
    </row>
    <row r="861" spans="1:24" x14ac:dyDescent="0.3">
      <c r="A861" t="s">
        <v>5279</v>
      </c>
      <c r="B861" t="s">
        <v>5280</v>
      </c>
      <c r="C861" s="14">
        <v>44533</v>
      </c>
      <c r="D861" s="14">
        <v>44536</v>
      </c>
      <c r="E861">
        <v>3</v>
      </c>
      <c r="F861" t="s">
        <v>100</v>
      </c>
      <c r="G861" t="s">
        <v>5180</v>
      </c>
      <c r="H861" t="s">
        <v>5181</v>
      </c>
      <c r="I861" t="s">
        <v>88</v>
      </c>
      <c r="J861" t="s">
        <v>39</v>
      </c>
      <c r="K861" t="s">
        <v>5098</v>
      </c>
      <c r="L861" t="s">
        <v>480</v>
      </c>
      <c r="M861">
        <v>63116</v>
      </c>
      <c r="N861" t="s">
        <v>7</v>
      </c>
      <c r="O861" t="s">
        <v>5233</v>
      </c>
      <c r="P861" t="s">
        <v>43</v>
      </c>
      <c r="Q861" t="s">
        <v>44</v>
      </c>
      <c r="R861" t="s">
        <v>5234</v>
      </c>
      <c r="S861">
        <v>26</v>
      </c>
      <c r="T861">
        <v>4</v>
      </c>
      <c r="U861">
        <v>13.558400000000001</v>
      </c>
      <c r="V861" s="1">
        <v>0</v>
      </c>
      <c r="W861">
        <v>0</v>
      </c>
      <c r="X861">
        <v>12.441599999999999</v>
      </c>
    </row>
    <row r="862" spans="1:24" x14ac:dyDescent="0.3">
      <c r="A862" t="s">
        <v>5281</v>
      </c>
      <c r="B862" t="s">
        <v>5282</v>
      </c>
      <c r="C862" s="14">
        <v>44533</v>
      </c>
      <c r="D862" s="14">
        <v>44539</v>
      </c>
      <c r="E862">
        <v>6</v>
      </c>
      <c r="F862" t="s">
        <v>35</v>
      </c>
      <c r="G862" t="s">
        <v>5076</v>
      </c>
      <c r="H862" t="s">
        <v>5077</v>
      </c>
      <c r="I862" t="s">
        <v>38</v>
      </c>
      <c r="J862" t="s">
        <v>39</v>
      </c>
      <c r="K862" t="s">
        <v>5283</v>
      </c>
      <c r="L862" t="s">
        <v>2366</v>
      </c>
      <c r="M862">
        <v>73120</v>
      </c>
      <c r="N862" t="s">
        <v>7</v>
      </c>
      <c r="O862" t="s">
        <v>5284</v>
      </c>
      <c r="P862" t="s">
        <v>108</v>
      </c>
      <c r="Q862" t="s">
        <v>109</v>
      </c>
      <c r="R862" t="s">
        <v>5285</v>
      </c>
      <c r="S862">
        <v>480</v>
      </c>
      <c r="T862">
        <v>4</v>
      </c>
      <c r="U862">
        <v>345.6112</v>
      </c>
      <c r="V862" s="1">
        <v>0</v>
      </c>
      <c r="W862">
        <v>0</v>
      </c>
      <c r="X862">
        <v>134.3888</v>
      </c>
    </row>
    <row r="863" spans="1:24" x14ac:dyDescent="0.3">
      <c r="A863" t="s">
        <v>5286</v>
      </c>
      <c r="B863" t="s">
        <v>5287</v>
      </c>
      <c r="C863" s="14">
        <v>44534</v>
      </c>
      <c r="D863" s="14">
        <v>44538</v>
      </c>
      <c r="E863">
        <v>4</v>
      </c>
      <c r="F863" t="s">
        <v>35</v>
      </c>
      <c r="G863" t="s">
        <v>5288</v>
      </c>
      <c r="H863" t="s">
        <v>5289</v>
      </c>
      <c r="I863" t="s">
        <v>88</v>
      </c>
      <c r="J863" t="s">
        <v>39</v>
      </c>
      <c r="K863" t="s">
        <v>378</v>
      </c>
      <c r="L863" t="s">
        <v>379</v>
      </c>
      <c r="M863">
        <v>10024</v>
      </c>
      <c r="N863" t="s">
        <v>5</v>
      </c>
      <c r="O863" t="s">
        <v>4564</v>
      </c>
      <c r="P863" t="s">
        <v>108</v>
      </c>
      <c r="Q863" t="s">
        <v>109</v>
      </c>
      <c r="R863" t="s">
        <v>4565</v>
      </c>
      <c r="S863">
        <v>130</v>
      </c>
      <c r="T863">
        <v>2</v>
      </c>
      <c r="U863">
        <v>67.6096</v>
      </c>
      <c r="V863" s="1">
        <v>0</v>
      </c>
      <c r="W863">
        <v>0</v>
      </c>
      <c r="X863">
        <v>62.3904</v>
      </c>
    </row>
    <row r="864" spans="1:24" x14ac:dyDescent="0.3">
      <c r="A864" t="s">
        <v>5290</v>
      </c>
      <c r="B864" t="s">
        <v>5291</v>
      </c>
      <c r="C864" s="14">
        <v>44534</v>
      </c>
      <c r="D864" s="14">
        <v>44539</v>
      </c>
      <c r="E864">
        <v>5</v>
      </c>
      <c r="F864" t="s">
        <v>35</v>
      </c>
      <c r="G864" t="s">
        <v>4738</v>
      </c>
      <c r="H864" t="s">
        <v>4739</v>
      </c>
      <c r="I864" t="s">
        <v>38</v>
      </c>
      <c r="J864" t="s">
        <v>308</v>
      </c>
      <c r="K864" t="s">
        <v>1926</v>
      </c>
      <c r="L864" t="s">
        <v>1927</v>
      </c>
      <c r="N864" t="s">
        <v>3</v>
      </c>
      <c r="O864" t="s">
        <v>911</v>
      </c>
      <c r="P864" t="s">
        <v>78</v>
      </c>
      <c r="Q864" t="s">
        <v>119</v>
      </c>
      <c r="R864" t="s">
        <v>5292</v>
      </c>
      <c r="S864">
        <v>25</v>
      </c>
      <c r="T864">
        <v>6</v>
      </c>
      <c r="U864">
        <v>15.97</v>
      </c>
      <c r="V864" s="1">
        <v>0</v>
      </c>
      <c r="W864">
        <v>0</v>
      </c>
      <c r="X864">
        <v>9.0299999999999994</v>
      </c>
    </row>
    <row r="865" spans="1:24" x14ac:dyDescent="0.3">
      <c r="A865" t="s">
        <v>5293</v>
      </c>
      <c r="B865" t="s">
        <v>5294</v>
      </c>
      <c r="C865" s="14">
        <v>44535</v>
      </c>
      <c r="D865" s="14">
        <v>44537</v>
      </c>
      <c r="E865">
        <v>2</v>
      </c>
      <c r="F865" t="s">
        <v>85</v>
      </c>
      <c r="G865" t="s">
        <v>5295</v>
      </c>
      <c r="H865" t="s">
        <v>5296</v>
      </c>
      <c r="I865" t="s">
        <v>38</v>
      </c>
      <c r="J865" t="s">
        <v>39</v>
      </c>
      <c r="K865" t="s">
        <v>103</v>
      </c>
      <c r="L865" t="s">
        <v>104</v>
      </c>
      <c r="M865">
        <v>90032</v>
      </c>
      <c r="N865" t="s">
        <v>3</v>
      </c>
      <c r="O865" t="s">
        <v>3686</v>
      </c>
      <c r="P865" t="s">
        <v>43</v>
      </c>
      <c r="Q865" t="s">
        <v>227</v>
      </c>
      <c r="R865" t="s">
        <v>3687</v>
      </c>
      <c r="S865">
        <v>250</v>
      </c>
      <c r="T865">
        <v>6</v>
      </c>
      <c r="U865">
        <v>177.4246</v>
      </c>
      <c r="V865" s="1">
        <v>0</v>
      </c>
      <c r="W865">
        <v>0</v>
      </c>
      <c r="X865">
        <v>72.575400000000002</v>
      </c>
    </row>
    <row r="866" spans="1:24" x14ac:dyDescent="0.3">
      <c r="A866" t="s">
        <v>5297</v>
      </c>
      <c r="B866" t="s">
        <v>5298</v>
      </c>
      <c r="C866" s="14">
        <v>44535</v>
      </c>
      <c r="D866" s="14">
        <v>44540</v>
      </c>
      <c r="E866">
        <v>5</v>
      </c>
      <c r="F866" t="s">
        <v>35</v>
      </c>
      <c r="G866" t="s">
        <v>198</v>
      </c>
      <c r="H866" t="s">
        <v>199</v>
      </c>
      <c r="I866" t="s">
        <v>88</v>
      </c>
      <c r="J866" t="s">
        <v>39</v>
      </c>
      <c r="K866" t="s">
        <v>5299</v>
      </c>
      <c r="L866" t="s">
        <v>234</v>
      </c>
      <c r="M866">
        <v>85234</v>
      </c>
      <c r="N866" t="s">
        <v>3</v>
      </c>
      <c r="O866" t="s">
        <v>5300</v>
      </c>
      <c r="P866" t="s">
        <v>43</v>
      </c>
      <c r="Q866" t="s">
        <v>69</v>
      </c>
      <c r="R866" t="s">
        <v>5301</v>
      </c>
      <c r="S866">
        <v>1113</v>
      </c>
      <c r="T866">
        <v>8</v>
      </c>
      <c r="U866">
        <v>778.69759999999997</v>
      </c>
      <c r="V866" s="1">
        <v>0.2</v>
      </c>
      <c r="W866">
        <v>223</v>
      </c>
      <c r="X866">
        <v>111.30240000000001</v>
      </c>
    </row>
    <row r="867" spans="1:24" x14ac:dyDescent="0.3">
      <c r="A867" t="s">
        <v>5302</v>
      </c>
      <c r="B867" t="s">
        <v>5303</v>
      </c>
      <c r="C867" s="14">
        <v>44535</v>
      </c>
      <c r="D867" s="14">
        <v>44540</v>
      </c>
      <c r="E867">
        <v>5</v>
      </c>
      <c r="F867" t="s">
        <v>35</v>
      </c>
      <c r="G867" t="s">
        <v>5304</v>
      </c>
      <c r="H867" t="s">
        <v>5305</v>
      </c>
      <c r="I867" t="s">
        <v>38</v>
      </c>
      <c r="J867" t="s">
        <v>39</v>
      </c>
      <c r="K867" t="s">
        <v>103</v>
      </c>
      <c r="L867" t="s">
        <v>104</v>
      </c>
      <c r="M867">
        <v>90045</v>
      </c>
      <c r="N867" t="s">
        <v>3</v>
      </c>
      <c r="O867" t="s">
        <v>3562</v>
      </c>
      <c r="P867" t="s">
        <v>43</v>
      </c>
      <c r="Q867" t="s">
        <v>69</v>
      </c>
      <c r="R867" t="s">
        <v>3563</v>
      </c>
      <c r="S867">
        <v>26</v>
      </c>
      <c r="T867">
        <v>9</v>
      </c>
      <c r="U867">
        <v>14.093</v>
      </c>
      <c r="V867" s="1">
        <v>0</v>
      </c>
      <c r="W867">
        <v>0</v>
      </c>
      <c r="X867">
        <v>11.907</v>
      </c>
    </row>
    <row r="868" spans="1:24" x14ac:dyDescent="0.3">
      <c r="A868" t="s">
        <v>5306</v>
      </c>
      <c r="B868" t="s">
        <v>5307</v>
      </c>
      <c r="C868" s="14">
        <v>44535</v>
      </c>
      <c r="D868" s="14">
        <v>44539</v>
      </c>
      <c r="E868">
        <v>4</v>
      </c>
      <c r="F868" t="s">
        <v>35</v>
      </c>
      <c r="G868" t="s">
        <v>3709</v>
      </c>
      <c r="H868" t="s">
        <v>3710</v>
      </c>
      <c r="I868" t="s">
        <v>88</v>
      </c>
      <c r="J868" t="s">
        <v>39</v>
      </c>
      <c r="K868" t="s">
        <v>607</v>
      </c>
      <c r="L868" t="s">
        <v>174</v>
      </c>
      <c r="M868">
        <v>43229</v>
      </c>
      <c r="N868" t="s">
        <v>5</v>
      </c>
      <c r="O868" t="s">
        <v>1306</v>
      </c>
      <c r="P868" t="s">
        <v>43</v>
      </c>
      <c r="Q868" t="s">
        <v>54</v>
      </c>
      <c r="R868" t="s">
        <v>1307</v>
      </c>
      <c r="S868">
        <v>30</v>
      </c>
      <c r="T868">
        <v>4</v>
      </c>
      <c r="U868">
        <v>32.951999999999998</v>
      </c>
      <c r="V868" s="1">
        <v>0.7</v>
      </c>
      <c r="W868">
        <v>21</v>
      </c>
      <c r="X868">
        <v>-23.952000000000002</v>
      </c>
    </row>
    <row r="869" spans="1:24" x14ac:dyDescent="0.3">
      <c r="A869" t="s">
        <v>5308</v>
      </c>
      <c r="B869" t="s">
        <v>5309</v>
      </c>
      <c r="C869" s="14">
        <v>44535</v>
      </c>
      <c r="D869" s="14">
        <v>44537</v>
      </c>
      <c r="E869">
        <v>2</v>
      </c>
      <c r="F869" t="s">
        <v>85</v>
      </c>
      <c r="G869" t="s">
        <v>5310</v>
      </c>
      <c r="H869" t="s">
        <v>5311</v>
      </c>
      <c r="I869" t="s">
        <v>88</v>
      </c>
      <c r="J869" t="s">
        <v>39</v>
      </c>
      <c r="K869" t="s">
        <v>66</v>
      </c>
      <c r="L869" t="s">
        <v>67</v>
      </c>
      <c r="M869">
        <v>19134</v>
      </c>
      <c r="N869" t="s">
        <v>5</v>
      </c>
      <c r="O869" t="s">
        <v>1475</v>
      </c>
      <c r="P869" t="s">
        <v>43</v>
      </c>
      <c r="Q869" t="s">
        <v>186</v>
      </c>
      <c r="R869" t="s">
        <v>1476</v>
      </c>
      <c r="S869">
        <v>348</v>
      </c>
      <c r="T869">
        <v>7</v>
      </c>
      <c r="U869">
        <v>160.3853</v>
      </c>
      <c r="V869" s="1">
        <v>0.2</v>
      </c>
      <c r="W869">
        <v>70</v>
      </c>
      <c r="X869">
        <v>117.6147</v>
      </c>
    </row>
    <row r="870" spans="1:24" x14ac:dyDescent="0.3">
      <c r="A870" t="s">
        <v>5312</v>
      </c>
      <c r="B870" t="s">
        <v>5313</v>
      </c>
      <c r="C870" s="14">
        <v>44535</v>
      </c>
      <c r="D870" s="14">
        <v>44542</v>
      </c>
      <c r="E870">
        <v>7</v>
      </c>
      <c r="F870" t="s">
        <v>35</v>
      </c>
      <c r="G870" t="s">
        <v>5314</v>
      </c>
      <c r="H870" t="s">
        <v>5315</v>
      </c>
      <c r="I870" t="s">
        <v>38</v>
      </c>
      <c r="J870" t="s">
        <v>39</v>
      </c>
      <c r="K870" t="s">
        <v>345</v>
      </c>
      <c r="L870" t="s">
        <v>138</v>
      </c>
      <c r="M870">
        <v>22304</v>
      </c>
      <c r="N870" t="s">
        <v>9</v>
      </c>
      <c r="O870" t="s">
        <v>2414</v>
      </c>
      <c r="P870" t="s">
        <v>43</v>
      </c>
      <c r="Q870" t="s">
        <v>60</v>
      </c>
      <c r="R870" t="s">
        <v>2415</v>
      </c>
      <c r="S870">
        <v>25</v>
      </c>
      <c r="T870">
        <v>2</v>
      </c>
      <c r="U870">
        <v>18.123200000000001</v>
      </c>
      <c r="V870" s="1">
        <v>0</v>
      </c>
      <c r="W870">
        <v>0</v>
      </c>
      <c r="X870">
        <v>6.8768000000000002</v>
      </c>
    </row>
    <row r="871" spans="1:24" x14ac:dyDescent="0.3">
      <c r="A871" t="s">
        <v>5316</v>
      </c>
      <c r="B871" t="s">
        <v>5317</v>
      </c>
      <c r="C871" s="14">
        <v>44535</v>
      </c>
      <c r="D871" s="14">
        <v>44539</v>
      </c>
      <c r="E871">
        <v>4</v>
      </c>
      <c r="F871" t="s">
        <v>100</v>
      </c>
      <c r="G871" t="s">
        <v>5318</v>
      </c>
      <c r="H871" t="s">
        <v>5319</v>
      </c>
      <c r="I871" t="s">
        <v>88</v>
      </c>
      <c r="J871" t="s">
        <v>39</v>
      </c>
      <c r="K871" t="s">
        <v>1268</v>
      </c>
      <c r="L871" t="s">
        <v>52</v>
      </c>
      <c r="M871">
        <v>62521</v>
      </c>
      <c r="N871" t="s">
        <v>7</v>
      </c>
      <c r="O871" t="s">
        <v>1271</v>
      </c>
      <c r="P871" t="s">
        <v>43</v>
      </c>
      <c r="Q871" t="s">
        <v>60</v>
      </c>
      <c r="R871" t="s">
        <v>1272</v>
      </c>
      <c r="S871">
        <v>25</v>
      </c>
      <c r="T871">
        <v>2</v>
      </c>
      <c r="U871">
        <v>18.1388</v>
      </c>
      <c r="V871" s="1">
        <v>0.2</v>
      </c>
      <c r="W871">
        <v>5</v>
      </c>
      <c r="X871">
        <v>1.8612</v>
      </c>
    </row>
    <row r="872" spans="1:24" x14ac:dyDescent="0.3">
      <c r="A872" t="s">
        <v>5322</v>
      </c>
      <c r="B872" t="s">
        <v>5323</v>
      </c>
      <c r="C872" s="14">
        <v>44536</v>
      </c>
      <c r="D872" s="14">
        <v>44540</v>
      </c>
      <c r="E872">
        <v>4</v>
      </c>
      <c r="F872" t="s">
        <v>35</v>
      </c>
      <c r="G872" t="s">
        <v>2997</v>
      </c>
      <c r="H872" t="s">
        <v>2998</v>
      </c>
      <c r="I872" t="s">
        <v>38</v>
      </c>
      <c r="J872" t="s">
        <v>39</v>
      </c>
      <c r="K872" t="s">
        <v>542</v>
      </c>
      <c r="L872" t="s">
        <v>52</v>
      </c>
      <c r="M872">
        <v>60610</v>
      </c>
      <c r="N872" t="s">
        <v>7</v>
      </c>
      <c r="O872" t="s">
        <v>3089</v>
      </c>
      <c r="P872" t="s">
        <v>78</v>
      </c>
      <c r="Q872" t="s">
        <v>119</v>
      </c>
      <c r="R872" t="s">
        <v>3090</v>
      </c>
      <c r="S872">
        <v>11</v>
      </c>
      <c r="T872">
        <v>3</v>
      </c>
      <c r="U872">
        <v>8.8491999999999997</v>
      </c>
      <c r="V872" s="1">
        <v>0.6</v>
      </c>
      <c r="W872">
        <v>7</v>
      </c>
      <c r="X872">
        <v>-4.8491999999999997</v>
      </c>
    </row>
    <row r="873" spans="1:24" x14ac:dyDescent="0.3">
      <c r="A873" t="s">
        <v>5324</v>
      </c>
      <c r="B873" t="s">
        <v>5325</v>
      </c>
      <c r="C873" s="14">
        <v>44536</v>
      </c>
      <c r="D873" s="14">
        <v>44538</v>
      </c>
      <c r="E873">
        <v>2</v>
      </c>
      <c r="F873" t="s">
        <v>100</v>
      </c>
      <c r="G873" t="s">
        <v>2912</v>
      </c>
      <c r="H873" t="s">
        <v>2913</v>
      </c>
      <c r="I873" t="s">
        <v>38</v>
      </c>
      <c r="J873" t="s">
        <v>39</v>
      </c>
      <c r="K873" t="s">
        <v>40</v>
      </c>
      <c r="L873" t="s">
        <v>41</v>
      </c>
      <c r="M873">
        <v>77095</v>
      </c>
      <c r="N873" t="s">
        <v>7</v>
      </c>
      <c r="O873" t="s">
        <v>5250</v>
      </c>
      <c r="P873" t="s">
        <v>78</v>
      </c>
      <c r="Q873" t="s">
        <v>119</v>
      </c>
      <c r="R873" t="s">
        <v>5251</v>
      </c>
      <c r="S873">
        <v>24</v>
      </c>
      <c r="T873">
        <v>3</v>
      </c>
      <c r="U873">
        <v>24.3856</v>
      </c>
      <c r="V873" s="1">
        <v>0.6</v>
      </c>
      <c r="W873">
        <v>14</v>
      </c>
      <c r="X873">
        <v>-14.3856</v>
      </c>
    </row>
    <row r="874" spans="1:24" x14ac:dyDescent="0.3">
      <c r="A874" t="s">
        <v>5326</v>
      </c>
      <c r="B874" t="s">
        <v>5327</v>
      </c>
      <c r="C874" s="14">
        <v>44536</v>
      </c>
      <c r="D874" s="14">
        <v>44541</v>
      </c>
      <c r="E874">
        <v>5</v>
      </c>
      <c r="F874" t="s">
        <v>100</v>
      </c>
      <c r="G874" t="s">
        <v>3344</v>
      </c>
      <c r="H874" t="s">
        <v>3345</v>
      </c>
      <c r="I874" t="s">
        <v>38</v>
      </c>
      <c r="J874" t="s">
        <v>39</v>
      </c>
      <c r="K874" t="s">
        <v>137</v>
      </c>
      <c r="L874" t="s">
        <v>225</v>
      </c>
      <c r="M874">
        <v>97477</v>
      </c>
      <c r="N874" t="s">
        <v>3</v>
      </c>
      <c r="O874" t="s">
        <v>2189</v>
      </c>
      <c r="P874" t="s">
        <v>78</v>
      </c>
      <c r="Q874" t="s">
        <v>368</v>
      </c>
      <c r="R874" t="s">
        <v>2190</v>
      </c>
      <c r="S874">
        <v>275</v>
      </c>
      <c r="T874">
        <v>1</v>
      </c>
      <c r="U874">
        <v>307.80380000000002</v>
      </c>
      <c r="V874" s="1">
        <v>0.5</v>
      </c>
      <c r="W874">
        <v>138</v>
      </c>
      <c r="X874">
        <v>-170.8038</v>
      </c>
    </row>
    <row r="875" spans="1:24" x14ac:dyDescent="0.3">
      <c r="A875" t="s">
        <v>5330</v>
      </c>
      <c r="B875" t="s">
        <v>5331</v>
      </c>
      <c r="C875" s="14">
        <v>44536</v>
      </c>
      <c r="D875" s="14">
        <v>44541</v>
      </c>
      <c r="E875">
        <v>5</v>
      </c>
      <c r="F875" t="s">
        <v>35</v>
      </c>
      <c r="G875" t="s">
        <v>4659</v>
      </c>
      <c r="H875" t="s">
        <v>4660</v>
      </c>
      <c r="I875" t="s">
        <v>38</v>
      </c>
      <c r="J875" t="s">
        <v>39</v>
      </c>
      <c r="K875" t="s">
        <v>1614</v>
      </c>
      <c r="L875" t="s">
        <v>282</v>
      </c>
      <c r="M875">
        <v>38109</v>
      </c>
      <c r="N875" t="s">
        <v>9</v>
      </c>
      <c r="O875" t="s">
        <v>897</v>
      </c>
      <c r="P875" t="s">
        <v>43</v>
      </c>
      <c r="Q875" t="s">
        <v>44</v>
      </c>
      <c r="R875" t="s">
        <v>898</v>
      </c>
      <c r="S875">
        <v>42</v>
      </c>
      <c r="T875">
        <v>2</v>
      </c>
      <c r="U875">
        <v>20.282400000000003</v>
      </c>
      <c r="V875" s="1">
        <v>0.2</v>
      </c>
      <c r="W875">
        <v>8</v>
      </c>
      <c r="X875">
        <v>13.717599999999999</v>
      </c>
    </row>
    <row r="876" spans="1:24" x14ac:dyDescent="0.3">
      <c r="A876" t="s">
        <v>5332</v>
      </c>
      <c r="B876" t="s">
        <v>5333</v>
      </c>
      <c r="C876" s="14">
        <v>44536</v>
      </c>
      <c r="D876" s="14">
        <v>44538</v>
      </c>
      <c r="E876">
        <v>2</v>
      </c>
      <c r="F876" t="s">
        <v>85</v>
      </c>
      <c r="G876" t="s">
        <v>1330</v>
      </c>
      <c r="H876" t="s">
        <v>1331</v>
      </c>
      <c r="I876" t="s">
        <v>88</v>
      </c>
      <c r="J876" t="s">
        <v>39</v>
      </c>
      <c r="K876" t="s">
        <v>103</v>
      </c>
      <c r="L876" t="s">
        <v>104</v>
      </c>
      <c r="M876">
        <v>90008</v>
      </c>
      <c r="N876" t="s">
        <v>3</v>
      </c>
      <c r="O876" t="s">
        <v>5334</v>
      </c>
      <c r="P876" t="s">
        <v>43</v>
      </c>
      <c r="Q876" t="s">
        <v>60</v>
      </c>
      <c r="R876" t="s">
        <v>5335</v>
      </c>
      <c r="S876">
        <v>1261</v>
      </c>
      <c r="T876">
        <v>7</v>
      </c>
      <c r="U876">
        <v>933.05420000000004</v>
      </c>
      <c r="V876" s="1">
        <v>0</v>
      </c>
      <c r="W876">
        <v>0</v>
      </c>
      <c r="X876">
        <v>327.94580000000002</v>
      </c>
    </row>
    <row r="877" spans="1:24" x14ac:dyDescent="0.3">
      <c r="A877" t="s">
        <v>5338</v>
      </c>
      <c r="B877" t="s">
        <v>5339</v>
      </c>
      <c r="C877" s="14">
        <v>44537</v>
      </c>
      <c r="D877" s="14">
        <v>44540</v>
      </c>
      <c r="E877">
        <v>3</v>
      </c>
      <c r="F877" t="s">
        <v>85</v>
      </c>
      <c r="G877" t="s">
        <v>5340</v>
      </c>
      <c r="H877" t="s">
        <v>5341</v>
      </c>
      <c r="I877" t="s">
        <v>38</v>
      </c>
      <c r="J877" t="s">
        <v>39</v>
      </c>
      <c r="K877" t="s">
        <v>103</v>
      </c>
      <c r="L877" t="s">
        <v>104</v>
      </c>
      <c r="M877">
        <v>90049</v>
      </c>
      <c r="N877" t="s">
        <v>3</v>
      </c>
      <c r="O877" t="s">
        <v>2853</v>
      </c>
      <c r="P877" t="s">
        <v>43</v>
      </c>
      <c r="Q877" t="s">
        <v>69</v>
      </c>
      <c r="R877" t="s">
        <v>2854</v>
      </c>
      <c r="S877">
        <v>9</v>
      </c>
      <c r="T877">
        <v>3</v>
      </c>
      <c r="U877">
        <v>6.5808</v>
      </c>
      <c r="V877" s="1">
        <v>0</v>
      </c>
      <c r="W877">
        <v>0</v>
      </c>
      <c r="X877">
        <v>2.4192</v>
      </c>
    </row>
    <row r="878" spans="1:24" x14ac:dyDescent="0.3">
      <c r="A878" t="s">
        <v>5342</v>
      </c>
      <c r="B878" t="s">
        <v>5343</v>
      </c>
      <c r="C878" s="14">
        <v>44537</v>
      </c>
      <c r="D878" s="14">
        <v>44538</v>
      </c>
      <c r="E878">
        <v>1</v>
      </c>
      <c r="F878" t="s">
        <v>85</v>
      </c>
      <c r="G878" t="s">
        <v>1834</v>
      </c>
      <c r="H878" t="s">
        <v>1835</v>
      </c>
      <c r="I878" t="s">
        <v>50</v>
      </c>
      <c r="J878" t="s">
        <v>39</v>
      </c>
      <c r="K878" t="s">
        <v>155</v>
      </c>
      <c r="L878" t="s">
        <v>104</v>
      </c>
      <c r="M878">
        <v>94109</v>
      </c>
      <c r="N878" t="s">
        <v>3</v>
      </c>
      <c r="O878" t="s">
        <v>5344</v>
      </c>
      <c r="P878" t="s">
        <v>43</v>
      </c>
      <c r="Q878" t="s">
        <v>44</v>
      </c>
      <c r="R878" t="s">
        <v>5345</v>
      </c>
      <c r="S878">
        <v>165</v>
      </c>
      <c r="T878">
        <v>3</v>
      </c>
      <c r="U878">
        <v>84.208799999999997</v>
      </c>
      <c r="V878" s="1">
        <v>0</v>
      </c>
      <c r="W878">
        <v>0</v>
      </c>
      <c r="X878">
        <v>80.791200000000003</v>
      </c>
    </row>
    <row r="879" spans="1:24" x14ac:dyDescent="0.3">
      <c r="A879" t="s">
        <v>5346</v>
      </c>
      <c r="B879" t="s">
        <v>5347</v>
      </c>
      <c r="C879" s="14">
        <v>44537</v>
      </c>
      <c r="D879" s="14">
        <v>44543</v>
      </c>
      <c r="E879">
        <v>6</v>
      </c>
      <c r="F879" t="s">
        <v>35</v>
      </c>
      <c r="G879" t="s">
        <v>4593</v>
      </c>
      <c r="H879" t="s">
        <v>4594</v>
      </c>
      <c r="I879" t="s">
        <v>38</v>
      </c>
      <c r="J879" t="s">
        <v>39</v>
      </c>
      <c r="K879" t="s">
        <v>1187</v>
      </c>
      <c r="L879" t="s">
        <v>138</v>
      </c>
      <c r="M879">
        <v>23464</v>
      </c>
      <c r="N879" t="s">
        <v>9</v>
      </c>
      <c r="O879" t="s">
        <v>897</v>
      </c>
      <c r="P879" t="s">
        <v>43</v>
      </c>
      <c r="Q879" t="s">
        <v>44</v>
      </c>
      <c r="R879" t="s">
        <v>898</v>
      </c>
      <c r="S879">
        <v>106</v>
      </c>
      <c r="T879">
        <v>4</v>
      </c>
      <c r="U879">
        <v>57.460799999999999</v>
      </c>
      <c r="V879" s="1">
        <v>0</v>
      </c>
      <c r="W879">
        <v>0</v>
      </c>
      <c r="X879">
        <v>48.539200000000001</v>
      </c>
    </row>
    <row r="880" spans="1:24" x14ac:dyDescent="0.3">
      <c r="A880" t="s">
        <v>5348</v>
      </c>
      <c r="B880" t="s">
        <v>5349</v>
      </c>
      <c r="C880" s="14">
        <v>44537</v>
      </c>
      <c r="D880" s="14">
        <v>44543</v>
      </c>
      <c r="E880">
        <v>6</v>
      </c>
      <c r="F880" t="s">
        <v>35</v>
      </c>
      <c r="G880" t="s">
        <v>2975</v>
      </c>
      <c r="H880" t="s">
        <v>2976</v>
      </c>
      <c r="I880" t="s">
        <v>50</v>
      </c>
      <c r="J880" t="s">
        <v>39</v>
      </c>
      <c r="K880" t="s">
        <v>423</v>
      </c>
      <c r="L880" t="s">
        <v>424</v>
      </c>
      <c r="M880">
        <v>98103</v>
      </c>
      <c r="N880" t="s">
        <v>3</v>
      </c>
      <c r="O880" t="s">
        <v>3100</v>
      </c>
      <c r="P880" t="s">
        <v>43</v>
      </c>
      <c r="Q880" t="s">
        <v>60</v>
      </c>
      <c r="R880" t="s">
        <v>3101</v>
      </c>
      <c r="S880">
        <v>269</v>
      </c>
      <c r="T880">
        <v>7</v>
      </c>
      <c r="U880">
        <v>198.96639999999999</v>
      </c>
      <c r="V880" s="1">
        <v>0</v>
      </c>
      <c r="W880">
        <v>0</v>
      </c>
      <c r="X880">
        <v>70.033600000000007</v>
      </c>
    </row>
    <row r="881" spans="1:24" x14ac:dyDescent="0.3">
      <c r="A881" t="s">
        <v>5350</v>
      </c>
      <c r="B881" t="s">
        <v>5351</v>
      </c>
      <c r="C881" s="14">
        <v>44538</v>
      </c>
      <c r="D881" s="14">
        <v>44540</v>
      </c>
      <c r="E881">
        <v>2</v>
      </c>
      <c r="F881" t="s">
        <v>100</v>
      </c>
      <c r="G881" t="s">
        <v>2102</v>
      </c>
      <c r="H881" t="s">
        <v>2103</v>
      </c>
      <c r="I881" t="s">
        <v>38</v>
      </c>
      <c r="J881" t="s">
        <v>39</v>
      </c>
      <c r="K881" t="s">
        <v>5352</v>
      </c>
      <c r="L881" t="s">
        <v>424</v>
      </c>
      <c r="M881">
        <v>98502</v>
      </c>
      <c r="N881" t="s">
        <v>3</v>
      </c>
      <c r="O881" t="s">
        <v>1465</v>
      </c>
      <c r="P881" t="s">
        <v>78</v>
      </c>
      <c r="Q881" t="s">
        <v>79</v>
      </c>
      <c r="R881" t="s">
        <v>1466</v>
      </c>
      <c r="S881">
        <v>604</v>
      </c>
      <c r="T881">
        <v>5</v>
      </c>
      <c r="U881">
        <v>437.70600000000002</v>
      </c>
      <c r="V881" s="1">
        <v>0.2</v>
      </c>
      <c r="W881">
        <v>121</v>
      </c>
      <c r="X881">
        <v>45.293999999999997</v>
      </c>
    </row>
    <row r="882" spans="1:24" x14ac:dyDescent="0.3">
      <c r="A882" t="s">
        <v>5353</v>
      </c>
      <c r="B882" t="s">
        <v>5354</v>
      </c>
      <c r="C882" s="14">
        <v>44538</v>
      </c>
      <c r="D882" s="14">
        <v>44545</v>
      </c>
      <c r="E882">
        <v>7</v>
      </c>
      <c r="F882" t="s">
        <v>35</v>
      </c>
      <c r="G882" t="s">
        <v>5355</v>
      </c>
      <c r="H882" t="s">
        <v>5356</v>
      </c>
      <c r="I882" t="s">
        <v>88</v>
      </c>
      <c r="J882" t="s">
        <v>39</v>
      </c>
      <c r="K882" t="s">
        <v>155</v>
      </c>
      <c r="L882" t="s">
        <v>104</v>
      </c>
      <c r="M882">
        <v>94110</v>
      </c>
      <c r="N882" t="s">
        <v>3</v>
      </c>
      <c r="O882" t="s">
        <v>4722</v>
      </c>
      <c r="P882" t="s">
        <v>78</v>
      </c>
      <c r="Q882" t="s">
        <v>119</v>
      </c>
      <c r="R882" t="s">
        <v>4723</v>
      </c>
      <c r="S882">
        <v>40</v>
      </c>
      <c r="T882">
        <v>2</v>
      </c>
      <c r="U882">
        <v>28.833600000000001</v>
      </c>
      <c r="V882" s="1">
        <v>0</v>
      </c>
      <c r="W882">
        <v>0</v>
      </c>
      <c r="X882">
        <v>11.166399999999999</v>
      </c>
    </row>
    <row r="883" spans="1:24" x14ac:dyDescent="0.3">
      <c r="A883" t="s">
        <v>5357</v>
      </c>
      <c r="B883" t="s">
        <v>5358</v>
      </c>
      <c r="C883" s="14">
        <v>44538</v>
      </c>
      <c r="D883" s="14">
        <v>44543</v>
      </c>
      <c r="E883">
        <v>5</v>
      </c>
      <c r="F883" t="s">
        <v>35</v>
      </c>
      <c r="G883" t="s">
        <v>5359</v>
      </c>
      <c r="H883" t="s">
        <v>5360</v>
      </c>
      <c r="I883" t="s">
        <v>38</v>
      </c>
      <c r="J883" t="s">
        <v>39</v>
      </c>
      <c r="K883" t="s">
        <v>2479</v>
      </c>
      <c r="L883" t="s">
        <v>225</v>
      </c>
      <c r="M883">
        <v>97301</v>
      </c>
      <c r="N883" t="s">
        <v>3</v>
      </c>
      <c r="O883" t="s">
        <v>5361</v>
      </c>
      <c r="P883" t="s">
        <v>43</v>
      </c>
      <c r="Q883" t="s">
        <v>54</v>
      </c>
      <c r="R883" t="s">
        <v>5362</v>
      </c>
      <c r="S883">
        <v>6</v>
      </c>
      <c r="T883">
        <v>4</v>
      </c>
      <c r="U883">
        <v>6.5191999999999997</v>
      </c>
      <c r="V883" s="1">
        <v>0.7</v>
      </c>
      <c r="W883">
        <v>4</v>
      </c>
      <c r="X883">
        <v>-4.5191999999999997</v>
      </c>
    </row>
    <row r="884" spans="1:24" x14ac:dyDescent="0.3">
      <c r="A884" t="s">
        <v>5365</v>
      </c>
      <c r="B884" t="s">
        <v>5366</v>
      </c>
      <c r="C884" s="14">
        <v>44538</v>
      </c>
      <c r="D884" s="14">
        <v>44543</v>
      </c>
      <c r="E884">
        <v>5</v>
      </c>
      <c r="F884" t="s">
        <v>35</v>
      </c>
      <c r="G884" t="s">
        <v>5367</v>
      </c>
      <c r="H884" t="s">
        <v>5368</v>
      </c>
      <c r="I884" t="s">
        <v>88</v>
      </c>
      <c r="J884" t="s">
        <v>39</v>
      </c>
      <c r="K884" t="s">
        <v>40</v>
      </c>
      <c r="L884" t="s">
        <v>41</v>
      </c>
      <c r="M884">
        <v>77041</v>
      </c>
      <c r="N884" t="s">
        <v>7</v>
      </c>
      <c r="O884" t="s">
        <v>5369</v>
      </c>
      <c r="P884" t="s">
        <v>43</v>
      </c>
      <c r="Q884" t="s">
        <v>60</v>
      </c>
      <c r="R884" t="s">
        <v>5370</v>
      </c>
      <c r="S884">
        <v>60</v>
      </c>
      <c r="T884">
        <v>2</v>
      </c>
      <c r="U884">
        <v>41.958399999999997</v>
      </c>
      <c r="V884" s="1">
        <v>0.2</v>
      </c>
      <c r="W884">
        <v>12</v>
      </c>
      <c r="X884">
        <v>6.0415999999999999</v>
      </c>
    </row>
    <row r="885" spans="1:24" x14ac:dyDescent="0.3">
      <c r="A885" t="s">
        <v>5373</v>
      </c>
      <c r="B885" t="s">
        <v>5374</v>
      </c>
      <c r="C885" s="14">
        <v>44539</v>
      </c>
      <c r="D885" s="14">
        <v>44545</v>
      </c>
      <c r="E885">
        <v>6</v>
      </c>
      <c r="F885" t="s">
        <v>35</v>
      </c>
      <c r="G885" t="s">
        <v>970</v>
      </c>
      <c r="H885" t="s">
        <v>971</v>
      </c>
      <c r="I885" t="s">
        <v>88</v>
      </c>
      <c r="J885" t="s">
        <v>39</v>
      </c>
      <c r="K885" t="s">
        <v>542</v>
      </c>
      <c r="L885" t="s">
        <v>52</v>
      </c>
      <c r="M885">
        <v>60653</v>
      </c>
      <c r="N885" t="s">
        <v>7</v>
      </c>
      <c r="O885" t="s">
        <v>3189</v>
      </c>
      <c r="P885" t="s">
        <v>43</v>
      </c>
      <c r="Q885" t="s">
        <v>227</v>
      </c>
      <c r="R885" t="s">
        <v>3190</v>
      </c>
      <c r="S885">
        <v>20</v>
      </c>
      <c r="T885">
        <v>2</v>
      </c>
      <c r="U885">
        <v>57.008800000000001</v>
      </c>
      <c r="V885" s="1">
        <v>0.8</v>
      </c>
      <c r="W885">
        <v>16</v>
      </c>
      <c r="X885">
        <v>-53.008800000000001</v>
      </c>
    </row>
    <row r="886" spans="1:24" x14ac:dyDescent="0.3">
      <c r="A886" t="s">
        <v>5375</v>
      </c>
      <c r="B886" t="s">
        <v>5376</v>
      </c>
      <c r="C886" s="14">
        <v>44539</v>
      </c>
      <c r="D886" s="14">
        <v>44545</v>
      </c>
      <c r="E886">
        <v>6</v>
      </c>
      <c r="F886" t="s">
        <v>35</v>
      </c>
      <c r="G886" t="s">
        <v>5340</v>
      </c>
      <c r="H886" t="s">
        <v>5341</v>
      </c>
      <c r="I886" t="s">
        <v>38</v>
      </c>
      <c r="J886" t="s">
        <v>39</v>
      </c>
      <c r="K886" t="s">
        <v>66</v>
      </c>
      <c r="L886" t="s">
        <v>67</v>
      </c>
      <c r="M886">
        <v>19134</v>
      </c>
      <c r="N886" t="s">
        <v>5</v>
      </c>
      <c r="O886" t="s">
        <v>3095</v>
      </c>
      <c r="P886" t="s">
        <v>43</v>
      </c>
      <c r="Q886" t="s">
        <v>186</v>
      </c>
      <c r="R886" t="s">
        <v>3096</v>
      </c>
      <c r="S886">
        <v>31</v>
      </c>
      <c r="T886">
        <v>3</v>
      </c>
      <c r="U886">
        <v>15.414999999999999</v>
      </c>
      <c r="V886" s="1">
        <v>0.2</v>
      </c>
      <c r="W886">
        <v>6</v>
      </c>
      <c r="X886">
        <v>9.5850000000000009</v>
      </c>
    </row>
    <row r="887" spans="1:24" x14ac:dyDescent="0.3">
      <c r="A887" t="s">
        <v>5379</v>
      </c>
      <c r="B887" t="s">
        <v>5380</v>
      </c>
      <c r="C887" s="14">
        <v>44539</v>
      </c>
      <c r="D887" s="14">
        <v>44541</v>
      </c>
      <c r="E887">
        <v>2</v>
      </c>
      <c r="F887" t="s">
        <v>85</v>
      </c>
      <c r="G887" t="s">
        <v>3476</v>
      </c>
      <c r="H887" t="s">
        <v>3477</v>
      </c>
      <c r="I887" t="s">
        <v>88</v>
      </c>
      <c r="J887" t="s">
        <v>39</v>
      </c>
      <c r="K887" t="s">
        <v>1097</v>
      </c>
      <c r="L887" t="s">
        <v>41</v>
      </c>
      <c r="M887">
        <v>78521</v>
      </c>
      <c r="N887" t="s">
        <v>7</v>
      </c>
      <c r="O887" t="s">
        <v>331</v>
      </c>
      <c r="P887" t="s">
        <v>43</v>
      </c>
      <c r="Q887" t="s">
        <v>44</v>
      </c>
      <c r="R887" t="s">
        <v>332</v>
      </c>
      <c r="S887">
        <v>11</v>
      </c>
      <c r="T887">
        <v>2</v>
      </c>
      <c r="U887">
        <v>5.2591999999999999</v>
      </c>
      <c r="V887" s="1">
        <v>0.2</v>
      </c>
      <c r="W887">
        <v>2</v>
      </c>
      <c r="X887">
        <v>3.7408000000000001</v>
      </c>
    </row>
    <row r="888" spans="1:24" x14ac:dyDescent="0.3">
      <c r="A888" t="s">
        <v>5381</v>
      </c>
      <c r="B888" t="s">
        <v>5382</v>
      </c>
      <c r="C888" s="14">
        <v>44539</v>
      </c>
      <c r="D888" s="14">
        <v>44546</v>
      </c>
      <c r="E888">
        <v>7</v>
      </c>
      <c r="F888" t="s">
        <v>35</v>
      </c>
      <c r="G888" t="s">
        <v>462</v>
      </c>
      <c r="H888" t="s">
        <v>463</v>
      </c>
      <c r="I888" t="s">
        <v>88</v>
      </c>
      <c r="J888" t="s">
        <v>39</v>
      </c>
      <c r="K888" t="s">
        <v>155</v>
      </c>
      <c r="L888" t="s">
        <v>104</v>
      </c>
      <c r="M888">
        <v>94122</v>
      </c>
      <c r="N888" t="s">
        <v>3</v>
      </c>
      <c r="O888" t="s">
        <v>5383</v>
      </c>
      <c r="P888" t="s">
        <v>43</v>
      </c>
      <c r="Q888" t="s">
        <v>44</v>
      </c>
      <c r="R888" t="s">
        <v>5384</v>
      </c>
      <c r="S888">
        <v>35</v>
      </c>
      <c r="T888">
        <v>6</v>
      </c>
      <c r="U888">
        <v>18.006799999999998</v>
      </c>
      <c r="V888" s="1">
        <v>0</v>
      </c>
      <c r="W888">
        <v>0</v>
      </c>
      <c r="X888">
        <v>16.993200000000002</v>
      </c>
    </row>
    <row r="889" spans="1:24" x14ac:dyDescent="0.3">
      <c r="A889" t="s">
        <v>5385</v>
      </c>
      <c r="B889" t="s">
        <v>5386</v>
      </c>
      <c r="C889" s="14">
        <v>44539</v>
      </c>
      <c r="D889" s="14">
        <v>44544</v>
      </c>
      <c r="E889">
        <v>5</v>
      </c>
      <c r="F889" t="s">
        <v>35</v>
      </c>
      <c r="G889" t="s">
        <v>4105</v>
      </c>
      <c r="H889" t="s">
        <v>4106</v>
      </c>
      <c r="I889" t="s">
        <v>88</v>
      </c>
      <c r="J889" t="s">
        <v>39</v>
      </c>
      <c r="K889" t="s">
        <v>5387</v>
      </c>
      <c r="L889" t="s">
        <v>234</v>
      </c>
      <c r="M889">
        <v>85204</v>
      </c>
      <c r="N889" t="s">
        <v>3</v>
      </c>
      <c r="O889" t="s">
        <v>4729</v>
      </c>
      <c r="P889" t="s">
        <v>43</v>
      </c>
      <c r="Q889" t="s">
        <v>60</v>
      </c>
      <c r="R889" t="s">
        <v>4730</v>
      </c>
      <c r="S889">
        <v>101</v>
      </c>
      <c r="T889">
        <v>6</v>
      </c>
      <c r="U889">
        <v>82.258800000000008</v>
      </c>
      <c r="V889" s="1">
        <v>0.2</v>
      </c>
      <c r="W889">
        <v>20</v>
      </c>
      <c r="X889">
        <v>-1.2587999999999999</v>
      </c>
    </row>
    <row r="890" spans="1:24" x14ac:dyDescent="0.3">
      <c r="A890" t="s">
        <v>5388</v>
      </c>
      <c r="B890" t="s">
        <v>5389</v>
      </c>
      <c r="C890" s="14">
        <v>44540</v>
      </c>
      <c r="D890" s="14">
        <v>44544</v>
      </c>
      <c r="E890">
        <v>4</v>
      </c>
      <c r="F890" t="s">
        <v>35</v>
      </c>
      <c r="G890" t="s">
        <v>5390</v>
      </c>
      <c r="H890" t="s">
        <v>5391</v>
      </c>
      <c r="I890" t="s">
        <v>88</v>
      </c>
      <c r="J890" t="s">
        <v>39</v>
      </c>
      <c r="K890" t="s">
        <v>5392</v>
      </c>
      <c r="L890" t="s">
        <v>1381</v>
      </c>
      <c r="M890">
        <v>83605</v>
      </c>
      <c r="N890" t="s">
        <v>3</v>
      </c>
      <c r="O890" t="s">
        <v>5393</v>
      </c>
      <c r="P890" t="s">
        <v>78</v>
      </c>
      <c r="Q890" t="s">
        <v>79</v>
      </c>
      <c r="R890" t="s">
        <v>5394</v>
      </c>
      <c r="S890">
        <v>338</v>
      </c>
      <c r="T890">
        <v>3</v>
      </c>
      <c r="U890">
        <v>265.7706</v>
      </c>
      <c r="V890" s="1">
        <v>0.2</v>
      </c>
      <c r="W890">
        <v>68</v>
      </c>
      <c r="X890">
        <v>4.2294</v>
      </c>
    </row>
    <row r="891" spans="1:24" x14ac:dyDescent="0.3">
      <c r="A891" t="s">
        <v>5395</v>
      </c>
      <c r="B891" t="s">
        <v>5396</v>
      </c>
      <c r="C891" s="14">
        <v>44540</v>
      </c>
      <c r="D891" s="14">
        <v>44545</v>
      </c>
      <c r="E891">
        <v>5</v>
      </c>
      <c r="F891" t="s">
        <v>35</v>
      </c>
      <c r="G891" t="s">
        <v>5042</v>
      </c>
      <c r="H891" t="s">
        <v>5043</v>
      </c>
      <c r="I891" t="s">
        <v>38</v>
      </c>
      <c r="J891" t="s">
        <v>39</v>
      </c>
      <c r="K891" t="s">
        <v>378</v>
      </c>
      <c r="L891" t="s">
        <v>379</v>
      </c>
      <c r="M891">
        <v>10009</v>
      </c>
      <c r="N891" t="s">
        <v>5</v>
      </c>
      <c r="O891" t="s">
        <v>5397</v>
      </c>
      <c r="P891" t="s">
        <v>43</v>
      </c>
      <c r="Q891" t="s">
        <v>54</v>
      </c>
      <c r="R891" t="s">
        <v>5398</v>
      </c>
      <c r="S891">
        <v>106</v>
      </c>
      <c r="T891">
        <v>7</v>
      </c>
      <c r="U891">
        <v>47.779600000000002</v>
      </c>
      <c r="V891" s="1">
        <v>0.2</v>
      </c>
      <c r="W891">
        <v>21</v>
      </c>
      <c r="X891">
        <v>37.220399999999998</v>
      </c>
    </row>
    <row r="892" spans="1:24" x14ac:dyDescent="0.3">
      <c r="A892" t="s">
        <v>5401</v>
      </c>
      <c r="B892" t="s">
        <v>5402</v>
      </c>
      <c r="C892" s="14">
        <v>44542</v>
      </c>
      <c r="D892" s="14">
        <v>44544</v>
      </c>
      <c r="E892">
        <v>2</v>
      </c>
      <c r="F892" t="s">
        <v>100</v>
      </c>
      <c r="G892" t="s">
        <v>3471</v>
      </c>
      <c r="H892" t="s">
        <v>3472</v>
      </c>
      <c r="I892" t="s">
        <v>38</v>
      </c>
      <c r="J892" t="s">
        <v>39</v>
      </c>
      <c r="K892" t="s">
        <v>1015</v>
      </c>
      <c r="L892" t="s">
        <v>104</v>
      </c>
      <c r="M892">
        <v>93727</v>
      </c>
      <c r="N892" t="s">
        <v>3</v>
      </c>
      <c r="O892" t="s">
        <v>1765</v>
      </c>
      <c r="P892" t="s">
        <v>78</v>
      </c>
      <c r="Q892" t="s">
        <v>157</v>
      </c>
      <c r="R892" t="s">
        <v>1766</v>
      </c>
      <c r="S892">
        <v>255</v>
      </c>
      <c r="T892">
        <v>3</v>
      </c>
      <c r="U892">
        <v>205.00119999999998</v>
      </c>
      <c r="V892" s="1">
        <v>0.15</v>
      </c>
      <c r="W892">
        <v>38</v>
      </c>
      <c r="X892">
        <v>11.998799999999999</v>
      </c>
    </row>
    <row r="893" spans="1:24" x14ac:dyDescent="0.3">
      <c r="A893" t="s">
        <v>5403</v>
      </c>
      <c r="B893" t="s">
        <v>5404</v>
      </c>
      <c r="C893" s="14">
        <v>44542</v>
      </c>
      <c r="D893" s="14">
        <v>44545</v>
      </c>
      <c r="E893">
        <v>3</v>
      </c>
      <c r="F893" t="s">
        <v>100</v>
      </c>
      <c r="G893" t="s">
        <v>5405</v>
      </c>
      <c r="H893" t="s">
        <v>5406</v>
      </c>
      <c r="I893" t="s">
        <v>38</v>
      </c>
      <c r="J893" t="s">
        <v>39</v>
      </c>
      <c r="K893" t="s">
        <v>1849</v>
      </c>
      <c r="L893" t="s">
        <v>104</v>
      </c>
      <c r="M893">
        <v>94601</v>
      </c>
      <c r="N893" t="s">
        <v>3</v>
      </c>
      <c r="O893" t="s">
        <v>4070</v>
      </c>
      <c r="P893" t="s">
        <v>78</v>
      </c>
      <c r="Q893" t="s">
        <v>119</v>
      </c>
      <c r="R893" t="s">
        <v>4071</v>
      </c>
      <c r="S893">
        <v>9</v>
      </c>
      <c r="T893">
        <v>3</v>
      </c>
      <c r="U893">
        <v>4.5648</v>
      </c>
      <c r="V893" s="1">
        <v>0</v>
      </c>
      <c r="W893">
        <v>0</v>
      </c>
      <c r="X893">
        <v>4.4352</v>
      </c>
    </row>
    <row r="894" spans="1:24" x14ac:dyDescent="0.3">
      <c r="A894" t="s">
        <v>5407</v>
      </c>
      <c r="B894" t="s">
        <v>5408</v>
      </c>
      <c r="C894" s="14">
        <v>44542</v>
      </c>
      <c r="D894" s="14">
        <v>44547</v>
      </c>
      <c r="E894">
        <v>5</v>
      </c>
      <c r="F894" t="s">
        <v>35</v>
      </c>
      <c r="G894" t="s">
        <v>4633</v>
      </c>
      <c r="H894" t="s">
        <v>4634</v>
      </c>
      <c r="I894" t="s">
        <v>38</v>
      </c>
      <c r="J894" t="s">
        <v>39</v>
      </c>
      <c r="K894" t="s">
        <v>505</v>
      </c>
      <c r="L894" t="s">
        <v>104</v>
      </c>
      <c r="M894">
        <v>94521</v>
      </c>
      <c r="N894" t="s">
        <v>3</v>
      </c>
      <c r="O894" t="s">
        <v>5409</v>
      </c>
      <c r="P894" t="s">
        <v>78</v>
      </c>
      <c r="Q894" t="s">
        <v>119</v>
      </c>
      <c r="R894" t="s">
        <v>5410</v>
      </c>
      <c r="S894">
        <v>43</v>
      </c>
      <c r="T894">
        <v>1</v>
      </c>
      <c r="U894">
        <v>38.668999999999997</v>
      </c>
      <c r="V894" s="1">
        <v>0</v>
      </c>
      <c r="W894">
        <v>0</v>
      </c>
      <c r="X894">
        <v>4.3310000000000004</v>
      </c>
    </row>
    <row r="895" spans="1:24" x14ac:dyDescent="0.3">
      <c r="A895" t="s">
        <v>5413</v>
      </c>
      <c r="B895" t="s">
        <v>5414</v>
      </c>
      <c r="C895" s="14">
        <v>44542</v>
      </c>
      <c r="D895" s="14">
        <v>44542</v>
      </c>
      <c r="E895">
        <v>0</v>
      </c>
      <c r="F895" t="s">
        <v>547</v>
      </c>
      <c r="G895" t="s">
        <v>5415</v>
      </c>
      <c r="H895" t="s">
        <v>5416</v>
      </c>
      <c r="I895" t="s">
        <v>88</v>
      </c>
      <c r="J895" t="s">
        <v>39</v>
      </c>
      <c r="K895" t="s">
        <v>1698</v>
      </c>
      <c r="L895" t="s">
        <v>41</v>
      </c>
      <c r="M895">
        <v>78207</v>
      </c>
      <c r="N895" t="s">
        <v>7</v>
      </c>
      <c r="O895" t="s">
        <v>5417</v>
      </c>
      <c r="P895" t="s">
        <v>43</v>
      </c>
      <c r="Q895" t="s">
        <v>54</v>
      </c>
      <c r="R895" t="s">
        <v>5418</v>
      </c>
      <c r="S895">
        <v>210</v>
      </c>
      <c r="T895">
        <v>2</v>
      </c>
      <c r="U895">
        <v>378.62720000000002</v>
      </c>
      <c r="V895" s="1">
        <v>0.8</v>
      </c>
      <c r="W895">
        <v>168</v>
      </c>
      <c r="X895">
        <v>-336.62720000000002</v>
      </c>
    </row>
    <row r="896" spans="1:24" x14ac:dyDescent="0.3">
      <c r="A896" t="s">
        <v>5419</v>
      </c>
      <c r="B896" t="s">
        <v>5420</v>
      </c>
      <c r="C896" s="14">
        <v>44542</v>
      </c>
      <c r="D896" s="14">
        <v>44547</v>
      </c>
      <c r="E896">
        <v>5</v>
      </c>
      <c r="F896" t="s">
        <v>35</v>
      </c>
      <c r="G896" t="s">
        <v>2740</v>
      </c>
      <c r="H896" t="s">
        <v>2741</v>
      </c>
      <c r="I896" t="s">
        <v>38</v>
      </c>
      <c r="J896" t="s">
        <v>39</v>
      </c>
      <c r="K896" t="s">
        <v>300</v>
      </c>
      <c r="L896" t="s">
        <v>301</v>
      </c>
      <c r="M896">
        <v>33178</v>
      </c>
      <c r="N896" t="s">
        <v>9</v>
      </c>
      <c r="O896" t="s">
        <v>3751</v>
      </c>
      <c r="P896" t="s">
        <v>43</v>
      </c>
      <c r="Q896" t="s">
        <v>186</v>
      </c>
      <c r="R896" t="s">
        <v>189</v>
      </c>
      <c r="S896">
        <v>23</v>
      </c>
      <c r="T896">
        <v>3</v>
      </c>
      <c r="U896">
        <v>10.371600000000001</v>
      </c>
      <c r="V896" s="1">
        <v>0.2</v>
      </c>
      <c r="W896">
        <v>5</v>
      </c>
      <c r="X896">
        <v>7.6284000000000001</v>
      </c>
    </row>
    <row r="897" spans="1:24" x14ac:dyDescent="0.3">
      <c r="A897" t="s">
        <v>5423</v>
      </c>
      <c r="B897" t="s">
        <v>5424</v>
      </c>
      <c r="C897" s="14">
        <v>44543</v>
      </c>
      <c r="D897" s="14">
        <v>44547</v>
      </c>
      <c r="E897">
        <v>4</v>
      </c>
      <c r="F897" t="s">
        <v>35</v>
      </c>
      <c r="G897" t="s">
        <v>1906</v>
      </c>
      <c r="H897" t="s">
        <v>1907</v>
      </c>
      <c r="I897" t="s">
        <v>88</v>
      </c>
      <c r="J897" t="s">
        <v>39</v>
      </c>
      <c r="K897" t="s">
        <v>2431</v>
      </c>
      <c r="L897" t="s">
        <v>234</v>
      </c>
      <c r="M897">
        <v>85023</v>
      </c>
      <c r="N897" t="s">
        <v>3</v>
      </c>
      <c r="O897" t="s">
        <v>2002</v>
      </c>
      <c r="P897" t="s">
        <v>78</v>
      </c>
      <c r="Q897" t="s">
        <v>119</v>
      </c>
      <c r="R897" t="s">
        <v>2003</v>
      </c>
      <c r="S897">
        <v>88</v>
      </c>
      <c r="T897">
        <v>3</v>
      </c>
      <c r="U897">
        <v>62.3035</v>
      </c>
      <c r="V897" s="1">
        <v>0.2</v>
      </c>
      <c r="W897">
        <v>18</v>
      </c>
      <c r="X897">
        <v>7.6965000000000003</v>
      </c>
    </row>
    <row r="898" spans="1:24" x14ac:dyDescent="0.3">
      <c r="A898" t="s">
        <v>5425</v>
      </c>
      <c r="B898" t="s">
        <v>5426</v>
      </c>
      <c r="C898" s="14">
        <v>44543</v>
      </c>
      <c r="D898" s="14">
        <v>44547</v>
      </c>
      <c r="E898">
        <v>4</v>
      </c>
      <c r="F898" t="s">
        <v>35</v>
      </c>
      <c r="G898" t="s">
        <v>2090</v>
      </c>
      <c r="H898" t="s">
        <v>2091</v>
      </c>
      <c r="I898" t="s">
        <v>88</v>
      </c>
      <c r="J898" t="s">
        <v>39</v>
      </c>
      <c r="K898" t="s">
        <v>542</v>
      </c>
      <c r="L898" t="s">
        <v>52</v>
      </c>
      <c r="M898">
        <v>60623</v>
      </c>
      <c r="N898" t="s">
        <v>7</v>
      </c>
      <c r="O898" t="s">
        <v>5427</v>
      </c>
      <c r="P898" t="s">
        <v>78</v>
      </c>
      <c r="Q898" t="s">
        <v>119</v>
      </c>
      <c r="R898" t="s">
        <v>5428</v>
      </c>
      <c r="S898">
        <v>94</v>
      </c>
      <c r="T898">
        <v>3</v>
      </c>
      <c r="U898">
        <v>80.49260000000001</v>
      </c>
      <c r="V898" s="1">
        <v>0.6</v>
      </c>
      <c r="W898">
        <v>56</v>
      </c>
      <c r="X898">
        <v>-42.492600000000003</v>
      </c>
    </row>
    <row r="899" spans="1:24" x14ac:dyDescent="0.3">
      <c r="A899" t="s">
        <v>5429</v>
      </c>
      <c r="B899" t="s">
        <v>5430</v>
      </c>
      <c r="C899" s="14">
        <v>44543</v>
      </c>
      <c r="D899" s="14">
        <v>44545</v>
      </c>
      <c r="E899">
        <v>2</v>
      </c>
      <c r="F899" t="s">
        <v>100</v>
      </c>
      <c r="G899" t="s">
        <v>5431</v>
      </c>
      <c r="H899" t="s">
        <v>5432</v>
      </c>
      <c r="I899" t="s">
        <v>88</v>
      </c>
      <c r="J899" t="s">
        <v>39</v>
      </c>
      <c r="K899" t="s">
        <v>75</v>
      </c>
      <c r="L899" t="s">
        <v>76</v>
      </c>
      <c r="M899">
        <v>42420</v>
      </c>
      <c r="N899" t="s">
        <v>9</v>
      </c>
      <c r="O899" t="s">
        <v>1521</v>
      </c>
      <c r="P899" t="s">
        <v>43</v>
      </c>
      <c r="Q899" t="s">
        <v>54</v>
      </c>
      <c r="R899" t="s">
        <v>1522</v>
      </c>
      <c r="S899">
        <v>12</v>
      </c>
      <c r="T899">
        <v>3</v>
      </c>
      <c r="U899">
        <v>6.1767000000000003</v>
      </c>
      <c r="V899" s="1">
        <v>0</v>
      </c>
      <c r="W899">
        <v>0</v>
      </c>
      <c r="X899">
        <v>5.8232999999999997</v>
      </c>
    </row>
    <row r="900" spans="1:24" x14ac:dyDescent="0.3">
      <c r="A900" t="s">
        <v>5433</v>
      </c>
      <c r="B900" t="s">
        <v>5434</v>
      </c>
      <c r="C900" s="14">
        <v>44543</v>
      </c>
      <c r="D900" s="14">
        <v>44545</v>
      </c>
      <c r="E900">
        <v>2</v>
      </c>
      <c r="F900" t="s">
        <v>100</v>
      </c>
      <c r="G900" t="s">
        <v>3437</v>
      </c>
      <c r="H900" t="s">
        <v>3438</v>
      </c>
      <c r="I900" t="s">
        <v>38</v>
      </c>
      <c r="J900" t="s">
        <v>39</v>
      </c>
      <c r="K900" t="s">
        <v>103</v>
      </c>
      <c r="L900" t="s">
        <v>104</v>
      </c>
      <c r="M900">
        <v>90049</v>
      </c>
      <c r="N900" t="s">
        <v>3</v>
      </c>
      <c r="O900" t="s">
        <v>4054</v>
      </c>
      <c r="P900" t="s">
        <v>43</v>
      </c>
      <c r="Q900" t="s">
        <v>44</v>
      </c>
      <c r="R900" t="s">
        <v>4055</v>
      </c>
      <c r="S900">
        <v>90</v>
      </c>
      <c r="T900">
        <v>6</v>
      </c>
      <c r="U900">
        <v>48.489600000000003</v>
      </c>
      <c r="V900" s="1">
        <v>0</v>
      </c>
      <c r="W900">
        <v>0</v>
      </c>
      <c r="X900">
        <v>41.510399999999997</v>
      </c>
    </row>
    <row r="901" spans="1:24" x14ac:dyDescent="0.3">
      <c r="A901" t="s">
        <v>5435</v>
      </c>
      <c r="B901" t="s">
        <v>5436</v>
      </c>
      <c r="C901" s="14">
        <v>44543</v>
      </c>
      <c r="D901" s="14">
        <v>44545</v>
      </c>
      <c r="E901">
        <v>2</v>
      </c>
      <c r="F901" t="s">
        <v>100</v>
      </c>
      <c r="G901" t="s">
        <v>5437</v>
      </c>
      <c r="H901" t="s">
        <v>5438</v>
      </c>
      <c r="I901" t="s">
        <v>38</v>
      </c>
      <c r="J901" t="s">
        <v>39</v>
      </c>
      <c r="K901" t="s">
        <v>40</v>
      </c>
      <c r="L901" t="s">
        <v>41</v>
      </c>
      <c r="M901">
        <v>77070</v>
      </c>
      <c r="N901" t="s">
        <v>7</v>
      </c>
      <c r="O901" t="s">
        <v>3726</v>
      </c>
      <c r="P901" t="s">
        <v>43</v>
      </c>
      <c r="Q901" t="s">
        <v>521</v>
      </c>
      <c r="R901" t="s">
        <v>3727</v>
      </c>
      <c r="S901">
        <v>3</v>
      </c>
      <c r="T901">
        <v>1</v>
      </c>
      <c r="U901">
        <v>1.635</v>
      </c>
      <c r="V901" s="1">
        <v>0.2</v>
      </c>
      <c r="W901">
        <v>1</v>
      </c>
      <c r="X901">
        <v>0.36499999999999999</v>
      </c>
    </row>
    <row r="902" spans="1:24" x14ac:dyDescent="0.3">
      <c r="A902" t="s">
        <v>5439</v>
      </c>
      <c r="B902" t="s">
        <v>5440</v>
      </c>
      <c r="C902" s="14">
        <v>44544</v>
      </c>
      <c r="D902" s="14">
        <v>44550</v>
      </c>
      <c r="E902">
        <v>6</v>
      </c>
      <c r="F902" t="s">
        <v>35</v>
      </c>
      <c r="G902" t="s">
        <v>2193</v>
      </c>
      <c r="H902" t="s">
        <v>2194</v>
      </c>
      <c r="I902" t="s">
        <v>38</v>
      </c>
      <c r="J902" t="s">
        <v>39</v>
      </c>
      <c r="K902" t="s">
        <v>2549</v>
      </c>
      <c r="L902" t="s">
        <v>301</v>
      </c>
      <c r="M902">
        <v>32725</v>
      </c>
      <c r="N902" t="s">
        <v>9</v>
      </c>
      <c r="O902" t="s">
        <v>1026</v>
      </c>
      <c r="P902" t="s">
        <v>78</v>
      </c>
      <c r="Q902" t="s">
        <v>79</v>
      </c>
      <c r="R902" t="s">
        <v>1027</v>
      </c>
      <c r="S902">
        <v>186</v>
      </c>
      <c r="T902">
        <v>4</v>
      </c>
      <c r="U902">
        <v>135.02719999999999</v>
      </c>
      <c r="V902" s="1">
        <v>0.2</v>
      </c>
      <c r="W902">
        <v>37</v>
      </c>
      <c r="X902">
        <v>13.972799999999999</v>
      </c>
    </row>
    <row r="903" spans="1:24" x14ac:dyDescent="0.3">
      <c r="A903" t="s">
        <v>5441</v>
      </c>
      <c r="B903" t="s">
        <v>5442</v>
      </c>
      <c r="C903" s="14">
        <v>44544</v>
      </c>
      <c r="D903" s="14">
        <v>44551</v>
      </c>
      <c r="E903">
        <v>7</v>
      </c>
      <c r="F903" t="s">
        <v>35</v>
      </c>
      <c r="G903" t="s">
        <v>5443</v>
      </c>
      <c r="H903" t="s">
        <v>5444</v>
      </c>
      <c r="I903" t="s">
        <v>38</v>
      </c>
      <c r="J903" t="s">
        <v>39</v>
      </c>
      <c r="K903" t="s">
        <v>5445</v>
      </c>
      <c r="L903" t="s">
        <v>174</v>
      </c>
      <c r="M903">
        <v>43302</v>
      </c>
      <c r="N903" t="s">
        <v>5</v>
      </c>
      <c r="O903" t="s">
        <v>5446</v>
      </c>
      <c r="P903" t="s">
        <v>78</v>
      </c>
      <c r="Q903" t="s">
        <v>368</v>
      </c>
      <c r="R903" t="s">
        <v>5447</v>
      </c>
      <c r="S903">
        <v>137</v>
      </c>
      <c r="T903">
        <v>1</v>
      </c>
      <c r="U903">
        <v>134.3365</v>
      </c>
      <c r="V903" s="1">
        <v>0.4</v>
      </c>
      <c r="W903">
        <v>55</v>
      </c>
      <c r="X903">
        <v>-52.336500000000001</v>
      </c>
    </row>
    <row r="904" spans="1:24" x14ac:dyDescent="0.3">
      <c r="A904" t="s">
        <v>5448</v>
      </c>
      <c r="B904" t="s">
        <v>5449</v>
      </c>
      <c r="C904" s="14">
        <v>44544</v>
      </c>
      <c r="D904" s="14">
        <v>44549</v>
      </c>
      <c r="E904">
        <v>5</v>
      </c>
      <c r="F904" t="s">
        <v>35</v>
      </c>
      <c r="G904" t="s">
        <v>4176</v>
      </c>
      <c r="H904" t="s">
        <v>4177</v>
      </c>
      <c r="I904" t="s">
        <v>38</v>
      </c>
      <c r="J904" t="s">
        <v>39</v>
      </c>
      <c r="K904" t="s">
        <v>542</v>
      </c>
      <c r="L904" t="s">
        <v>52</v>
      </c>
      <c r="M904">
        <v>60610</v>
      </c>
      <c r="N904" t="s">
        <v>7</v>
      </c>
      <c r="O904" t="s">
        <v>1898</v>
      </c>
      <c r="P904" t="s">
        <v>43</v>
      </c>
      <c r="Q904" t="s">
        <v>54</v>
      </c>
      <c r="R904" t="s">
        <v>1899</v>
      </c>
      <c r="S904">
        <v>5</v>
      </c>
      <c r="T904">
        <v>4</v>
      </c>
      <c r="U904">
        <v>9.6768000000000001</v>
      </c>
      <c r="V904" s="1">
        <v>0.8</v>
      </c>
      <c r="W904">
        <v>4</v>
      </c>
      <c r="X904">
        <v>-8.6768000000000001</v>
      </c>
    </row>
    <row r="905" spans="1:24" x14ac:dyDescent="0.3">
      <c r="A905" t="s">
        <v>5450</v>
      </c>
      <c r="B905" t="s">
        <v>5451</v>
      </c>
      <c r="C905" s="14">
        <v>44544</v>
      </c>
      <c r="D905" s="14">
        <v>44546</v>
      </c>
      <c r="E905">
        <v>2</v>
      </c>
      <c r="F905" t="s">
        <v>85</v>
      </c>
      <c r="G905" t="s">
        <v>5452</v>
      </c>
      <c r="H905" t="s">
        <v>5453</v>
      </c>
      <c r="I905" t="s">
        <v>88</v>
      </c>
      <c r="J905" t="s">
        <v>39</v>
      </c>
      <c r="K905" t="s">
        <v>542</v>
      </c>
      <c r="L905" t="s">
        <v>52</v>
      </c>
      <c r="M905">
        <v>60623</v>
      </c>
      <c r="N905" t="s">
        <v>7</v>
      </c>
      <c r="O905" t="s">
        <v>4454</v>
      </c>
      <c r="P905" t="s">
        <v>43</v>
      </c>
      <c r="Q905" t="s">
        <v>54</v>
      </c>
      <c r="R905" t="s">
        <v>4455</v>
      </c>
      <c r="S905">
        <v>9</v>
      </c>
      <c r="T905">
        <v>3</v>
      </c>
      <c r="U905">
        <v>15.896000000000001</v>
      </c>
      <c r="V905" s="1">
        <v>0.8</v>
      </c>
      <c r="W905">
        <v>7</v>
      </c>
      <c r="X905">
        <v>-13.896000000000001</v>
      </c>
    </row>
    <row r="906" spans="1:24" x14ac:dyDescent="0.3">
      <c r="A906" t="s">
        <v>5458</v>
      </c>
      <c r="B906" t="s">
        <v>5459</v>
      </c>
      <c r="C906" s="14">
        <v>44544</v>
      </c>
      <c r="D906" s="14">
        <v>44551</v>
      </c>
      <c r="E906">
        <v>7</v>
      </c>
      <c r="F906" t="s">
        <v>35</v>
      </c>
      <c r="G906" t="s">
        <v>298</v>
      </c>
      <c r="H906" t="s">
        <v>299</v>
      </c>
      <c r="I906" t="s">
        <v>38</v>
      </c>
      <c r="J906" t="s">
        <v>39</v>
      </c>
      <c r="K906" t="s">
        <v>378</v>
      </c>
      <c r="L906" t="s">
        <v>379</v>
      </c>
      <c r="M906">
        <v>10024</v>
      </c>
      <c r="N906" t="s">
        <v>5</v>
      </c>
      <c r="O906" t="s">
        <v>3839</v>
      </c>
      <c r="P906" t="s">
        <v>108</v>
      </c>
      <c r="Q906" t="s">
        <v>834</v>
      </c>
      <c r="R906" t="s">
        <v>3840</v>
      </c>
      <c r="S906">
        <v>7000</v>
      </c>
      <c r="T906">
        <v>4</v>
      </c>
      <c r="U906">
        <v>4760.0128000000004</v>
      </c>
      <c r="V906" s="1">
        <v>0</v>
      </c>
      <c r="W906">
        <v>0</v>
      </c>
      <c r="X906">
        <v>2239.9872</v>
      </c>
    </row>
    <row r="907" spans="1:24" x14ac:dyDescent="0.3">
      <c r="A907" t="s">
        <v>5460</v>
      </c>
      <c r="B907" t="s">
        <v>5461</v>
      </c>
      <c r="C907" s="14">
        <v>44544</v>
      </c>
      <c r="D907" s="14">
        <v>44548</v>
      </c>
      <c r="E907">
        <v>4</v>
      </c>
      <c r="F907" t="s">
        <v>35</v>
      </c>
      <c r="G907" t="s">
        <v>1443</v>
      </c>
      <c r="H907" t="s">
        <v>1444</v>
      </c>
      <c r="I907" t="s">
        <v>50</v>
      </c>
      <c r="J907" t="s">
        <v>308</v>
      </c>
      <c r="K907" t="s">
        <v>309</v>
      </c>
      <c r="L907" t="s">
        <v>310</v>
      </c>
      <c r="N907" t="s">
        <v>5</v>
      </c>
      <c r="O907" t="s">
        <v>859</v>
      </c>
      <c r="P907" t="s">
        <v>78</v>
      </c>
      <c r="Q907" t="s">
        <v>368</v>
      </c>
      <c r="R907" t="s">
        <v>860</v>
      </c>
      <c r="S907">
        <v>527</v>
      </c>
      <c r="T907">
        <v>2</v>
      </c>
      <c r="U907">
        <v>421.65999999999997</v>
      </c>
      <c r="V907" s="1">
        <v>0.3</v>
      </c>
      <c r="W907">
        <v>158</v>
      </c>
      <c r="X907">
        <v>-52.66</v>
      </c>
    </row>
    <row r="908" spans="1:24" x14ac:dyDescent="0.3">
      <c r="A908" t="s">
        <v>5464</v>
      </c>
      <c r="B908" t="s">
        <v>5465</v>
      </c>
      <c r="C908" s="14">
        <v>44545</v>
      </c>
      <c r="D908" s="14">
        <v>44547</v>
      </c>
      <c r="E908">
        <v>2</v>
      </c>
      <c r="F908" t="s">
        <v>100</v>
      </c>
      <c r="G908" t="s">
        <v>2630</v>
      </c>
      <c r="H908" t="s">
        <v>2631</v>
      </c>
      <c r="I908" t="s">
        <v>88</v>
      </c>
      <c r="J908" t="s">
        <v>39</v>
      </c>
      <c r="K908" t="s">
        <v>66</v>
      </c>
      <c r="L908" t="s">
        <v>67</v>
      </c>
      <c r="M908">
        <v>19140</v>
      </c>
      <c r="N908" t="s">
        <v>5</v>
      </c>
      <c r="O908" t="s">
        <v>4351</v>
      </c>
      <c r="P908" t="s">
        <v>78</v>
      </c>
      <c r="Q908" t="s">
        <v>79</v>
      </c>
      <c r="R908" t="s">
        <v>4352</v>
      </c>
      <c r="S908">
        <v>446</v>
      </c>
      <c r="T908">
        <v>7</v>
      </c>
      <c r="U908">
        <v>420.26620000000003</v>
      </c>
      <c r="V908" s="1">
        <v>0.3</v>
      </c>
      <c r="W908">
        <v>134</v>
      </c>
      <c r="X908">
        <v>-108.2662</v>
      </c>
    </row>
    <row r="909" spans="1:24" x14ac:dyDescent="0.3">
      <c r="A909" t="s">
        <v>5466</v>
      </c>
      <c r="B909" t="s">
        <v>5467</v>
      </c>
      <c r="C909" s="14">
        <v>44545</v>
      </c>
      <c r="D909" s="14">
        <v>44548</v>
      </c>
      <c r="E909">
        <v>3</v>
      </c>
      <c r="F909" t="s">
        <v>85</v>
      </c>
      <c r="G909" t="s">
        <v>2345</v>
      </c>
      <c r="H909" t="s">
        <v>2346</v>
      </c>
      <c r="I909" t="s">
        <v>38</v>
      </c>
      <c r="J909" t="s">
        <v>39</v>
      </c>
      <c r="K909" t="s">
        <v>591</v>
      </c>
      <c r="L909" t="s">
        <v>41</v>
      </c>
      <c r="M909">
        <v>79907</v>
      </c>
      <c r="N909" t="s">
        <v>7</v>
      </c>
      <c r="O909" t="s">
        <v>1735</v>
      </c>
      <c r="P909" t="s">
        <v>78</v>
      </c>
      <c r="Q909" t="s">
        <v>79</v>
      </c>
      <c r="R909" t="s">
        <v>1736</v>
      </c>
      <c r="S909">
        <v>763</v>
      </c>
      <c r="T909">
        <v>5</v>
      </c>
      <c r="U909">
        <v>555.80799999999999</v>
      </c>
      <c r="V909" s="1">
        <v>0.3</v>
      </c>
      <c r="W909">
        <v>229</v>
      </c>
      <c r="X909">
        <v>-21.808</v>
      </c>
    </row>
    <row r="910" spans="1:24" x14ac:dyDescent="0.3">
      <c r="A910" t="s">
        <v>5468</v>
      </c>
      <c r="B910" t="s">
        <v>5469</v>
      </c>
      <c r="C910" s="14">
        <v>44545</v>
      </c>
      <c r="D910" s="14">
        <v>44551</v>
      </c>
      <c r="E910">
        <v>6</v>
      </c>
      <c r="F910" t="s">
        <v>35</v>
      </c>
      <c r="G910" t="s">
        <v>5470</v>
      </c>
      <c r="H910" t="s">
        <v>5471</v>
      </c>
      <c r="I910" t="s">
        <v>88</v>
      </c>
      <c r="J910" t="s">
        <v>39</v>
      </c>
      <c r="K910" t="s">
        <v>542</v>
      </c>
      <c r="L910" t="s">
        <v>52</v>
      </c>
      <c r="M910">
        <v>60623</v>
      </c>
      <c r="N910" t="s">
        <v>7</v>
      </c>
      <c r="O910" t="s">
        <v>3889</v>
      </c>
      <c r="P910" t="s">
        <v>78</v>
      </c>
      <c r="Q910" t="s">
        <v>119</v>
      </c>
      <c r="R910" t="s">
        <v>3890</v>
      </c>
      <c r="S910">
        <v>9</v>
      </c>
      <c r="T910">
        <v>2</v>
      </c>
      <c r="U910">
        <v>11.475999999999999</v>
      </c>
      <c r="V910" s="1">
        <v>0.6</v>
      </c>
      <c r="W910">
        <v>5</v>
      </c>
      <c r="X910">
        <v>-7.476</v>
      </c>
    </row>
    <row r="911" spans="1:24" x14ac:dyDescent="0.3">
      <c r="A911" t="s">
        <v>5472</v>
      </c>
      <c r="B911" t="s">
        <v>5473</v>
      </c>
      <c r="C911" s="14">
        <v>44545</v>
      </c>
      <c r="D911" s="14">
        <v>44549</v>
      </c>
      <c r="E911">
        <v>4</v>
      </c>
      <c r="F911" t="s">
        <v>100</v>
      </c>
      <c r="G911" t="s">
        <v>1160</v>
      </c>
      <c r="H911" t="s">
        <v>1161</v>
      </c>
      <c r="I911" t="s">
        <v>38</v>
      </c>
      <c r="J911" t="s">
        <v>39</v>
      </c>
      <c r="K911" t="s">
        <v>366</v>
      </c>
      <c r="L911" t="s">
        <v>104</v>
      </c>
      <c r="M911">
        <v>92037</v>
      </c>
      <c r="N911" t="s">
        <v>3</v>
      </c>
      <c r="O911" t="s">
        <v>5474</v>
      </c>
      <c r="P911" t="s">
        <v>78</v>
      </c>
      <c r="Q911" t="s">
        <v>119</v>
      </c>
      <c r="R911" t="s">
        <v>5475</v>
      </c>
      <c r="S911">
        <v>6</v>
      </c>
      <c r="T911">
        <v>2</v>
      </c>
      <c r="U911">
        <v>4.0288000000000004</v>
      </c>
      <c r="V911" s="1">
        <v>0</v>
      </c>
      <c r="W911">
        <v>0</v>
      </c>
      <c r="X911">
        <v>1.9712000000000001</v>
      </c>
    </row>
    <row r="912" spans="1:24" x14ac:dyDescent="0.3">
      <c r="A912" t="s">
        <v>5478</v>
      </c>
      <c r="B912" t="s">
        <v>5479</v>
      </c>
      <c r="C912" s="14">
        <v>44546</v>
      </c>
      <c r="D912" s="14">
        <v>44550</v>
      </c>
      <c r="E912">
        <v>4</v>
      </c>
      <c r="F912" t="s">
        <v>100</v>
      </c>
      <c r="G912" t="s">
        <v>1229</v>
      </c>
      <c r="H912" t="s">
        <v>1230</v>
      </c>
      <c r="I912" t="s">
        <v>88</v>
      </c>
      <c r="J912" t="s">
        <v>39</v>
      </c>
      <c r="K912" t="s">
        <v>1836</v>
      </c>
      <c r="L912" t="s">
        <v>301</v>
      </c>
      <c r="M912">
        <v>33012</v>
      </c>
      <c r="N912" t="s">
        <v>9</v>
      </c>
      <c r="O912" t="s">
        <v>2020</v>
      </c>
      <c r="P912" t="s">
        <v>78</v>
      </c>
      <c r="Q912" t="s">
        <v>79</v>
      </c>
      <c r="R912" t="s">
        <v>2021</v>
      </c>
      <c r="S912">
        <v>1014</v>
      </c>
      <c r="T912">
        <v>9</v>
      </c>
      <c r="U912">
        <v>709.61680000000001</v>
      </c>
      <c r="V912" s="1">
        <v>0.2</v>
      </c>
      <c r="W912">
        <v>203</v>
      </c>
      <c r="X912">
        <v>101.3832</v>
      </c>
    </row>
    <row r="913" spans="1:24" x14ac:dyDescent="0.3">
      <c r="A913" t="s">
        <v>5480</v>
      </c>
      <c r="B913" t="s">
        <v>5481</v>
      </c>
      <c r="C913" s="14">
        <v>44546</v>
      </c>
      <c r="D913" s="14">
        <v>44551</v>
      </c>
      <c r="E913">
        <v>5</v>
      </c>
      <c r="F913" t="s">
        <v>35</v>
      </c>
      <c r="G913" t="s">
        <v>5482</v>
      </c>
      <c r="H913" t="s">
        <v>5483</v>
      </c>
      <c r="I913" t="s">
        <v>88</v>
      </c>
      <c r="J913" t="s">
        <v>39</v>
      </c>
      <c r="K913" t="s">
        <v>5059</v>
      </c>
      <c r="L913" t="s">
        <v>104</v>
      </c>
      <c r="M913">
        <v>95823</v>
      </c>
      <c r="N913" t="s">
        <v>3</v>
      </c>
      <c r="O913" t="s">
        <v>5217</v>
      </c>
      <c r="P913" t="s">
        <v>78</v>
      </c>
      <c r="Q913" t="s">
        <v>79</v>
      </c>
      <c r="R913" t="s">
        <v>5218</v>
      </c>
      <c r="S913">
        <v>1404</v>
      </c>
      <c r="T913">
        <v>5</v>
      </c>
      <c r="U913">
        <v>1052.8040000000001</v>
      </c>
      <c r="V913" s="1">
        <v>0.2</v>
      </c>
      <c r="W913">
        <v>281</v>
      </c>
      <c r="X913">
        <v>70.195999999999998</v>
      </c>
    </row>
    <row r="914" spans="1:24" x14ac:dyDescent="0.3">
      <c r="A914" t="s">
        <v>5484</v>
      </c>
      <c r="B914" t="s">
        <v>5485</v>
      </c>
      <c r="C914" s="14">
        <v>44546</v>
      </c>
      <c r="D914" s="14">
        <v>44547</v>
      </c>
      <c r="E914">
        <v>1</v>
      </c>
      <c r="F914" t="s">
        <v>85</v>
      </c>
      <c r="G914" t="s">
        <v>5486</v>
      </c>
      <c r="H914" t="s">
        <v>5487</v>
      </c>
      <c r="I914" t="s">
        <v>50</v>
      </c>
      <c r="J914" t="s">
        <v>39</v>
      </c>
      <c r="K914" t="s">
        <v>103</v>
      </c>
      <c r="L914" t="s">
        <v>104</v>
      </c>
      <c r="M914">
        <v>90049</v>
      </c>
      <c r="N914" t="s">
        <v>3</v>
      </c>
      <c r="O914" t="s">
        <v>1465</v>
      </c>
      <c r="P914" t="s">
        <v>78</v>
      </c>
      <c r="Q914" t="s">
        <v>79</v>
      </c>
      <c r="R914" t="s">
        <v>1466</v>
      </c>
      <c r="S914">
        <v>242</v>
      </c>
      <c r="T914">
        <v>2</v>
      </c>
      <c r="U914">
        <v>175.88240000000002</v>
      </c>
      <c r="V914" s="1">
        <v>0.2</v>
      </c>
      <c r="W914">
        <v>48</v>
      </c>
      <c r="X914">
        <v>18.117599999999999</v>
      </c>
    </row>
    <row r="915" spans="1:24" x14ac:dyDescent="0.3">
      <c r="A915" t="s">
        <v>5488</v>
      </c>
      <c r="B915" t="s">
        <v>5489</v>
      </c>
      <c r="C915" s="14">
        <v>44546</v>
      </c>
      <c r="D915" s="14">
        <v>44548</v>
      </c>
      <c r="E915">
        <v>2</v>
      </c>
      <c r="F915" t="s">
        <v>100</v>
      </c>
      <c r="G915" t="s">
        <v>5490</v>
      </c>
      <c r="H915" t="s">
        <v>5491</v>
      </c>
      <c r="I915" t="s">
        <v>38</v>
      </c>
      <c r="J915" t="s">
        <v>39</v>
      </c>
      <c r="K915" t="s">
        <v>4345</v>
      </c>
      <c r="L915" t="s">
        <v>41</v>
      </c>
      <c r="M915">
        <v>77705</v>
      </c>
      <c r="N915" t="s">
        <v>7</v>
      </c>
      <c r="O915" t="s">
        <v>4070</v>
      </c>
      <c r="P915" t="s">
        <v>78</v>
      </c>
      <c r="Q915" t="s">
        <v>119</v>
      </c>
      <c r="R915" t="s">
        <v>4071</v>
      </c>
      <c r="S915">
        <v>9</v>
      </c>
      <c r="T915">
        <v>7</v>
      </c>
      <c r="U915">
        <v>6.5872000000000002</v>
      </c>
      <c r="V915" s="1">
        <v>0.6</v>
      </c>
      <c r="W915">
        <v>5</v>
      </c>
      <c r="X915">
        <v>-2.5872000000000002</v>
      </c>
    </row>
    <row r="916" spans="1:24" x14ac:dyDescent="0.3">
      <c r="A916" t="s">
        <v>5492</v>
      </c>
      <c r="B916" t="s">
        <v>5493</v>
      </c>
      <c r="C916" s="14">
        <v>44546</v>
      </c>
      <c r="D916" s="14">
        <v>44551</v>
      </c>
      <c r="E916">
        <v>5</v>
      </c>
      <c r="F916" t="s">
        <v>35</v>
      </c>
      <c r="G916" t="s">
        <v>364</v>
      </c>
      <c r="H916" t="s">
        <v>365</v>
      </c>
      <c r="I916" t="s">
        <v>38</v>
      </c>
      <c r="J916" t="s">
        <v>39</v>
      </c>
      <c r="K916" t="s">
        <v>117</v>
      </c>
      <c r="L916" t="s">
        <v>41</v>
      </c>
      <c r="M916">
        <v>77340</v>
      </c>
      <c r="N916" t="s">
        <v>7</v>
      </c>
      <c r="O916" t="s">
        <v>3433</v>
      </c>
      <c r="P916" t="s">
        <v>78</v>
      </c>
      <c r="Q916" t="s">
        <v>119</v>
      </c>
      <c r="R916" t="s">
        <v>3434</v>
      </c>
      <c r="S916">
        <v>57</v>
      </c>
      <c r="T916">
        <v>2</v>
      </c>
      <c r="U916">
        <v>97.952600000000004</v>
      </c>
      <c r="V916" s="1">
        <v>0.6</v>
      </c>
      <c r="W916">
        <v>34</v>
      </c>
      <c r="X916">
        <v>-74.952600000000004</v>
      </c>
    </row>
    <row r="917" spans="1:24" x14ac:dyDescent="0.3">
      <c r="A917" t="s">
        <v>5494</v>
      </c>
      <c r="B917" t="s">
        <v>5495</v>
      </c>
      <c r="C917" s="14">
        <v>44546</v>
      </c>
      <c r="D917" s="14">
        <v>44548</v>
      </c>
      <c r="E917">
        <v>2</v>
      </c>
      <c r="F917" t="s">
        <v>100</v>
      </c>
      <c r="G917" t="s">
        <v>2045</v>
      </c>
      <c r="H917" t="s">
        <v>2046</v>
      </c>
      <c r="I917" t="s">
        <v>38</v>
      </c>
      <c r="J917" t="s">
        <v>39</v>
      </c>
      <c r="K917" t="s">
        <v>137</v>
      </c>
      <c r="L917" t="s">
        <v>138</v>
      </c>
      <c r="M917">
        <v>22153</v>
      </c>
      <c r="N917" t="s">
        <v>9</v>
      </c>
      <c r="O917" t="s">
        <v>257</v>
      </c>
      <c r="P917" t="s">
        <v>78</v>
      </c>
      <c r="Q917" t="s">
        <v>119</v>
      </c>
      <c r="R917" t="s">
        <v>258</v>
      </c>
      <c r="S917">
        <v>29</v>
      </c>
      <c r="T917">
        <v>6</v>
      </c>
      <c r="U917">
        <v>19.278199999999998</v>
      </c>
      <c r="V917" s="1">
        <v>0</v>
      </c>
      <c r="W917">
        <v>0</v>
      </c>
      <c r="X917">
        <v>9.7218</v>
      </c>
    </row>
    <row r="918" spans="1:24" x14ac:dyDescent="0.3">
      <c r="A918" t="s">
        <v>5498</v>
      </c>
      <c r="B918" t="s">
        <v>5499</v>
      </c>
      <c r="C918" s="14">
        <v>44546</v>
      </c>
      <c r="D918" s="14">
        <v>44551</v>
      </c>
      <c r="E918">
        <v>5</v>
      </c>
      <c r="F918" t="s">
        <v>35</v>
      </c>
      <c r="G918" t="s">
        <v>1413</v>
      </c>
      <c r="H918" t="s">
        <v>1414</v>
      </c>
      <c r="I918" t="s">
        <v>88</v>
      </c>
      <c r="J918" t="s">
        <v>39</v>
      </c>
      <c r="K918" t="s">
        <v>819</v>
      </c>
      <c r="L918" t="s">
        <v>301</v>
      </c>
      <c r="M918">
        <v>32216</v>
      </c>
      <c r="N918" t="s">
        <v>9</v>
      </c>
      <c r="O918" t="s">
        <v>5500</v>
      </c>
      <c r="P918" t="s">
        <v>43</v>
      </c>
      <c r="Q918" t="s">
        <v>54</v>
      </c>
      <c r="R918" t="s">
        <v>5501</v>
      </c>
      <c r="S918">
        <v>1</v>
      </c>
      <c r="T918">
        <v>1</v>
      </c>
      <c r="U918">
        <v>0.85580000000000001</v>
      </c>
      <c r="V918" s="1">
        <v>0.7</v>
      </c>
      <c r="W918">
        <v>1</v>
      </c>
      <c r="X918">
        <v>-0.85580000000000001</v>
      </c>
    </row>
    <row r="919" spans="1:24" x14ac:dyDescent="0.3">
      <c r="A919" t="s">
        <v>5504</v>
      </c>
      <c r="B919" t="s">
        <v>5505</v>
      </c>
      <c r="C919" s="14">
        <v>44546</v>
      </c>
      <c r="D919" s="14">
        <v>44550</v>
      </c>
      <c r="E919">
        <v>4</v>
      </c>
      <c r="F919" t="s">
        <v>35</v>
      </c>
      <c r="G919" t="s">
        <v>5506</v>
      </c>
      <c r="H919" t="s">
        <v>5507</v>
      </c>
      <c r="I919" t="s">
        <v>88</v>
      </c>
      <c r="J919" t="s">
        <v>39</v>
      </c>
      <c r="K919" t="s">
        <v>386</v>
      </c>
      <c r="L919" t="s">
        <v>256</v>
      </c>
      <c r="M919">
        <v>48227</v>
      </c>
      <c r="N919" t="s">
        <v>7</v>
      </c>
      <c r="O919" t="s">
        <v>3217</v>
      </c>
      <c r="P919" t="s">
        <v>43</v>
      </c>
      <c r="Q919" t="s">
        <v>44</v>
      </c>
      <c r="R919" t="s">
        <v>3218</v>
      </c>
      <c r="S919">
        <v>114</v>
      </c>
      <c r="T919">
        <v>5</v>
      </c>
      <c r="U919">
        <v>61.468000000000004</v>
      </c>
      <c r="V919" s="1">
        <v>0</v>
      </c>
      <c r="W919">
        <v>0</v>
      </c>
      <c r="X919">
        <v>52.531999999999996</v>
      </c>
    </row>
    <row r="920" spans="1:24" x14ac:dyDescent="0.3">
      <c r="A920" t="s">
        <v>5510</v>
      </c>
      <c r="B920" t="s">
        <v>5511</v>
      </c>
      <c r="C920" s="14">
        <v>44547</v>
      </c>
      <c r="D920" s="14">
        <v>44549</v>
      </c>
      <c r="E920">
        <v>2</v>
      </c>
      <c r="F920" t="s">
        <v>100</v>
      </c>
      <c r="G920" t="s">
        <v>4795</v>
      </c>
      <c r="H920" t="s">
        <v>4796</v>
      </c>
      <c r="I920" t="s">
        <v>38</v>
      </c>
      <c r="J920" t="s">
        <v>39</v>
      </c>
      <c r="K920" t="s">
        <v>607</v>
      </c>
      <c r="L920" t="s">
        <v>90</v>
      </c>
      <c r="M920">
        <v>31907</v>
      </c>
      <c r="N920" t="s">
        <v>9</v>
      </c>
      <c r="O920" t="s">
        <v>1246</v>
      </c>
      <c r="P920" t="s">
        <v>43</v>
      </c>
      <c r="Q920" t="s">
        <v>69</v>
      </c>
      <c r="R920" t="s">
        <v>1247</v>
      </c>
      <c r="S920">
        <v>40</v>
      </c>
      <c r="T920">
        <v>3</v>
      </c>
      <c r="U920">
        <v>28.786000000000001</v>
      </c>
      <c r="V920" s="1">
        <v>0</v>
      </c>
      <c r="W920">
        <v>0</v>
      </c>
      <c r="X920">
        <v>11.214</v>
      </c>
    </row>
    <row r="921" spans="1:24" x14ac:dyDescent="0.3">
      <c r="A921" t="s">
        <v>5512</v>
      </c>
      <c r="B921" t="s">
        <v>5513</v>
      </c>
      <c r="C921" s="14">
        <v>44547</v>
      </c>
      <c r="D921" s="14">
        <v>44554</v>
      </c>
      <c r="E921">
        <v>7</v>
      </c>
      <c r="F921" t="s">
        <v>35</v>
      </c>
      <c r="G921" t="s">
        <v>5514</v>
      </c>
      <c r="H921" t="s">
        <v>5515</v>
      </c>
      <c r="I921" t="s">
        <v>38</v>
      </c>
      <c r="J921" t="s">
        <v>39</v>
      </c>
      <c r="K921" t="s">
        <v>607</v>
      </c>
      <c r="L921" t="s">
        <v>174</v>
      </c>
      <c r="M921">
        <v>43229</v>
      </c>
      <c r="N921" t="s">
        <v>5</v>
      </c>
      <c r="O921" t="s">
        <v>2662</v>
      </c>
      <c r="P921" t="s">
        <v>43</v>
      </c>
      <c r="Q921" t="s">
        <v>54</v>
      </c>
      <c r="R921" t="s">
        <v>2663</v>
      </c>
      <c r="S921">
        <v>5</v>
      </c>
      <c r="T921">
        <v>4</v>
      </c>
      <c r="U921">
        <v>5.0216000000000003</v>
      </c>
      <c r="V921" s="1">
        <v>0.7</v>
      </c>
      <c r="W921">
        <v>4</v>
      </c>
      <c r="X921">
        <v>-4.0216000000000003</v>
      </c>
    </row>
    <row r="922" spans="1:24" x14ac:dyDescent="0.3">
      <c r="A922" t="s">
        <v>5516</v>
      </c>
      <c r="B922" t="s">
        <v>5517</v>
      </c>
      <c r="C922" s="14">
        <v>44549</v>
      </c>
      <c r="D922" s="14">
        <v>44551</v>
      </c>
      <c r="E922">
        <v>2</v>
      </c>
      <c r="F922" t="s">
        <v>100</v>
      </c>
      <c r="G922" t="s">
        <v>5518</v>
      </c>
      <c r="H922" t="s">
        <v>5519</v>
      </c>
      <c r="I922" t="s">
        <v>38</v>
      </c>
      <c r="J922" t="s">
        <v>39</v>
      </c>
      <c r="K922" t="s">
        <v>5520</v>
      </c>
      <c r="L922" t="s">
        <v>1325</v>
      </c>
      <c r="M922">
        <v>35630</v>
      </c>
      <c r="N922" t="s">
        <v>9</v>
      </c>
      <c r="O922" t="s">
        <v>5521</v>
      </c>
      <c r="P922" t="s">
        <v>78</v>
      </c>
      <c r="Q922" t="s">
        <v>79</v>
      </c>
      <c r="R922" t="s">
        <v>5522</v>
      </c>
      <c r="S922">
        <v>1820</v>
      </c>
      <c r="T922">
        <v>14</v>
      </c>
      <c r="U922">
        <v>1656.2126000000001</v>
      </c>
      <c r="V922" s="1">
        <v>0</v>
      </c>
      <c r="W922">
        <v>0</v>
      </c>
      <c r="X922">
        <v>163.78739999999999</v>
      </c>
    </row>
    <row r="923" spans="1:24" x14ac:dyDescent="0.3">
      <c r="A923" t="s">
        <v>5523</v>
      </c>
      <c r="B923" t="s">
        <v>5524</v>
      </c>
      <c r="C923" s="14">
        <v>44549</v>
      </c>
      <c r="D923" s="14">
        <v>44555</v>
      </c>
      <c r="E923">
        <v>6</v>
      </c>
      <c r="F923" t="s">
        <v>35</v>
      </c>
      <c r="G923" t="s">
        <v>5525</v>
      </c>
      <c r="H923" t="s">
        <v>5526</v>
      </c>
      <c r="I923" t="s">
        <v>38</v>
      </c>
      <c r="J923" t="s">
        <v>39</v>
      </c>
      <c r="K923" t="s">
        <v>819</v>
      </c>
      <c r="L923" t="s">
        <v>301</v>
      </c>
      <c r="M923">
        <v>32216</v>
      </c>
      <c r="N923" t="s">
        <v>9</v>
      </c>
      <c r="O923" t="s">
        <v>842</v>
      </c>
      <c r="P923" t="s">
        <v>43</v>
      </c>
      <c r="Q923" t="s">
        <v>54</v>
      </c>
      <c r="R923" t="s">
        <v>843</v>
      </c>
      <c r="S923">
        <v>5</v>
      </c>
      <c r="T923">
        <v>2</v>
      </c>
      <c r="U923">
        <v>4.6891999999999996</v>
      </c>
      <c r="V923" s="1">
        <v>0.7</v>
      </c>
      <c r="W923">
        <v>4</v>
      </c>
      <c r="X923">
        <v>-3.6892</v>
      </c>
    </row>
    <row r="924" spans="1:24" x14ac:dyDescent="0.3">
      <c r="A924" t="s">
        <v>5529</v>
      </c>
      <c r="B924" t="s">
        <v>5530</v>
      </c>
      <c r="C924" s="14">
        <v>44549</v>
      </c>
      <c r="D924" s="14">
        <v>44551</v>
      </c>
      <c r="E924">
        <v>2</v>
      </c>
      <c r="F924" t="s">
        <v>85</v>
      </c>
      <c r="G924" t="s">
        <v>2224</v>
      </c>
      <c r="H924" t="s">
        <v>2225</v>
      </c>
      <c r="I924" t="s">
        <v>88</v>
      </c>
      <c r="J924" t="s">
        <v>39</v>
      </c>
      <c r="K924" t="s">
        <v>103</v>
      </c>
      <c r="L924" t="s">
        <v>104</v>
      </c>
      <c r="M924">
        <v>90008</v>
      </c>
      <c r="N924" t="s">
        <v>3</v>
      </c>
      <c r="O924" t="s">
        <v>5531</v>
      </c>
      <c r="P924" t="s">
        <v>43</v>
      </c>
      <c r="Q924" t="s">
        <v>96</v>
      </c>
      <c r="R924" t="s">
        <v>5532</v>
      </c>
      <c r="S924">
        <v>23</v>
      </c>
      <c r="T924">
        <v>5</v>
      </c>
      <c r="U924">
        <v>14.205500000000001</v>
      </c>
      <c r="V924" s="1">
        <v>0</v>
      </c>
      <c r="W924">
        <v>0</v>
      </c>
      <c r="X924">
        <v>8.7944999999999993</v>
      </c>
    </row>
    <row r="925" spans="1:24" x14ac:dyDescent="0.3">
      <c r="A925" t="s">
        <v>5533</v>
      </c>
      <c r="B925" t="s">
        <v>5534</v>
      </c>
      <c r="C925" s="14">
        <v>44549</v>
      </c>
      <c r="D925" s="14">
        <v>44555</v>
      </c>
      <c r="E925">
        <v>6</v>
      </c>
      <c r="F925" t="s">
        <v>35</v>
      </c>
      <c r="G925" t="s">
        <v>319</v>
      </c>
      <c r="H925" t="s">
        <v>320</v>
      </c>
      <c r="I925" t="s">
        <v>38</v>
      </c>
      <c r="J925" t="s">
        <v>39</v>
      </c>
      <c r="K925" t="s">
        <v>542</v>
      </c>
      <c r="L925" t="s">
        <v>52</v>
      </c>
      <c r="M925">
        <v>60623</v>
      </c>
      <c r="N925" t="s">
        <v>7</v>
      </c>
      <c r="O925" t="s">
        <v>3181</v>
      </c>
      <c r="P925" t="s">
        <v>43</v>
      </c>
      <c r="Q925" t="s">
        <v>44</v>
      </c>
      <c r="R925" t="s">
        <v>3182</v>
      </c>
      <c r="S925">
        <v>16</v>
      </c>
      <c r="T925">
        <v>3</v>
      </c>
      <c r="U925">
        <v>7.5567999999999991</v>
      </c>
      <c r="V925" s="1">
        <v>0.2</v>
      </c>
      <c r="W925">
        <v>3</v>
      </c>
      <c r="X925">
        <v>5.4432</v>
      </c>
    </row>
    <row r="926" spans="1:24" x14ac:dyDescent="0.3">
      <c r="A926" t="s">
        <v>5537</v>
      </c>
      <c r="B926" t="s">
        <v>5538</v>
      </c>
      <c r="C926" s="14">
        <v>44550</v>
      </c>
      <c r="D926" s="14">
        <v>44555</v>
      </c>
      <c r="E926">
        <v>5</v>
      </c>
      <c r="F926" t="s">
        <v>35</v>
      </c>
      <c r="G926" t="s">
        <v>5539</v>
      </c>
      <c r="H926" t="s">
        <v>5540</v>
      </c>
      <c r="I926" t="s">
        <v>38</v>
      </c>
      <c r="J926" t="s">
        <v>39</v>
      </c>
      <c r="K926" t="s">
        <v>479</v>
      </c>
      <c r="L926" t="s">
        <v>282</v>
      </c>
      <c r="M926">
        <v>38401</v>
      </c>
      <c r="N926" t="s">
        <v>9</v>
      </c>
      <c r="O926" t="s">
        <v>3538</v>
      </c>
      <c r="P926" t="s">
        <v>78</v>
      </c>
      <c r="Q926" t="s">
        <v>79</v>
      </c>
      <c r="R926" t="s">
        <v>3539</v>
      </c>
      <c r="S926">
        <v>663</v>
      </c>
      <c r="T926">
        <v>3</v>
      </c>
      <c r="U926">
        <v>455.42599999999999</v>
      </c>
      <c r="V926" s="1">
        <v>0.2</v>
      </c>
      <c r="W926">
        <v>133</v>
      </c>
      <c r="X926">
        <v>74.573999999999998</v>
      </c>
    </row>
    <row r="927" spans="1:24" x14ac:dyDescent="0.3">
      <c r="A927" t="s">
        <v>5541</v>
      </c>
      <c r="B927" t="s">
        <v>5542</v>
      </c>
      <c r="C927" s="14">
        <v>44550</v>
      </c>
      <c r="D927" s="14">
        <v>44552</v>
      </c>
      <c r="E927">
        <v>2</v>
      </c>
      <c r="F927" t="s">
        <v>85</v>
      </c>
      <c r="G927" t="s">
        <v>1732</v>
      </c>
      <c r="H927" t="s">
        <v>1733</v>
      </c>
      <c r="I927" t="s">
        <v>38</v>
      </c>
      <c r="J927" t="s">
        <v>39</v>
      </c>
      <c r="K927" t="s">
        <v>979</v>
      </c>
      <c r="L927" t="s">
        <v>234</v>
      </c>
      <c r="M927">
        <v>85705</v>
      </c>
      <c r="N927" t="s">
        <v>3</v>
      </c>
      <c r="O927" t="s">
        <v>5543</v>
      </c>
      <c r="P927" t="s">
        <v>78</v>
      </c>
      <c r="Q927" t="s">
        <v>79</v>
      </c>
      <c r="R927" t="s">
        <v>5544</v>
      </c>
      <c r="S927">
        <v>242</v>
      </c>
      <c r="T927">
        <v>3</v>
      </c>
      <c r="U927">
        <v>236.41159999999999</v>
      </c>
      <c r="V927" s="1">
        <v>0.2</v>
      </c>
      <c r="W927">
        <v>48</v>
      </c>
      <c r="X927">
        <v>-42.4116</v>
      </c>
    </row>
    <row r="928" spans="1:24" x14ac:dyDescent="0.3">
      <c r="A928" t="s">
        <v>5545</v>
      </c>
      <c r="B928" t="s">
        <v>5546</v>
      </c>
      <c r="C928" s="14">
        <v>44550</v>
      </c>
      <c r="D928" s="14">
        <v>44553</v>
      </c>
      <c r="E928">
        <v>3</v>
      </c>
      <c r="F928" t="s">
        <v>100</v>
      </c>
      <c r="G928" t="s">
        <v>4078</v>
      </c>
      <c r="H928" t="s">
        <v>4079</v>
      </c>
      <c r="I928" t="s">
        <v>88</v>
      </c>
      <c r="J928" t="s">
        <v>39</v>
      </c>
      <c r="K928" t="s">
        <v>378</v>
      </c>
      <c r="L928" t="s">
        <v>379</v>
      </c>
      <c r="M928">
        <v>10035</v>
      </c>
      <c r="N928" t="s">
        <v>5</v>
      </c>
      <c r="O928" t="s">
        <v>5547</v>
      </c>
      <c r="P928" t="s">
        <v>78</v>
      </c>
      <c r="Q928" t="s">
        <v>79</v>
      </c>
      <c r="R928" t="s">
        <v>5548</v>
      </c>
      <c r="S928">
        <v>192</v>
      </c>
      <c r="T928">
        <v>3</v>
      </c>
      <c r="U928">
        <v>136.69819999999999</v>
      </c>
      <c r="V928" s="1">
        <v>0.1</v>
      </c>
      <c r="W928">
        <v>19</v>
      </c>
      <c r="X928">
        <v>36.3018</v>
      </c>
    </row>
    <row r="929" spans="1:24" x14ac:dyDescent="0.3">
      <c r="A929" t="s">
        <v>5549</v>
      </c>
      <c r="B929" t="s">
        <v>5550</v>
      </c>
      <c r="C929" s="14">
        <v>44550</v>
      </c>
      <c r="D929" s="14">
        <v>44557</v>
      </c>
      <c r="E929">
        <v>7</v>
      </c>
      <c r="F929" t="s">
        <v>35</v>
      </c>
      <c r="G929" t="s">
        <v>2660</v>
      </c>
      <c r="H929" t="s">
        <v>2661</v>
      </c>
      <c r="I929" t="s">
        <v>38</v>
      </c>
      <c r="J929" t="s">
        <v>39</v>
      </c>
      <c r="K929" t="s">
        <v>955</v>
      </c>
      <c r="L929" t="s">
        <v>174</v>
      </c>
      <c r="M929">
        <v>45011</v>
      </c>
      <c r="N929" t="s">
        <v>5</v>
      </c>
      <c r="O929" t="s">
        <v>5164</v>
      </c>
      <c r="P929" t="s">
        <v>78</v>
      </c>
      <c r="Q929" t="s">
        <v>119</v>
      </c>
      <c r="R929" t="s">
        <v>5165</v>
      </c>
      <c r="S929">
        <v>191</v>
      </c>
      <c r="T929">
        <v>3</v>
      </c>
      <c r="U929">
        <v>174.47040000000001</v>
      </c>
      <c r="V929" s="1">
        <v>0.2</v>
      </c>
      <c r="W929">
        <v>38</v>
      </c>
      <c r="X929">
        <v>-21.470400000000001</v>
      </c>
    </row>
    <row r="930" spans="1:24" x14ac:dyDescent="0.3">
      <c r="A930" t="s">
        <v>5551</v>
      </c>
      <c r="B930" t="s">
        <v>5552</v>
      </c>
      <c r="C930" s="14">
        <v>44550</v>
      </c>
      <c r="D930" s="14">
        <v>44551</v>
      </c>
      <c r="E930">
        <v>1</v>
      </c>
      <c r="F930" t="s">
        <v>85</v>
      </c>
      <c r="G930" t="s">
        <v>5553</v>
      </c>
      <c r="H930" t="s">
        <v>5554</v>
      </c>
      <c r="I930" t="s">
        <v>50</v>
      </c>
      <c r="J930" t="s">
        <v>39</v>
      </c>
      <c r="K930" t="s">
        <v>2258</v>
      </c>
      <c r="L930" t="s">
        <v>138</v>
      </c>
      <c r="M930">
        <v>22801</v>
      </c>
      <c r="N930" t="s">
        <v>9</v>
      </c>
      <c r="O930" t="s">
        <v>4418</v>
      </c>
      <c r="P930" t="s">
        <v>78</v>
      </c>
      <c r="Q930" t="s">
        <v>368</v>
      </c>
      <c r="R930" t="s">
        <v>4419</v>
      </c>
      <c r="S930">
        <v>455</v>
      </c>
      <c r="T930">
        <v>2</v>
      </c>
      <c r="U930">
        <v>354.87799999999999</v>
      </c>
      <c r="V930" s="1">
        <v>0</v>
      </c>
      <c r="W930">
        <v>0</v>
      </c>
      <c r="X930">
        <v>100.122</v>
      </c>
    </row>
    <row r="931" spans="1:24" x14ac:dyDescent="0.3">
      <c r="A931" t="s">
        <v>5557</v>
      </c>
      <c r="B931" t="s">
        <v>5558</v>
      </c>
      <c r="C931" s="14">
        <v>44550</v>
      </c>
      <c r="D931" s="14">
        <v>44555</v>
      </c>
      <c r="E931">
        <v>5</v>
      </c>
      <c r="F931" t="s">
        <v>35</v>
      </c>
      <c r="G931" t="s">
        <v>4633</v>
      </c>
      <c r="H931" t="s">
        <v>4634</v>
      </c>
      <c r="I931" t="s">
        <v>38</v>
      </c>
      <c r="J931" t="s">
        <v>39</v>
      </c>
      <c r="K931" t="s">
        <v>5559</v>
      </c>
      <c r="L931" t="s">
        <v>41</v>
      </c>
      <c r="M931">
        <v>75051</v>
      </c>
      <c r="N931" t="s">
        <v>7</v>
      </c>
      <c r="O931" t="s">
        <v>5560</v>
      </c>
      <c r="P931" t="s">
        <v>43</v>
      </c>
      <c r="Q931" t="s">
        <v>227</v>
      </c>
      <c r="R931" t="s">
        <v>5561</v>
      </c>
      <c r="S931">
        <v>19</v>
      </c>
      <c r="T931">
        <v>2</v>
      </c>
      <c r="U931">
        <v>53.551600000000001</v>
      </c>
      <c r="V931" s="1">
        <v>0.8</v>
      </c>
      <c r="W931">
        <v>15</v>
      </c>
      <c r="X931">
        <v>-49.551600000000001</v>
      </c>
    </row>
    <row r="932" spans="1:24" x14ac:dyDescent="0.3">
      <c r="A932" t="s">
        <v>5564</v>
      </c>
      <c r="B932" t="s">
        <v>5565</v>
      </c>
      <c r="C932" s="14">
        <v>44550</v>
      </c>
      <c r="D932" s="14">
        <v>44553</v>
      </c>
      <c r="E932">
        <v>3</v>
      </c>
      <c r="F932" t="s">
        <v>100</v>
      </c>
      <c r="G932" t="s">
        <v>2590</v>
      </c>
      <c r="H932" t="s">
        <v>2591</v>
      </c>
      <c r="I932" t="s">
        <v>38</v>
      </c>
      <c r="J932" t="s">
        <v>39</v>
      </c>
      <c r="K932" t="s">
        <v>103</v>
      </c>
      <c r="L932" t="s">
        <v>104</v>
      </c>
      <c r="M932">
        <v>90008</v>
      </c>
      <c r="N932" t="s">
        <v>3</v>
      </c>
      <c r="O932" t="s">
        <v>1297</v>
      </c>
      <c r="P932" t="s">
        <v>43</v>
      </c>
      <c r="Q932" t="s">
        <v>69</v>
      </c>
      <c r="R932" t="s">
        <v>1298</v>
      </c>
      <c r="S932">
        <v>47</v>
      </c>
      <c r="T932">
        <v>2</v>
      </c>
      <c r="U932">
        <v>34.701999999999998</v>
      </c>
      <c r="V932" s="1">
        <v>0</v>
      </c>
      <c r="W932">
        <v>0</v>
      </c>
      <c r="X932">
        <v>12.298</v>
      </c>
    </row>
    <row r="933" spans="1:24" x14ac:dyDescent="0.3">
      <c r="A933" t="s">
        <v>5568</v>
      </c>
      <c r="B933" t="s">
        <v>5569</v>
      </c>
      <c r="C933" s="14">
        <v>44550</v>
      </c>
      <c r="D933" s="14">
        <v>44553</v>
      </c>
      <c r="E933">
        <v>3</v>
      </c>
      <c r="F933" t="s">
        <v>85</v>
      </c>
      <c r="G933" t="s">
        <v>5570</v>
      </c>
      <c r="H933" t="s">
        <v>5571</v>
      </c>
      <c r="I933" t="s">
        <v>38</v>
      </c>
      <c r="J933" t="s">
        <v>39</v>
      </c>
      <c r="K933" t="s">
        <v>4206</v>
      </c>
      <c r="L933" t="s">
        <v>322</v>
      </c>
      <c r="M933">
        <v>46203</v>
      </c>
      <c r="N933" t="s">
        <v>7</v>
      </c>
      <c r="O933" t="s">
        <v>3120</v>
      </c>
      <c r="P933" t="s">
        <v>43</v>
      </c>
      <c r="Q933" t="s">
        <v>54</v>
      </c>
      <c r="R933" t="s">
        <v>3121</v>
      </c>
      <c r="S933">
        <v>1104</v>
      </c>
      <c r="T933">
        <v>3</v>
      </c>
      <c r="U933">
        <v>607.21350000000007</v>
      </c>
      <c r="V933" s="1">
        <v>0</v>
      </c>
      <c r="W933">
        <v>0</v>
      </c>
      <c r="X933">
        <v>496.78649999999999</v>
      </c>
    </row>
    <row r="934" spans="1:24" x14ac:dyDescent="0.3">
      <c r="A934" t="s">
        <v>5572</v>
      </c>
      <c r="B934" t="s">
        <v>5573</v>
      </c>
      <c r="C934" s="14">
        <v>44550</v>
      </c>
      <c r="D934" s="14">
        <v>44555</v>
      </c>
      <c r="E934">
        <v>5</v>
      </c>
      <c r="F934" t="s">
        <v>35</v>
      </c>
      <c r="G934" t="s">
        <v>3205</v>
      </c>
      <c r="H934" t="s">
        <v>3206</v>
      </c>
      <c r="I934" t="s">
        <v>38</v>
      </c>
      <c r="J934" t="s">
        <v>39</v>
      </c>
      <c r="K934" t="s">
        <v>423</v>
      </c>
      <c r="L934" t="s">
        <v>424</v>
      </c>
      <c r="M934">
        <v>98103</v>
      </c>
      <c r="N934" t="s">
        <v>3</v>
      </c>
      <c r="O934" t="s">
        <v>5184</v>
      </c>
      <c r="P934" t="s">
        <v>43</v>
      </c>
      <c r="Q934" t="s">
        <v>57</v>
      </c>
      <c r="R934" t="s">
        <v>5185</v>
      </c>
      <c r="S934">
        <v>31</v>
      </c>
      <c r="T934">
        <v>3</v>
      </c>
      <c r="U934">
        <v>16.096</v>
      </c>
      <c r="V934" s="1">
        <v>0</v>
      </c>
      <c r="W934">
        <v>0</v>
      </c>
      <c r="X934">
        <v>14.904</v>
      </c>
    </row>
    <row r="935" spans="1:24" x14ac:dyDescent="0.3">
      <c r="A935" t="s">
        <v>5576</v>
      </c>
      <c r="B935" t="s">
        <v>5577</v>
      </c>
      <c r="C935" s="14">
        <v>44550</v>
      </c>
      <c r="D935" s="14">
        <v>44550</v>
      </c>
      <c r="E935">
        <v>0</v>
      </c>
      <c r="F935" t="s">
        <v>547</v>
      </c>
      <c r="G935" t="s">
        <v>4305</v>
      </c>
      <c r="H935" t="s">
        <v>4306</v>
      </c>
      <c r="I935" t="s">
        <v>38</v>
      </c>
      <c r="J935" t="s">
        <v>39</v>
      </c>
      <c r="K935" t="s">
        <v>5578</v>
      </c>
      <c r="L935" t="s">
        <v>747</v>
      </c>
      <c r="M935">
        <v>80229</v>
      </c>
      <c r="N935" t="s">
        <v>3</v>
      </c>
      <c r="O935" t="s">
        <v>5579</v>
      </c>
      <c r="P935" t="s">
        <v>108</v>
      </c>
      <c r="Q935" t="s">
        <v>131</v>
      </c>
      <c r="R935" t="s">
        <v>5580</v>
      </c>
      <c r="S935">
        <v>448</v>
      </c>
      <c r="T935">
        <v>7</v>
      </c>
      <c r="U935">
        <v>268.41120000000001</v>
      </c>
      <c r="V935" s="1">
        <v>0.2</v>
      </c>
      <c r="W935">
        <v>90</v>
      </c>
      <c r="X935">
        <v>89.588800000000006</v>
      </c>
    </row>
    <row r="936" spans="1:24" x14ac:dyDescent="0.3">
      <c r="A936" t="s">
        <v>5581</v>
      </c>
      <c r="B936" t="s">
        <v>5582</v>
      </c>
      <c r="C936" s="14">
        <v>44550</v>
      </c>
      <c r="D936" s="14">
        <v>44552</v>
      </c>
      <c r="E936">
        <v>2</v>
      </c>
      <c r="F936" t="s">
        <v>100</v>
      </c>
      <c r="G936" t="s">
        <v>4851</v>
      </c>
      <c r="H936" t="s">
        <v>4852</v>
      </c>
      <c r="I936" t="s">
        <v>38</v>
      </c>
      <c r="J936" t="s">
        <v>308</v>
      </c>
      <c r="K936" t="s">
        <v>1926</v>
      </c>
      <c r="L936" t="s">
        <v>1927</v>
      </c>
      <c r="N936" t="s">
        <v>3</v>
      </c>
      <c r="O936" t="s">
        <v>5583</v>
      </c>
      <c r="P936" t="s">
        <v>78</v>
      </c>
      <c r="Q936" t="s">
        <v>119</v>
      </c>
      <c r="R936" t="s">
        <v>5584</v>
      </c>
      <c r="S936">
        <v>94</v>
      </c>
      <c r="T936">
        <v>5</v>
      </c>
      <c r="U936">
        <v>54.44</v>
      </c>
      <c r="V936" s="1">
        <v>0</v>
      </c>
      <c r="W936">
        <v>0</v>
      </c>
      <c r="X936">
        <v>39.56</v>
      </c>
    </row>
    <row r="937" spans="1:24" x14ac:dyDescent="0.3">
      <c r="A937" t="s">
        <v>5585</v>
      </c>
      <c r="B937" t="s">
        <v>5586</v>
      </c>
      <c r="C937" s="14">
        <v>44551</v>
      </c>
      <c r="D937" s="14">
        <v>44557</v>
      </c>
      <c r="E937">
        <v>6</v>
      </c>
      <c r="F937" t="s">
        <v>35</v>
      </c>
      <c r="G937" t="s">
        <v>940</v>
      </c>
      <c r="H937" t="s">
        <v>941</v>
      </c>
      <c r="I937" t="s">
        <v>38</v>
      </c>
      <c r="J937" t="s">
        <v>39</v>
      </c>
      <c r="K937" t="s">
        <v>366</v>
      </c>
      <c r="L937" t="s">
        <v>104</v>
      </c>
      <c r="M937">
        <v>92024</v>
      </c>
      <c r="N937" t="s">
        <v>3</v>
      </c>
      <c r="O937" t="s">
        <v>5025</v>
      </c>
      <c r="P937" t="s">
        <v>78</v>
      </c>
      <c r="Q937" t="s">
        <v>79</v>
      </c>
      <c r="R937" t="s">
        <v>5026</v>
      </c>
      <c r="S937">
        <v>572</v>
      </c>
      <c r="T937">
        <v>3</v>
      </c>
      <c r="U937">
        <v>422.24</v>
      </c>
      <c r="V937" s="1">
        <v>0.2</v>
      </c>
      <c r="W937">
        <v>114</v>
      </c>
      <c r="X937">
        <v>35.76</v>
      </c>
    </row>
    <row r="938" spans="1:24" x14ac:dyDescent="0.3">
      <c r="A938" t="s">
        <v>5587</v>
      </c>
      <c r="B938" t="s">
        <v>5588</v>
      </c>
      <c r="C938" s="14">
        <v>44551</v>
      </c>
      <c r="D938" s="14">
        <v>44558</v>
      </c>
      <c r="E938">
        <v>7</v>
      </c>
      <c r="F938" t="s">
        <v>35</v>
      </c>
      <c r="G938" t="s">
        <v>2582</v>
      </c>
      <c r="H938" t="s">
        <v>2583</v>
      </c>
      <c r="I938" t="s">
        <v>50</v>
      </c>
      <c r="J938" t="s">
        <v>39</v>
      </c>
      <c r="K938" t="s">
        <v>479</v>
      </c>
      <c r="L938" t="s">
        <v>282</v>
      </c>
      <c r="M938">
        <v>38401</v>
      </c>
      <c r="N938" t="s">
        <v>9</v>
      </c>
      <c r="O938" t="s">
        <v>1942</v>
      </c>
      <c r="P938" t="s">
        <v>43</v>
      </c>
      <c r="Q938" t="s">
        <v>54</v>
      </c>
      <c r="R938" t="s">
        <v>1943</v>
      </c>
      <c r="S938">
        <v>18</v>
      </c>
      <c r="T938">
        <v>2</v>
      </c>
      <c r="U938">
        <v>19.591999999999999</v>
      </c>
      <c r="V938" s="1">
        <v>0.7</v>
      </c>
      <c r="W938">
        <v>13</v>
      </c>
      <c r="X938">
        <v>-14.592000000000001</v>
      </c>
    </row>
    <row r="939" spans="1:24" x14ac:dyDescent="0.3">
      <c r="A939" t="s">
        <v>5589</v>
      </c>
      <c r="B939" t="s">
        <v>5590</v>
      </c>
      <c r="C939" s="14">
        <v>44551</v>
      </c>
      <c r="D939" s="14">
        <v>44555</v>
      </c>
      <c r="E939">
        <v>4</v>
      </c>
      <c r="F939" t="s">
        <v>35</v>
      </c>
      <c r="G939" t="s">
        <v>3735</v>
      </c>
      <c r="H939" t="s">
        <v>3736</v>
      </c>
      <c r="I939" t="s">
        <v>38</v>
      </c>
      <c r="J939" t="s">
        <v>39</v>
      </c>
      <c r="K939" t="s">
        <v>173</v>
      </c>
      <c r="L939" t="s">
        <v>148</v>
      </c>
      <c r="M939">
        <v>19711</v>
      </c>
      <c r="N939" t="s">
        <v>5</v>
      </c>
      <c r="O939" t="s">
        <v>962</v>
      </c>
      <c r="P939" t="s">
        <v>43</v>
      </c>
      <c r="Q939" t="s">
        <v>57</v>
      </c>
      <c r="R939" t="s">
        <v>963</v>
      </c>
      <c r="S939">
        <v>17</v>
      </c>
      <c r="T939">
        <v>6</v>
      </c>
      <c r="U939">
        <v>9.0511999999999997</v>
      </c>
      <c r="V939" s="1">
        <v>0</v>
      </c>
      <c r="W939">
        <v>0</v>
      </c>
      <c r="X939">
        <v>7.9488000000000003</v>
      </c>
    </row>
    <row r="940" spans="1:24" x14ac:dyDescent="0.3">
      <c r="A940" t="s">
        <v>5591</v>
      </c>
      <c r="B940" t="s">
        <v>5592</v>
      </c>
      <c r="C940" s="14">
        <v>44552</v>
      </c>
      <c r="D940" s="14">
        <v>44556</v>
      </c>
      <c r="E940">
        <v>4</v>
      </c>
      <c r="F940" t="s">
        <v>35</v>
      </c>
      <c r="G940" t="s">
        <v>5593</v>
      </c>
      <c r="H940" t="s">
        <v>5594</v>
      </c>
      <c r="I940" t="s">
        <v>38</v>
      </c>
      <c r="J940" t="s">
        <v>39</v>
      </c>
      <c r="K940" t="s">
        <v>1483</v>
      </c>
      <c r="L940" t="s">
        <v>104</v>
      </c>
      <c r="M940">
        <v>95123</v>
      </c>
      <c r="N940" t="s">
        <v>3</v>
      </c>
      <c r="O940" t="s">
        <v>5595</v>
      </c>
      <c r="P940" t="s">
        <v>43</v>
      </c>
      <c r="Q940" t="s">
        <v>69</v>
      </c>
      <c r="R940" t="s">
        <v>5596</v>
      </c>
      <c r="S940">
        <v>12</v>
      </c>
      <c r="T940">
        <v>4</v>
      </c>
      <c r="U940">
        <v>8.8247999999999998</v>
      </c>
      <c r="V940" s="1">
        <v>0</v>
      </c>
      <c r="W940">
        <v>0</v>
      </c>
      <c r="X940">
        <v>3.1751999999999998</v>
      </c>
    </row>
    <row r="941" spans="1:24" x14ac:dyDescent="0.3">
      <c r="A941" t="s">
        <v>5597</v>
      </c>
      <c r="B941" t="s">
        <v>5598</v>
      </c>
      <c r="C941" s="14">
        <v>44552</v>
      </c>
      <c r="D941" s="14">
        <v>44559</v>
      </c>
      <c r="E941">
        <v>7</v>
      </c>
      <c r="F941" t="s">
        <v>35</v>
      </c>
      <c r="G941" t="s">
        <v>3471</v>
      </c>
      <c r="H941" t="s">
        <v>3472</v>
      </c>
      <c r="I941" t="s">
        <v>38</v>
      </c>
      <c r="J941" t="s">
        <v>39</v>
      </c>
      <c r="K941" t="s">
        <v>542</v>
      </c>
      <c r="L941" t="s">
        <v>52</v>
      </c>
      <c r="M941">
        <v>60623</v>
      </c>
      <c r="N941" t="s">
        <v>7</v>
      </c>
      <c r="O941" t="s">
        <v>5599</v>
      </c>
      <c r="P941" t="s">
        <v>43</v>
      </c>
      <c r="Q941" t="s">
        <v>54</v>
      </c>
      <c r="R941" t="s">
        <v>5600</v>
      </c>
      <c r="S941">
        <v>18</v>
      </c>
      <c r="T941">
        <v>6</v>
      </c>
      <c r="U941">
        <v>35.332000000000001</v>
      </c>
      <c r="V941" s="1">
        <v>0.8</v>
      </c>
      <c r="W941">
        <v>14</v>
      </c>
      <c r="X941">
        <v>-31.332000000000001</v>
      </c>
    </row>
    <row r="942" spans="1:24" x14ac:dyDescent="0.3">
      <c r="A942" t="s">
        <v>5601</v>
      </c>
      <c r="B942" t="s">
        <v>5602</v>
      </c>
      <c r="C942" s="14">
        <v>44552</v>
      </c>
      <c r="D942" s="14">
        <v>44556</v>
      </c>
      <c r="E942">
        <v>4</v>
      </c>
      <c r="F942" t="s">
        <v>35</v>
      </c>
      <c r="G942" t="s">
        <v>5603</v>
      </c>
      <c r="H942" t="s">
        <v>5604</v>
      </c>
      <c r="I942" t="s">
        <v>50</v>
      </c>
      <c r="J942" t="s">
        <v>39</v>
      </c>
      <c r="K942" t="s">
        <v>378</v>
      </c>
      <c r="L942" t="s">
        <v>379</v>
      </c>
      <c r="M942">
        <v>10011</v>
      </c>
      <c r="N942" t="s">
        <v>5</v>
      </c>
      <c r="O942" t="s">
        <v>5605</v>
      </c>
      <c r="P942" t="s">
        <v>43</v>
      </c>
      <c r="Q942" t="s">
        <v>54</v>
      </c>
      <c r="R942" t="s">
        <v>5606</v>
      </c>
      <c r="S942">
        <v>297</v>
      </c>
      <c r="T942">
        <v>13</v>
      </c>
      <c r="U942">
        <v>137.8597</v>
      </c>
      <c r="V942" s="1">
        <v>0.2</v>
      </c>
      <c r="W942">
        <v>59</v>
      </c>
      <c r="X942">
        <v>100.1403</v>
      </c>
    </row>
    <row r="943" spans="1:24" x14ac:dyDescent="0.3">
      <c r="A943" t="s">
        <v>5607</v>
      </c>
      <c r="B943" t="s">
        <v>5608</v>
      </c>
      <c r="C943" s="14">
        <v>44552</v>
      </c>
      <c r="D943" s="14">
        <v>44556</v>
      </c>
      <c r="E943">
        <v>4</v>
      </c>
      <c r="F943" t="s">
        <v>35</v>
      </c>
      <c r="G943" t="s">
        <v>1940</v>
      </c>
      <c r="H943" t="s">
        <v>1941</v>
      </c>
      <c r="I943" t="s">
        <v>50</v>
      </c>
      <c r="J943" t="s">
        <v>39</v>
      </c>
      <c r="K943" t="s">
        <v>378</v>
      </c>
      <c r="L943" t="s">
        <v>379</v>
      </c>
      <c r="M943">
        <v>10024</v>
      </c>
      <c r="N943" t="s">
        <v>5</v>
      </c>
      <c r="O943" t="s">
        <v>5609</v>
      </c>
      <c r="P943" t="s">
        <v>43</v>
      </c>
      <c r="Q943" t="s">
        <v>60</v>
      </c>
      <c r="R943" t="s">
        <v>5610</v>
      </c>
      <c r="S943">
        <v>216</v>
      </c>
      <c r="T943">
        <v>4</v>
      </c>
      <c r="U943">
        <v>159.73599999999999</v>
      </c>
      <c r="V943" s="1">
        <v>0</v>
      </c>
      <c r="W943">
        <v>0</v>
      </c>
      <c r="X943">
        <v>56.264000000000003</v>
      </c>
    </row>
    <row r="944" spans="1:24" x14ac:dyDescent="0.3">
      <c r="A944" t="s">
        <v>5611</v>
      </c>
      <c r="B944" t="s">
        <v>5612</v>
      </c>
      <c r="C944" s="14">
        <v>44553</v>
      </c>
      <c r="D944" s="14">
        <v>44557</v>
      </c>
      <c r="E944">
        <v>4</v>
      </c>
      <c r="F944" t="s">
        <v>100</v>
      </c>
      <c r="G944" t="s">
        <v>5613</v>
      </c>
      <c r="H944" t="s">
        <v>5614</v>
      </c>
      <c r="I944" t="s">
        <v>38</v>
      </c>
      <c r="J944" t="s">
        <v>39</v>
      </c>
      <c r="K944" t="s">
        <v>839</v>
      </c>
      <c r="L944" t="s">
        <v>301</v>
      </c>
      <c r="M944">
        <v>33614</v>
      </c>
      <c r="N944" t="s">
        <v>9</v>
      </c>
      <c r="O944" t="s">
        <v>2427</v>
      </c>
      <c r="P944" t="s">
        <v>78</v>
      </c>
      <c r="Q944" t="s">
        <v>79</v>
      </c>
      <c r="R944" t="s">
        <v>2428</v>
      </c>
      <c r="S944">
        <v>65</v>
      </c>
      <c r="T944">
        <v>1</v>
      </c>
      <c r="U944">
        <v>45.521599999999999</v>
      </c>
      <c r="V944" s="1">
        <v>0.2</v>
      </c>
      <c r="W944">
        <v>13</v>
      </c>
      <c r="X944">
        <v>6.4783999999999997</v>
      </c>
    </row>
    <row r="945" spans="1:24" x14ac:dyDescent="0.3">
      <c r="A945" t="s">
        <v>5615</v>
      </c>
      <c r="B945" t="s">
        <v>5616</v>
      </c>
      <c r="C945" s="14">
        <v>44553</v>
      </c>
      <c r="D945" s="14">
        <v>44557</v>
      </c>
      <c r="E945">
        <v>4</v>
      </c>
      <c r="F945" t="s">
        <v>35</v>
      </c>
      <c r="G945" t="s">
        <v>4639</v>
      </c>
      <c r="H945" t="s">
        <v>4640</v>
      </c>
      <c r="I945" t="s">
        <v>88</v>
      </c>
      <c r="J945" t="s">
        <v>39</v>
      </c>
      <c r="K945" t="s">
        <v>378</v>
      </c>
      <c r="L945" t="s">
        <v>379</v>
      </c>
      <c r="M945">
        <v>10024</v>
      </c>
      <c r="N945" t="s">
        <v>5</v>
      </c>
      <c r="O945" t="s">
        <v>5617</v>
      </c>
      <c r="P945" t="s">
        <v>78</v>
      </c>
      <c r="Q945" t="s">
        <v>368</v>
      </c>
      <c r="R945" t="s">
        <v>5618</v>
      </c>
      <c r="S945">
        <v>53</v>
      </c>
      <c r="T945">
        <v>2</v>
      </c>
      <c r="U945">
        <v>51.549199999999999</v>
      </c>
      <c r="V945" s="1">
        <v>0.4</v>
      </c>
      <c r="W945">
        <v>21</v>
      </c>
      <c r="X945">
        <v>-19.549199999999999</v>
      </c>
    </row>
    <row r="946" spans="1:24" x14ac:dyDescent="0.3">
      <c r="A946" t="s">
        <v>5619</v>
      </c>
      <c r="B946" t="s">
        <v>5620</v>
      </c>
      <c r="C946" s="14">
        <v>44553</v>
      </c>
      <c r="D946" s="14">
        <v>44558</v>
      </c>
      <c r="E946">
        <v>5</v>
      </c>
      <c r="F946" t="s">
        <v>35</v>
      </c>
      <c r="G946" t="s">
        <v>5621</v>
      </c>
      <c r="H946" t="s">
        <v>5622</v>
      </c>
      <c r="I946" t="s">
        <v>38</v>
      </c>
      <c r="J946" t="s">
        <v>39</v>
      </c>
      <c r="K946" t="s">
        <v>564</v>
      </c>
      <c r="L946" t="s">
        <v>322</v>
      </c>
      <c r="M946">
        <v>47374</v>
      </c>
      <c r="N946" t="s">
        <v>7</v>
      </c>
      <c r="O946" t="s">
        <v>5623</v>
      </c>
      <c r="P946" t="s">
        <v>43</v>
      </c>
      <c r="Q946" t="s">
        <v>227</v>
      </c>
      <c r="R946" t="s">
        <v>5624</v>
      </c>
      <c r="S946">
        <v>207</v>
      </c>
      <c r="T946">
        <v>11</v>
      </c>
      <c r="U946">
        <v>148.97280000000001</v>
      </c>
      <c r="V946" s="1">
        <v>0</v>
      </c>
      <c r="W946">
        <v>0</v>
      </c>
      <c r="X946">
        <v>58.027200000000001</v>
      </c>
    </row>
    <row r="947" spans="1:24" x14ac:dyDescent="0.3">
      <c r="A947" t="s">
        <v>5625</v>
      </c>
      <c r="B947" t="s">
        <v>5626</v>
      </c>
      <c r="C947" s="14">
        <v>44553</v>
      </c>
      <c r="D947" s="14">
        <v>44558</v>
      </c>
      <c r="E947">
        <v>5</v>
      </c>
      <c r="F947" t="s">
        <v>35</v>
      </c>
      <c r="G947" t="s">
        <v>2825</v>
      </c>
      <c r="H947" t="s">
        <v>2826</v>
      </c>
      <c r="I947" t="s">
        <v>88</v>
      </c>
      <c r="J947" t="s">
        <v>39</v>
      </c>
      <c r="K947" t="s">
        <v>5627</v>
      </c>
      <c r="L947" t="s">
        <v>41</v>
      </c>
      <c r="M947">
        <v>77642</v>
      </c>
      <c r="N947" t="s">
        <v>7</v>
      </c>
      <c r="O947" t="s">
        <v>3513</v>
      </c>
      <c r="P947" t="s">
        <v>43</v>
      </c>
      <c r="Q947" t="s">
        <v>44</v>
      </c>
      <c r="R947" t="s">
        <v>3514</v>
      </c>
      <c r="S947">
        <v>5</v>
      </c>
      <c r="T947">
        <v>1</v>
      </c>
      <c r="U947">
        <v>2.1856</v>
      </c>
      <c r="V947" s="1">
        <v>0.2</v>
      </c>
      <c r="W947">
        <v>1</v>
      </c>
      <c r="X947">
        <v>1.8144</v>
      </c>
    </row>
    <row r="948" spans="1:24" x14ac:dyDescent="0.3">
      <c r="A948" t="s">
        <v>5628</v>
      </c>
      <c r="B948" t="s">
        <v>5629</v>
      </c>
      <c r="C948" s="14">
        <v>44554</v>
      </c>
      <c r="D948" s="14">
        <v>44559</v>
      </c>
      <c r="E948">
        <v>5</v>
      </c>
      <c r="F948" t="s">
        <v>35</v>
      </c>
      <c r="G948" t="s">
        <v>4939</v>
      </c>
      <c r="H948" t="s">
        <v>4940</v>
      </c>
      <c r="I948" t="s">
        <v>88</v>
      </c>
      <c r="J948" t="s">
        <v>39</v>
      </c>
      <c r="K948" t="s">
        <v>103</v>
      </c>
      <c r="L948" t="s">
        <v>104</v>
      </c>
      <c r="M948">
        <v>90045</v>
      </c>
      <c r="N948" t="s">
        <v>3</v>
      </c>
      <c r="O948" t="s">
        <v>481</v>
      </c>
      <c r="P948" t="s">
        <v>78</v>
      </c>
      <c r="Q948" t="s">
        <v>79</v>
      </c>
      <c r="R948" t="s">
        <v>482</v>
      </c>
      <c r="S948">
        <v>292</v>
      </c>
      <c r="T948">
        <v>6</v>
      </c>
      <c r="U948">
        <v>215.733</v>
      </c>
      <c r="V948" s="1">
        <v>0.2</v>
      </c>
      <c r="W948">
        <v>58</v>
      </c>
      <c r="X948">
        <v>18.266999999999999</v>
      </c>
    </row>
    <row r="949" spans="1:24" x14ac:dyDescent="0.3">
      <c r="A949" t="s">
        <v>5630</v>
      </c>
      <c r="B949" t="s">
        <v>5631</v>
      </c>
      <c r="C949" s="14">
        <v>44554</v>
      </c>
      <c r="D949" s="14">
        <v>44559</v>
      </c>
      <c r="E949">
        <v>5</v>
      </c>
      <c r="F949" t="s">
        <v>35</v>
      </c>
      <c r="G949" t="s">
        <v>1443</v>
      </c>
      <c r="H949" t="s">
        <v>1444</v>
      </c>
      <c r="I949" t="s">
        <v>50</v>
      </c>
      <c r="J949" t="s">
        <v>39</v>
      </c>
      <c r="K949" t="s">
        <v>103</v>
      </c>
      <c r="L949" t="s">
        <v>104</v>
      </c>
      <c r="M949">
        <v>90045</v>
      </c>
      <c r="N949" t="s">
        <v>3</v>
      </c>
      <c r="O949" t="s">
        <v>5632</v>
      </c>
      <c r="P949" t="s">
        <v>78</v>
      </c>
      <c r="Q949" t="s">
        <v>119</v>
      </c>
      <c r="R949" t="s">
        <v>5633</v>
      </c>
      <c r="S949">
        <v>24</v>
      </c>
      <c r="T949">
        <v>1</v>
      </c>
      <c r="U949">
        <v>18.482300000000002</v>
      </c>
      <c r="V949" s="1">
        <v>0</v>
      </c>
      <c r="W949">
        <v>0</v>
      </c>
      <c r="X949">
        <v>5.5176999999999996</v>
      </c>
    </row>
    <row r="950" spans="1:24" x14ac:dyDescent="0.3">
      <c r="A950" t="s">
        <v>5634</v>
      </c>
      <c r="B950" t="s">
        <v>5635</v>
      </c>
      <c r="C950" s="14">
        <v>44554</v>
      </c>
      <c r="D950" s="14">
        <v>44556</v>
      </c>
      <c r="E950">
        <v>2</v>
      </c>
      <c r="F950" t="s">
        <v>85</v>
      </c>
      <c r="G950" t="s">
        <v>1994</v>
      </c>
      <c r="H950" t="s">
        <v>1995</v>
      </c>
      <c r="I950" t="s">
        <v>38</v>
      </c>
      <c r="J950" t="s">
        <v>39</v>
      </c>
      <c r="K950" t="s">
        <v>1890</v>
      </c>
      <c r="L950" t="s">
        <v>174</v>
      </c>
      <c r="M950">
        <v>44105</v>
      </c>
      <c r="N950" t="s">
        <v>5</v>
      </c>
      <c r="O950" t="s">
        <v>5636</v>
      </c>
      <c r="P950" t="s">
        <v>78</v>
      </c>
      <c r="Q950" t="s">
        <v>119</v>
      </c>
      <c r="R950" t="s">
        <v>5637</v>
      </c>
      <c r="S950">
        <v>30</v>
      </c>
      <c r="T950">
        <v>5</v>
      </c>
      <c r="U950">
        <v>15.2715</v>
      </c>
      <c r="V950" s="1">
        <v>0.2</v>
      </c>
      <c r="W950">
        <v>6</v>
      </c>
      <c r="X950">
        <v>8.7285000000000004</v>
      </c>
    </row>
    <row r="951" spans="1:24" x14ac:dyDescent="0.3">
      <c r="A951" t="s">
        <v>5640</v>
      </c>
      <c r="B951" t="s">
        <v>5641</v>
      </c>
      <c r="C951" s="14">
        <v>44554</v>
      </c>
      <c r="D951" s="14">
        <v>44556</v>
      </c>
      <c r="E951">
        <v>2</v>
      </c>
      <c r="F951" t="s">
        <v>85</v>
      </c>
      <c r="G951" t="s">
        <v>3929</v>
      </c>
      <c r="H951" t="s">
        <v>3930</v>
      </c>
      <c r="I951" t="s">
        <v>38</v>
      </c>
      <c r="J951" t="s">
        <v>39</v>
      </c>
      <c r="K951" t="s">
        <v>366</v>
      </c>
      <c r="L951" t="s">
        <v>104</v>
      </c>
      <c r="M951">
        <v>92037</v>
      </c>
      <c r="N951" t="s">
        <v>3</v>
      </c>
      <c r="O951" t="s">
        <v>5642</v>
      </c>
      <c r="P951" t="s">
        <v>43</v>
      </c>
      <c r="Q951" t="s">
        <v>227</v>
      </c>
      <c r="R951" t="s">
        <v>5643</v>
      </c>
      <c r="S951">
        <v>14</v>
      </c>
      <c r="T951">
        <v>1</v>
      </c>
      <c r="U951">
        <v>10.367799999999999</v>
      </c>
      <c r="V951" s="1">
        <v>0</v>
      </c>
      <c r="W951">
        <v>0</v>
      </c>
      <c r="X951">
        <v>3.6322000000000001</v>
      </c>
    </row>
    <row r="952" spans="1:24" x14ac:dyDescent="0.3">
      <c r="A952" t="s">
        <v>5644</v>
      </c>
      <c r="B952" t="s">
        <v>5645</v>
      </c>
      <c r="C952" s="14">
        <v>44554</v>
      </c>
      <c r="D952" s="14">
        <v>44556</v>
      </c>
      <c r="E952">
        <v>2</v>
      </c>
      <c r="F952" t="s">
        <v>85</v>
      </c>
      <c r="G952" t="s">
        <v>2912</v>
      </c>
      <c r="H952" t="s">
        <v>2913</v>
      </c>
      <c r="I952" t="s">
        <v>38</v>
      </c>
      <c r="J952" t="s">
        <v>39</v>
      </c>
      <c r="K952" t="s">
        <v>300</v>
      </c>
      <c r="L952" t="s">
        <v>301</v>
      </c>
      <c r="M952">
        <v>33180</v>
      </c>
      <c r="N952" t="s">
        <v>9</v>
      </c>
      <c r="O952" t="s">
        <v>4791</v>
      </c>
      <c r="P952" t="s">
        <v>43</v>
      </c>
      <c r="Q952" t="s">
        <v>44</v>
      </c>
      <c r="R952" t="s">
        <v>4792</v>
      </c>
      <c r="S952">
        <v>10</v>
      </c>
      <c r="T952">
        <v>2</v>
      </c>
      <c r="U952">
        <v>4.5316000000000001</v>
      </c>
      <c r="V952" s="1">
        <v>0.2</v>
      </c>
      <c r="W952">
        <v>2</v>
      </c>
      <c r="X952">
        <v>3.4683999999999999</v>
      </c>
    </row>
    <row r="953" spans="1:24" x14ac:dyDescent="0.3">
      <c r="A953" t="s">
        <v>5650</v>
      </c>
      <c r="B953" t="s">
        <v>5651</v>
      </c>
      <c r="C953" s="14">
        <v>44556</v>
      </c>
      <c r="D953" s="14">
        <v>44558</v>
      </c>
      <c r="E953">
        <v>2</v>
      </c>
      <c r="F953" t="s">
        <v>85</v>
      </c>
      <c r="G953" t="s">
        <v>2300</v>
      </c>
      <c r="H953" t="s">
        <v>2301</v>
      </c>
      <c r="I953" t="s">
        <v>88</v>
      </c>
      <c r="J953" t="s">
        <v>39</v>
      </c>
      <c r="K953" t="s">
        <v>5652</v>
      </c>
      <c r="L953" t="s">
        <v>747</v>
      </c>
      <c r="M953">
        <v>80906</v>
      </c>
      <c r="N953" t="s">
        <v>3</v>
      </c>
      <c r="O953" t="s">
        <v>5653</v>
      </c>
      <c r="P953" t="s">
        <v>78</v>
      </c>
      <c r="Q953" t="s">
        <v>79</v>
      </c>
      <c r="R953" t="s">
        <v>5654</v>
      </c>
      <c r="S953">
        <v>230</v>
      </c>
      <c r="T953">
        <v>3</v>
      </c>
      <c r="U953">
        <v>163.8442</v>
      </c>
      <c r="V953" s="1">
        <v>0.2</v>
      </c>
      <c r="W953">
        <v>46</v>
      </c>
      <c r="X953">
        <v>20.155799999999999</v>
      </c>
    </row>
    <row r="954" spans="1:24" x14ac:dyDescent="0.3">
      <c r="A954" t="s">
        <v>5655</v>
      </c>
      <c r="B954" t="s">
        <v>5656</v>
      </c>
      <c r="C954" s="14">
        <v>44556</v>
      </c>
      <c r="D954" s="14">
        <v>44558</v>
      </c>
      <c r="E954">
        <v>2</v>
      </c>
      <c r="F954" t="s">
        <v>100</v>
      </c>
      <c r="G954" t="s">
        <v>4958</v>
      </c>
      <c r="H954" t="s">
        <v>4959</v>
      </c>
      <c r="I954" t="s">
        <v>50</v>
      </c>
      <c r="J954" t="s">
        <v>39</v>
      </c>
      <c r="K954" t="s">
        <v>40</v>
      </c>
      <c r="L954" t="s">
        <v>41</v>
      </c>
      <c r="M954">
        <v>77041</v>
      </c>
      <c r="N954" t="s">
        <v>7</v>
      </c>
      <c r="O954" t="s">
        <v>77</v>
      </c>
      <c r="P954" t="s">
        <v>78</v>
      </c>
      <c r="Q954" t="s">
        <v>79</v>
      </c>
      <c r="R954" t="s">
        <v>80</v>
      </c>
      <c r="S954">
        <v>601</v>
      </c>
      <c r="T954">
        <v>3</v>
      </c>
      <c r="U954">
        <v>429.57939999999996</v>
      </c>
      <c r="V954" s="1">
        <v>0.3</v>
      </c>
      <c r="W954">
        <v>180</v>
      </c>
      <c r="X954">
        <v>-8.5793999999999997</v>
      </c>
    </row>
    <row r="955" spans="1:24" x14ac:dyDescent="0.3">
      <c r="A955" t="s">
        <v>5657</v>
      </c>
      <c r="B955" t="s">
        <v>5658</v>
      </c>
      <c r="C955" s="14">
        <v>44556</v>
      </c>
      <c r="D955" s="14">
        <v>44560</v>
      </c>
      <c r="E955">
        <v>4</v>
      </c>
      <c r="F955" t="s">
        <v>35</v>
      </c>
      <c r="G955" t="s">
        <v>5659</v>
      </c>
      <c r="H955" t="s">
        <v>5660</v>
      </c>
      <c r="I955" t="s">
        <v>38</v>
      </c>
      <c r="J955" t="s">
        <v>39</v>
      </c>
      <c r="K955" t="s">
        <v>366</v>
      </c>
      <c r="L955" t="s">
        <v>104</v>
      </c>
      <c r="M955">
        <v>92024</v>
      </c>
      <c r="N955" t="s">
        <v>3</v>
      </c>
      <c r="O955" t="s">
        <v>1682</v>
      </c>
      <c r="P955" t="s">
        <v>78</v>
      </c>
      <c r="Q955" t="s">
        <v>119</v>
      </c>
      <c r="R955" t="s">
        <v>1683</v>
      </c>
      <c r="S955">
        <v>3</v>
      </c>
      <c r="T955">
        <v>2</v>
      </c>
      <c r="U955">
        <v>1.8864000000000001</v>
      </c>
      <c r="V955" s="1">
        <v>0</v>
      </c>
      <c r="W955">
        <v>0</v>
      </c>
      <c r="X955">
        <v>1.1135999999999999</v>
      </c>
    </row>
    <row r="956" spans="1:24" x14ac:dyDescent="0.3">
      <c r="A956" t="s">
        <v>5661</v>
      </c>
      <c r="B956" t="s">
        <v>5662</v>
      </c>
      <c r="C956" s="14">
        <v>44556</v>
      </c>
      <c r="D956" s="14">
        <v>44561</v>
      </c>
      <c r="E956">
        <v>5</v>
      </c>
      <c r="F956" t="s">
        <v>35</v>
      </c>
      <c r="G956" t="s">
        <v>5663</v>
      </c>
      <c r="H956" t="s">
        <v>5664</v>
      </c>
      <c r="I956" t="s">
        <v>38</v>
      </c>
      <c r="J956" t="s">
        <v>39</v>
      </c>
      <c r="K956" t="s">
        <v>66</v>
      </c>
      <c r="L956" t="s">
        <v>67</v>
      </c>
      <c r="M956">
        <v>19134</v>
      </c>
      <c r="N956" t="s">
        <v>5</v>
      </c>
      <c r="O956" t="s">
        <v>5665</v>
      </c>
      <c r="P956" t="s">
        <v>43</v>
      </c>
      <c r="Q956" t="s">
        <v>227</v>
      </c>
      <c r="R956" t="s">
        <v>5666</v>
      </c>
      <c r="S956">
        <v>35</v>
      </c>
      <c r="T956">
        <v>2</v>
      </c>
      <c r="U956">
        <v>22.368400000000001</v>
      </c>
      <c r="V956" s="1">
        <v>0.2</v>
      </c>
      <c r="W956">
        <v>7</v>
      </c>
      <c r="X956">
        <v>5.6315999999999997</v>
      </c>
    </row>
    <row r="957" spans="1:24" x14ac:dyDescent="0.3">
      <c r="A957" t="s">
        <v>5667</v>
      </c>
      <c r="B957" t="s">
        <v>5668</v>
      </c>
      <c r="C957" s="14">
        <v>44556</v>
      </c>
      <c r="D957" s="14">
        <v>44560</v>
      </c>
      <c r="E957">
        <v>4</v>
      </c>
      <c r="F957" t="s">
        <v>35</v>
      </c>
      <c r="G957" t="s">
        <v>1277</v>
      </c>
      <c r="H957" t="s">
        <v>1278</v>
      </c>
      <c r="I957" t="s">
        <v>88</v>
      </c>
      <c r="J957" t="s">
        <v>39</v>
      </c>
      <c r="K957" t="s">
        <v>66</v>
      </c>
      <c r="L957" t="s">
        <v>67</v>
      </c>
      <c r="M957">
        <v>19140</v>
      </c>
      <c r="N957" t="s">
        <v>5</v>
      </c>
      <c r="O957" t="s">
        <v>5669</v>
      </c>
      <c r="P957" t="s">
        <v>43</v>
      </c>
      <c r="Q957" t="s">
        <v>69</v>
      </c>
      <c r="R957" t="s">
        <v>5670</v>
      </c>
      <c r="S957">
        <v>8</v>
      </c>
      <c r="T957">
        <v>3</v>
      </c>
      <c r="U957">
        <v>4.8978000000000002</v>
      </c>
      <c r="V957" s="1">
        <v>0.2</v>
      </c>
      <c r="W957">
        <v>2</v>
      </c>
      <c r="X957">
        <v>1.1022000000000001</v>
      </c>
    </row>
    <row r="958" spans="1:24" x14ac:dyDescent="0.3">
      <c r="A958" t="s">
        <v>5671</v>
      </c>
      <c r="B958" t="s">
        <v>5672</v>
      </c>
      <c r="C958" s="14">
        <v>44556</v>
      </c>
      <c r="D958" s="14">
        <v>44561</v>
      </c>
      <c r="E958">
        <v>5</v>
      </c>
      <c r="F958" t="s">
        <v>35</v>
      </c>
      <c r="G958" t="s">
        <v>1030</v>
      </c>
      <c r="H958" t="s">
        <v>1031</v>
      </c>
      <c r="I958" t="s">
        <v>38</v>
      </c>
      <c r="J958" t="s">
        <v>39</v>
      </c>
      <c r="K958" t="s">
        <v>542</v>
      </c>
      <c r="L958" t="s">
        <v>52</v>
      </c>
      <c r="M958">
        <v>60610</v>
      </c>
      <c r="N958" t="s">
        <v>7</v>
      </c>
      <c r="O958" t="s">
        <v>2764</v>
      </c>
      <c r="P958" t="s">
        <v>43</v>
      </c>
      <c r="Q958" t="s">
        <v>54</v>
      </c>
      <c r="R958" t="s">
        <v>2765</v>
      </c>
      <c r="S958">
        <v>9</v>
      </c>
      <c r="T958">
        <v>5</v>
      </c>
      <c r="U958">
        <v>16.773</v>
      </c>
      <c r="V958" s="1">
        <v>0.8</v>
      </c>
      <c r="W958">
        <v>7</v>
      </c>
      <c r="X958">
        <v>-14.773</v>
      </c>
    </row>
    <row r="959" spans="1:24" x14ac:dyDescent="0.3">
      <c r="A959" t="s">
        <v>5673</v>
      </c>
      <c r="B959" t="s">
        <v>5674</v>
      </c>
      <c r="C959" s="14">
        <v>44556</v>
      </c>
      <c r="D959" s="14">
        <v>44562</v>
      </c>
      <c r="E959">
        <v>6</v>
      </c>
      <c r="F959" t="s">
        <v>35</v>
      </c>
      <c r="G959" t="s">
        <v>4343</v>
      </c>
      <c r="H959" t="s">
        <v>4344</v>
      </c>
      <c r="I959" t="s">
        <v>38</v>
      </c>
      <c r="J959" t="s">
        <v>39</v>
      </c>
      <c r="K959" t="s">
        <v>378</v>
      </c>
      <c r="L959" t="s">
        <v>379</v>
      </c>
      <c r="M959">
        <v>10009</v>
      </c>
      <c r="N959" t="s">
        <v>5</v>
      </c>
      <c r="O959" t="s">
        <v>2598</v>
      </c>
      <c r="P959" t="s">
        <v>43</v>
      </c>
      <c r="Q959" t="s">
        <v>60</v>
      </c>
      <c r="R959" t="s">
        <v>2599</v>
      </c>
      <c r="S959">
        <v>192</v>
      </c>
      <c r="T959">
        <v>6</v>
      </c>
      <c r="U959">
        <v>172.81200000000001</v>
      </c>
      <c r="V959" s="1">
        <v>0</v>
      </c>
      <c r="W959">
        <v>0</v>
      </c>
      <c r="X959">
        <v>19.187999999999999</v>
      </c>
    </row>
    <row r="960" spans="1:24" x14ac:dyDescent="0.3">
      <c r="A960" t="s">
        <v>5675</v>
      </c>
      <c r="B960" t="s">
        <v>5676</v>
      </c>
      <c r="C960" s="14">
        <v>44557</v>
      </c>
      <c r="D960" s="14">
        <v>44561</v>
      </c>
      <c r="E960">
        <v>4</v>
      </c>
      <c r="F960" t="s">
        <v>35</v>
      </c>
      <c r="G960" t="s">
        <v>5677</v>
      </c>
      <c r="H960" t="s">
        <v>5678</v>
      </c>
      <c r="I960" t="s">
        <v>50</v>
      </c>
      <c r="J960" t="s">
        <v>39</v>
      </c>
      <c r="K960" t="s">
        <v>378</v>
      </c>
      <c r="L960" t="s">
        <v>379</v>
      </c>
      <c r="M960">
        <v>10011</v>
      </c>
      <c r="N960" t="s">
        <v>5</v>
      </c>
      <c r="O960" t="s">
        <v>723</v>
      </c>
      <c r="P960" t="s">
        <v>78</v>
      </c>
      <c r="Q960" t="s">
        <v>79</v>
      </c>
      <c r="R960" t="s">
        <v>724</v>
      </c>
      <c r="S960">
        <v>767</v>
      </c>
      <c r="T960">
        <v>14</v>
      </c>
      <c r="U960">
        <v>528.0326</v>
      </c>
      <c r="V960" s="1">
        <v>0.1</v>
      </c>
      <c r="W960">
        <v>77</v>
      </c>
      <c r="X960">
        <v>161.9674</v>
      </c>
    </row>
    <row r="961" spans="1:24" x14ac:dyDescent="0.3">
      <c r="A961" t="s">
        <v>5679</v>
      </c>
      <c r="B961" t="s">
        <v>5680</v>
      </c>
      <c r="C961" s="14">
        <v>44557</v>
      </c>
      <c r="D961" s="14">
        <v>44563</v>
      </c>
      <c r="E961">
        <v>6</v>
      </c>
      <c r="F961" t="s">
        <v>35</v>
      </c>
      <c r="G961" t="s">
        <v>4384</v>
      </c>
      <c r="H961" t="s">
        <v>4385</v>
      </c>
      <c r="I961" t="s">
        <v>38</v>
      </c>
      <c r="J961" t="s">
        <v>39</v>
      </c>
      <c r="K961" t="s">
        <v>155</v>
      </c>
      <c r="L961" t="s">
        <v>104</v>
      </c>
      <c r="M961">
        <v>94122</v>
      </c>
      <c r="N961" t="s">
        <v>3</v>
      </c>
      <c r="O961" t="s">
        <v>1567</v>
      </c>
      <c r="P961" t="s">
        <v>78</v>
      </c>
      <c r="Q961" t="s">
        <v>79</v>
      </c>
      <c r="R961" t="s">
        <v>1568</v>
      </c>
      <c r="S961">
        <v>230</v>
      </c>
      <c r="T961">
        <v>3</v>
      </c>
      <c r="U961">
        <v>160.97200000000001</v>
      </c>
      <c r="V961" s="1">
        <v>0.2</v>
      </c>
      <c r="W961">
        <v>46</v>
      </c>
      <c r="X961">
        <v>23.027999999999999</v>
      </c>
    </row>
    <row r="962" spans="1:24" x14ac:dyDescent="0.3">
      <c r="A962" t="s">
        <v>5681</v>
      </c>
      <c r="B962" t="s">
        <v>5682</v>
      </c>
      <c r="C962" s="14">
        <v>44557</v>
      </c>
      <c r="D962" s="14">
        <v>44561</v>
      </c>
      <c r="E962">
        <v>4</v>
      </c>
      <c r="F962" t="s">
        <v>35</v>
      </c>
      <c r="G962" t="s">
        <v>2363</v>
      </c>
      <c r="H962" t="s">
        <v>2364</v>
      </c>
      <c r="I962" t="s">
        <v>38</v>
      </c>
      <c r="J962" t="s">
        <v>39</v>
      </c>
      <c r="K962" t="s">
        <v>5194</v>
      </c>
      <c r="L962" t="s">
        <v>52</v>
      </c>
      <c r="M962">
        <v>60076</v>
      </c>
      <c r="N962" t="s">
        <v>7</v>
      </c>
      <c r="O962" t="s">
        <v>943</v>
      </c>
      <c r="P962" t="s">
        <v>78</v>
      </c>
      <c r="Q962" t="s">
        <v>119</v>
      </c>
      <c r="R962" t="s">
        <v>944</v>
      </c>
      <c r="S962">
        <v>33</v>
      </c>
      <c r="T962">
        <v>6</v>
      </c>
      <c r="U962">
        <v>32.7712</v>
      </c>
      <c r="V962" s="1">
        <v>0.6</v>
      </c>
      <c r="W962">
        <v>20</v>
      </c>
      <c r="X962">
        <v>-19.7712</v>
      </c>
    </row>
    <row r="963" spans="1:24" x14ac:dyDescent="0.3">
      <c r="A963" t="s">
        <v>5683</v>
      </c>
      <c r="B963" t="s">
        <v>5684</v>
      </c>
      <c r="C963" s="14">
        <v>44557</v>
      </c>
      <c r="D963" s="14">
        <v>44562</v>
      </c>
      <c r="E963">
        <v>5</v>
      </c>
      <c r="F963" t="s">
        <v>100</v>
      </c>
      <c r="G963" t="s">
        <v>3358</v>
      </c>
      <c r="H963" t="s">
        <v>3359</v>
      </c>
      <c r="I963" t="s">
        <v>38</v>
      </c>
      <c r="J963" t="s">
        <v>39</v>
      </c>
      <c r="K963" t="s">
        <v>1890</v>
      </c>
      <c r="L963" t="s">
        <v>174</v>
      </c>
      <c r="M963">
        <v>44105</v>
      </c>
      <c r="N963" t="s">
        <v>5</v>
      </c>
      <c r="O963" t="s">
        <v>5685</v>
      </c>
      <c r="P963" t="s">
        <v>78</v>
      </c>
      <c r="Q963" t="s">
        <v>119</v>
      </c>
      <c r="R963" t="s">
        <v>5686</v>
      </c>
      <c r="S963">
        <v>182</v>
      </c>
      <c r="T963">
        <v>3</v>
      </c>
      <c r="U963">
        <v>164.23519999999999</v>
      </c>
      <c r="V963" s="1">
        <v>0.2</v>
      </c>
      <c r="W963">
        <v>36</v>
      </c>
      <c r="X963">
        <v>-18.235199999999999</v>
      </c>
    </row>
    <row r="964" spans="1:24" x14ac:dyDescent="0.3">
      <c r="A964" t="s">
        <v>5687</v>
      </c>
      <c r="B964" t="s">
        <v>5688</v>
      </c>
      <c r="C964" s="14">
        <v>44557</v>
      </c>
      <c r="D964" s="14">
        <v>44561</v>
      </c>
      <c r="E964">
        <v>4</v>
      </c>
      <c r="F964" t="s">
        <v>35</v>
      </c>
      <c r="G964" t="s">
        <v>415</v>
      </c>
      <c r="H964" t="s">
        <v>416</v>
      </c>
      <c r="I964" t="s">
        <v>50</v>
      </c>
      <c r="J964" t="s">
        <v>39</v>
      </c>
      <c r="K964" t="s">
        <v>584</v>
      </c>
      <c r="L964" t="s">
        <v>104</v>
      </c>
      <c r="M964">
        <v>92553</v>
      </c>
      <c r="N964" t="s">
        <v>3</v>
      </c>
      <c r="O964" t="s">
        <v>3863</v>
      </c>
      <c r="P964" t="s">
        <v>43</v>
      </c>
      <c r="Q964" t="s">
        <v>227</v>
      </c>
      <c r="R964" t="s">
        <v>1807</v>
      </c>
      <c r="S964">
        <v>11</v>
      </c>
      <c r="T964">
        <v>1</v>
      </c>
      <c r="U964">
        <v>8.0353999999999992</v>
      </c>
      <c r="V964" s="1">
        <v>0</v>
      </c>
      <c r="W964">
        <v>0</v>
      </c>
      <c r="X964">
        <v>2.9645999999999999</v>
      </c>
    </row>
    <row r="965" spans="1:24" x14ac:dyDescent="0.3">
      <c r="A965" t="s">
        <v>5689</v>
      </c>
      <c r="B965" t="s">
        <v>5690</v>
      </c>
      <c r="C965" s="14">
        <v>44557</v>
      </c>
      <c r="D965" s="14">
        <v>44560</v>
      </c>
      <c r="E965">
        <v>3</v>
      </c>
      <c r="F965" t="s">
        <v>85</v>
      </c>
      <c r="G965" t="s">
        <v>1659</v>
      </c>
      <c r="H965" t="s">
        <v>1660</v>
      </c>
      <c r="I965" t="s">
        <v>38</v>
      </c>
      <c r="J965" t="s">
        <v>39</v>
      </c>
      <c r="K965" t="s">
        <v>1798</v>
      </c>
      <c r="L965" t="s">
        <v>41</v>
      </c>
      <c r="M965">
        <v>76106</v>
      </c>
      <c r="N965" t="s">
        <v>7</v>
      </c>
      <c r="O965" t="s">
        <v>2149</v>
      </c>
      <c r="P965" t="s">
        <v>43</v>
      </c>
      <c r="Q965" t="s">
        <v>54</v>
      </c>
      <c r="R965" t="s">
        <v>2150</v>
      </c>
      <c r="S965">
        <v>5</v>
      </c>
      <c r="T965">
        <v>1</v>
      </c>
      <c r="U965">
        <v>9.4727999999999994</v>
      </c>
      <c r="V965" s="1">
        <v>0.8</v>
      </c>
      <c r="W965">
        <v>4</v>
      </c>
      <c r="X965">
        <v>-8.4727999999999994</v>
      </c>
    </row>
    <row r="966" spans="1:24" x14ac:dyDescent="0.3">
      <c r="A966" t="s">
        <v>5691</v>
      </c>
      <c r="B966" t="s">
        <v>5692</v>
      </c>
      <c r="C966" s="14">
        <v>44557</v>
      </c>
      <c r="D966" s="14">
        <v>44561</v>
      </c>
      <c r="E966">
        <v>4</v>
      </c>
      <c r="F966" t="s">
        <v>35</v>
      </c>
      <c r="G966" t="s">
        <v>1994</v>
      </c>
      <c r="H966" t="s">
        <v>1995</v>
      </c>
      <c r="I966" t="s">
        <v>38</v>
      </c>
      <c r="J966" t="s">
        <v>39</v>
      </c>
      <c r="K966" t="s">
        <v>2431</v>
      </c>
      <c r="L966" t="s">
        <v>234</v>
      </c>
      <c r="M966">
        <v>85023</v>
      </c>
      <c r="N966" t="s">
        <v>3</v>
      </c>
      <c r="O966" t="s">
        <v>5417</v>
      </c>
      <c r="P966" t="s">
        <v>43</v>
      </c>
      <c r="Q966" t="s">
        <v>54</v>
      </c>
      <c r="R966" t="s">
        <v>5418</v>
      </c>
      <c r="S966">
        <v>947</v>
      </c>
      <c r="T966">
        <v>6</v>
      </c>
      <c r="U966">
        <v>978.29359999999997</v>
      </c>
      <c r="V966" s="1">
        <v>0.7</v>
      </c>
      <c r="W966">
        <v>663</v>
      </c>
      <c r="X966">
        <v>-694.29359999999997</v>
      </c>
    </row>
    <row r="967" spans="1:24" x14ac:dyDescent="0.3">
      <c r="A967" t="s">
        <v>5693</v>
      </c>
      <c r="B967" t="s">
        <v>5694</v>
      </c>
      <c r="C967" s="14">
        <v>44557</v>
      </c>
      <c r="D967" s="14">
        <v>44560</v>
      </c>
      <c r="E967">
        <v>3</v>
      </c>
      <c r="F967" t="s">
        <v>100</v>
      </c>
      <c r="G967" t="s">
        <v>5080</v>
      </c>
      <c r="H967" t="s">
        <v>5081</v>
      </c>
      <c r="I967" t="s">
        <v>50</v>
      </c>
      <c r="J967" t="s">
        <v>39</v>
      </c>
      <c r="K967" t="s">
        <v>103</v>
      </c>
      <c r="L967" t="s">
        <v>104</v>
      </c>
      <c r="M967">
        <v>90004</v>
      </c>
      <c r="N967" t="s">
        <v>3</v>
      </c>
      <c r="O967" t="s">
        <v>594</v>
      </c>
      <c r="P967" t="s">
        <v>43</v>
      </c>
      <c r="Q967" t="s">
        <v>57</v>
      </c>
      <c r="R967" t="s">
        <v>595</v>
      </c>
      <c r="S967">
        <v>12</v>
      </c>
      <c r="T967">
        <v>4</v>
      </c>
      <c r="U967">
        <v>6.5667999999999997</v>
      </c>
      <c r="V967" s="1">
        <v>0</v>
      </c>
      <c r="W967">
        <v>0</v>
      </c>
      <c r="X967">
        <v>5.4332000000000003</v>
      </c>
    </row>
    <row r="968" spans="1:24" x14ac:dyDescent="0.3">
      <c r="A968" t="s">
        <v>5695</v>
      </c>
      <c r="B968" t="s">
        <v>5696</v>
      </c>
      <c r="C968" s="14">
        <v>44557</v>
      </c>
      <c r="D968" s="14">
        <v>44564</v>
      </c>
      <c r="E968">
        <v>7</v>
      </c>
      <c r="F968" t="s">
        <v>35</v>
      </c>
      <c r="G968" t="s">
        <v>4692</v>
      </c>
      <c r="H968" t="s">
        <v>4693</v>
      </c>
      <c r="I968" t="s">
        <v>88</v>
      </c>
      <c r="J968" t="s">
        <v>39</v>
      </c>
      <c r="K968" t="s">
        <v>1268</v>
      </c>
      <c r="L968" t="s">
        <v>1325</v>
      </c>
      <c r="M968">
        <v>35601</v>
      </c>
      <c r="N968" t="s">
        <v>9</v>
      </c>
      <c r="O968" t="s">
        <v>5697</v>
      </c>
      <c r="P968" t="s">
        <v>43</v>
      </c>
      <c r="Q968" t="s">
        <v>44</v>
      </c>
      <c r="R968" t="s">
        <v>5698</v>
      </c>
      <c r="S968">
        <v>24</v>
      </c>
      <c r="T968">
        <v>4</v>
      </c>
      <c r="U968">
        <v>12.279199999999999</v>
      </c>
      <c r="V968" s="1">
        <v>0</v>
      </c>
      <c r="W968">
        <v>0</v>
      </c>
      <c r="X968">
        <v>11.720800000000001</v>
      </c>
    </row>
    <row r="969" spans="1:24" x14ac:dyDescent="0.3">
      <c r="A969" t="s">
        <v>5706</v>
      </c>
      <c r="B969" t="s">
        <v>5707</v>
      </c>
      <c r="C969" s="14">
        <v>44558</v>
      </c>
      <c r="D969" s="14">
        <v>44562</v>
      </c>
      <c r="E969">
        <v>4</v>
      </c>
      <c r="F969" t="s">
        <v>35</v>
      </c>
      <c r="G969" t="s">
        <v>135</v>
      </c>
      <c r="H969" t="s">
        <v>136</v>
      </c>
      <c r="I969" t="s">
        <v>88</v>
      </c>
      <c r="J969" t="s">
        <v>39</v>
      </c>
      <c r="K969" t="s">
        <v>5708</v>
      </c>
      <c r="L969" t="s">
        <v>1178</v>
      </c>
      <c r="M969">
        <v>1915</v>
      </c>
      <c r="N969" t="s">
        <v>5</v>
      </c>
      <c r="O969" t="s">
        <v>5709</v>
      </c>
      <c r="P969" t="s">
        <v>43</v>
      </c>
      <c r="Q969" t="s">
        <v>227</v>
      </c>
      <c r="R969" t="s">
        <v>5710</v>
      </c>
      <c r="S969">
        <v>1737</v>
      </c>
      <c r="T969">
        <v>6</v>
      </c>
      <c r="U969">
        <v>1233.2177999999999</v>
      </c>
      <c r="V969" s="1">
        <v>0</v>
      </c>
      <c r="W969">
        <v>0</v>
      </c>
      <c r="X969">
        <v>503.78219999999999</v>
      </c>
    </row>
    <row r="970" spans="1:24" x14ac:dyDescent="0.3">
      <c r="A970" t="s">
        <v>5711</v>
      </c>
      <c r="B970" t="s">
        <v>5712</v>
      </c>
      <c r="C970" s="14">
        <v>44558</v>
      </c>
      <c r="D970" s="14">
        <v>44560</v>
      </c>
      <c r="E970">
        <v>2</v>
      </c>
      <c r="F970" t="s">
        <v>85</v>
      </c>
      <c r="G970" t="s">
        <v>5470</v>
      </c>
      <c r="H970" t="s">
        <v>5471</v>
      </c>
      <c r="I970" t="s">
        <v>88</v>
      </c>
      <c r="J970" t="s">
        <v>39</v>
      </c>
      <c r="K970" t="s">
        <v>66</v>
      </c>
      <c r="L970" t="s">
        <v>67</v>
      </c>
      <c r="M970">
        <v>19143</v>
      </c>
      <c r="N970" t="s">
        <v>5</v>
      </c>
      <c r="O970" t="s">
        <v>5713</v>
      </c>
      <c r="P970" t="s">
        <v>43</v>
      </c>
      <c r="Q970" t="s">
        <v>69</v>
      </c>
      <c r="R970" t="s">
        <v>5714</v>
      </c>
      <c r="S970">
        <v>99</v>
      </c>
      <c r="T970">
        <v>4</v>
      </c>
      <c r="U970">
        <v>70.325600000000009</v>
      </c>
      <c r="V970" s="1">
        <v>0.2</v>
      </c>
      <c r="W970">
        <v>20</v>
      </c>
      <c r="X970">
        <v>8.6744000000000003</v>
      </c>
    </row>
    <row r="971" spans="1:24" x14ac:dyDescent="0.3">
      <c r="A971" t="s">
        <v>5719</v>
      </c>
      <c r="B971" t="s">
        <v>5720</v>
      </c>
      <c r="C971" s="14">
        <v>44558</v>
      </c>
      <c r="D971" s="14">
        <v>44564</v>
      </c>
      <c r="E971">
        <v>6</v>
      </c>
      <c r="F971" t="s">
        <v>35</v>
      </c>
      <c r="G971" t="s">
        <v>4669</v>
      </c>
      <c r="H971" t="s">
        <v>4670</v>
      </c>
      <c r="I971" t="s">
        <v>38</v>
      </c>
      <c r="J971" t="s">
        <v>39</v>
      </c>
      <c r="K971" t="s">
        <v>5721</v>
      </c>
      <c r="L971" t="s">
        <v>104</v>
      </c>
      <c r="M971">
        <v>92804</v>
      </c>
      <c r="N971" t="s">
        <v>3</v>
      </c>
      <c r="O971" t="s">
        <v>1595</v>
      </c>
      <c r="P971" t="s">
        <v>43</v>
      </c>
      <c r="Q971" t="s">
        <v>60</v>
      </c>
      <c r="R971" t="s">
        <v>1596</v>
      </c>
      <c r="S971">
        <v>999</v>
      </c>
      <c r="T971">
        <v>9</v>
      </c>
      <c r="U971">
        <v>969.03539999999998</v>
      </c>
      <c r="V971" s="1">
        <v>0</v>
      </c>
      <c r="W971">
        <v>0</v>
      </c>
      <c r="X971">
        <v>29.964600000000001</v>
      </c>
    </row>
    <row r="972" spans="1:24" x14ac:dyDescent="0.3">
      <c r="A972" t="s">
        <v>5722</v>
      </c>
      <c r="B972" t="s">
        <v>5723</v>
      </c>
      <c r="C972" s="14">
        <v>44559</v>
      </c>
      <c r="D972" s="14">
        <v>44566</v>
      </c>
      <c r="E972">
        <v>7</v>
      </c>
      <c r="F972" t="s">
        <v>35</v>
      </c>
      <c r="G972" t="s">
        <v>4289</v>
      </c>
      <c r="H972" t="s">
        <v>4290</v>
      </c>
      <c r="I972" t="s">
        <v>38</v>
      </c>
      <c r="J972" t="s">
        <v>39</v>
      </c>
      <c r="K972" t="s">
        <v>542</v>
      </c>
      <c r="L972" t="s">
        <v>52</v>
      </c>
      <c r="M972">
        <v>60610</v>
      </c>
      <c r="N972" t="s">
        <v>7</v>
      </c>
      <c r="O972" t="s">
        <v>4431</v>
      </c>
      <c r="P972" t="s">
        <v>78</v>
      </c>
      <c r="Q972" t="s">
        <v>119</v>
      </c>
      <c r="R972" t="s">
        <v>4432</v>
      </c>
      <c r="S972">
        <v>39</v>
      </c>
      <c r="T972">
        <v>3</v>
      </c>
      <c r="U972">
        <v>66.668800000000005</v>
      </c>
      <c r="V972" s="1">
        <v>0.6</v>
      </c>
      <c r="W972">
        <v>23</v>
      </c>
      <c r="X972">
        <v>-50.668799999999997</v>
      </c>
    </row>
    <row r="973" spans="1:24" x14ac:dyDescent="0.3">
      <c r="A973" t="s">
        <v>5724</v>
      </c>
      <c r="B973" t="s">
        <v>5725</v>
      </c>
      <c r="C973" s="14">
        <v>44559</v>
      </c>
      <c r="D973" s="14">
        <v>44563</v>
      </c>
      <c r="E973">
        <v>4</v>
      </c>
      <c r="F973" t="s">
        <v>35</v>
      </c>
      <c r="G973" t="s">
        <v>1854</v>
      </c>
      <c r="H973" t="s">
        <v>1855</v>
      </c>
      <c r="I973" t="s">
        <v>88</v>
      </c>
      <c r="J973" t="s">
        <v>39</v>
      </c>
      <c r="K973" t="s">
        <v>155</v>
      </c>
      <c r="L973" t="s">
        <v>104</v>
      </c>
      <c r="M973">
        <v>94110</v>
      </c>
      <c r="N973" t="s">
        <v>3</v>
      </c>
      <c r="O973" t="s">
        <v>2383</v>
      </c>
      <c r="P973" t="s">
        <v>78</v>
      </c>
      <c r="Q973" t="s">
        <v>119</v>
      </c>
      <c r="R973" t="s">
        <v>2384</v>
      </c>
      <c r="S973">
        <v>25</v>
      </c>
      <c r="T973">
        <v>5</v>
      </c>
      <c r="U973">
        <v>16.783000000000001</v>
      </c>
      <c r="V973" s="1">
        <v>0</v>
      </c>
      <c r="W973">
        <v>0</v>
      </c>
      <c r="X973">
        <v>8.2170000000000005</v>
      </c>
    </row>
    <row r="974" spans="1:24" x14ac:dyDescent="0.3">
      <c r="A974" t="s">
        <v>5728</v>
      </c>
      <c r="B974" t="s">
        <v>5729</v>
      </c>
      <c r="C974" s="14">
        <v>44559</v>
      </c>
      <c r="D974" s="14">
        <v>44563</v>
      </c>
      <c r="E974">
        <v>4</v>
      </c>
      <c r="F974" t="s">
        <v>35</v>
      </c>
      <c r="G974" t="s">
        <v>5730</v>
      </c>
      <c r="H974" t="s">
        <v>5731</v>
      </c>
      <c r="I974" t="s">
        <v>50</v>
      </c>
      <c r="J974" t="s">
        <v>39</v>
      </c>
      <c r="K974" t="s">
        <v>3266</v>
      </c>
      <c r="L974" t="s">
        <v>52</v>
      </c>
      <c r="M974">
        <v>60174</v>
      </c>
      <c r="N974" t="s">
        <v>7</v>
      </c>
      <c r="O974" t="s">
        <v>473</v>
      </c>
      <c r="P974" t="s">
        <v>78</v>
      </c>
      <c r="Q974" t="s">
        <v>119</v>
      </c>
      <c r="R974" t="s">
        <v>474</v>
      </c>
      <c r="S974">
        <v>9</v>
      </c>
      <c r="T974">
        <v>3</v>
      </c>
      <c r="U974">
        <v>8.8048000000000002</v>
      </c>
      <c r="V974" s="1">
        <v>0.6</v>
      </c>
      <c r="W974">
        <v>5</v>
      </c>
      <c r="X974">
        <v>-4.8048000000000002</v>
      </c>
    </row>
    <row r="975" spans="1:24" x14ac:dyDescent="0.3">
      <c r="A975" t="s">
        <v>5732</v>
      </c>
      <c r="B975" t="s">
        <v>5733</v>
      </c>
      <c r="C975" s="14">
        <v>44559</v>
      </c>
      <c r="D975" s="14">
        <v>44561</v>
      </c>
      <c r="E975">
        <v>2</v>
      </c>
      <c r="F975" t="s">
        <v>100</v>
      </c>
      <c r="G975" t="s">
        <v>5734</v>
      </c>
      <c r="H975" t="s">
        <v>5735</v>
      </c>
      <c r="I975" t="s">
        <v>38</v>
      </c>
      <c r="J975" t="s">
        <v>39</v>
      </c>
      <c r="K975" t="s">
        <v>1777</v>
      </c>
      <c r="L975" t="s">
        <v>174</v>
      </c>
      <c r="M975">
        <v>44240</v>
      </c>
      <c r="N975" t="s">
        <v>5</v>
      </c>
      <c r="O975" t="s">
        <v>2916</v>
      </c>
      <c r="P975" t="s">
        <v>43</v>
      </c>
      <c r="Q975" t="s">
        <v>227</v>
      </c>
      <c r="R975" t="s">
        <v>2917</v>
      </c>
      <c r="S975">
        <v>48</v>
      </c>
      <c r="T975">
        <v>5</v>
      </c>
      <c r="U975">
        <v>31.954999999999998</v>
      </c>
      <c r="V975" s="1">
        <v>0.2</v>
      </c>
      <c r="W975">
        <v>10</v>
      </c>
      <c r="X975">
        <v>6.0449999999999999</v>
      </c>
    </row>
    <row r="976" spans="1:24" x14ac:dyDescent="0.3">
      <c r="A976" t="s">
        <v>5740</v>
      </c>
      <c r="B976" t="s">
        <v>5741</v>
      </c>
      <c r="C976" s="14">
        <v>44559</v>
      </c>
      <c r="D976" s="14">
        <v>44564</v>
      </c>
      <c r="E976">
        <v>5</v>
      </c>
      <c r="F976" t="s">
        <v>35</v>
      </c>
      <c r="G976" t="s">
        <v>1606</v>
      </c>
      <c r="H976" t="s">
        <v>1607</v>
      </c>
      <c r="I976" t="s">
        <v>38</v>
      </c>
      <c r="J976" t="s">
        <v>39</v>
      </c>
      <c r="K976" t="s">
        <v>5124</v>
      </c>
      <c r="L976" t="s">
        <v>104</v>
      </c>
      <c r="M976">
        <v>94513</v>
      </c>
      <c r="N976" t="s">
        <v>3</v>
      </c>
      <c r="O976" t="s">
        <v>3623</v>
      </c>
      <c r="P976" t="s">
        <v>43</v>
      </c>
      <c r="Q976" t="s">
        <v>57</v>
      </c>
      <c r="R976" t="s">
        <v>3624</v>
      </c>
      <c r="S976">
        <v>89</v>
      </c>
      <c r="T976">
        <v>6</v>
      </c>
      <c r="U976">
        <v>44.6</v>
      </c>
      <c r="V976" s="1">
        <v>0</v>
      </c>
      <c r="W976">
        <v>0</v>
      </c>
      <c r="X976">
        <v>44.4</v>
      </c>
    </row>
    <row r="977" spans="1:24" x14ac:dyDescent="0.3">
      <c r="A977" t="s">
        <v>5744</v>
      </c>
      <c r="B977" t="s">
        <v>5745</v>
      </c>
      <c r="C977" s="14">
        <v>44559</v>
      </c>
      <c r="D977" s="14">
        <v>44563</v>
      </c>
      <c r="E977">
        <v>4</v>
      </c>
      <c r="F977" t="s">
        <v>35</v>
      </c>
      <c r="G977" t="s">
        <v>5746</v>
      </c>
      <c r="H977" t="s">
        <v>5747</v>
      </c>
      <c r="I977" t="s">
        <v>38</v>
      </c>
      <c r="J977" t="s">
        <v>39</v>
      </c>
      <c r="K977" t="s">
        <v>5748</v>
      </c>
      <c r="L977" t="s">
        <v>866</v>
      </c>
      <c r="M977">
        <v>55016</v>
      </c>
      <c r="N977" t="s">
        <v>7</v>
      </c>
      <c r="O977" t="s">
        <v>2414</v>
      </c>
      <c r="P977" t="s">
        <v>43</v>
      </c>
      <c r="Q977" t="s">
        <v>60</v>
      </c>
      <c r="R977" t="s">
        <v>2415</v>
      </c>
      <c r="S977">
        <v>25</v>
      </c>
      <c r="T977">
        <v>2</v>
      </c>
      <c r="U977">
        <v>18.123200000000001</v>
      </c>
      <c r="V977" s="1">
        <v>0</v>
      </c>
      <c r="W977">
        <v>0</v>
      </c>
      <c r="X977">
        <v>6.8768000000000002</v>
      </c>
    </row>
    <row r="978" spans="1:24" x14ac:dyDescent="0.3">
      <c r="A978" t="s">
        <v>5749</v>
      </c>
      <c r="B978" t="s">
        <v>5750</v>
      </c>
      <c r="C978" s="14">
        <v>44559</v>
      </c>
      <c r="D978" s="14">
        <v>44564</v>
      </c>
      <c r="E978">
        <v>5</v>
      </c>
      <c r="F978" t="s">
        <v>100</v>
      </c>
      <c r="G978" t="s">
        <v>516</v>
      </c>
      <c r="H978" t="s">
        <v>517</v>
      </c>
      <c r="I978" t="s">
        <v>38</v>
      </c>
      <c r="J978" t="s">
        <v>39</v>
      </c>
      <c r="K978" t="s">
        <v>1078</v>
      </c>
      <c r="L978" t="s">
        <v>1079</v>
      </c>
      <c r="M978">
        <v>87105</v>
      </c>
      <c r="N978" t="s">
        <v>3</v>
      </c>
      <c r="O978" t="s">
        <v>292</v>
      </c>
      <c r="P978" t="s">
        <v>43</v>
      </c>
      <c r="Q978" t="s">
        <v>60</v>
      </c>
      <c r="R978" t="s">
        <v>293</v>
      </c>
      <c r="S978">
        <v>33</v>
      </c>
      <c r="T978">
        <v>1</v>
      </c>
      <c r="U978">
        <v>25.010400000000001</v>
      </c>
      <c r="V978" s="1">
        <v>0</v>
      </c>
      <c r="W978">
        <v>0</v>
      </c>
      <c r="X978">
        <v>7.9896000000000003</v>
      </c>
    </row>
    <row r="979" spans="1:24" x14ac:dyDescent="0.3">
      <c r="A979" t="s">
        <v>5755</v>
      </c>
      <c r="B979" t="s">
        <v>5756</v>
      </c>
      <c r="C979" s="14">
        <v>44559</v>
      </c>
      <c r="D979" s="14">
        <v>44566</v>
      </c>
      <c r="E979">
        <v>7</v>
      </c>
      <c r="F979" t="s">
        <v>35</v>
      </c>
      <c r="G979" t="s">
        <v>5105</v>
      </c>
      <c r="H979" t="s">
        <v>5106</v>
      </c>
      <c r="I979" t="s">
        <v>88</v>
      </c>
      <c r="J979" t="s">
        <v>308</v>
      </c>
      <c r="K979" t="s">
        <v>5107</v>
      </c>
      <c r="L979" t="s">
        <v>5108</v>
      </c>
      <c r="N979" t="s">
        <v>5</v>
      </c>
      <c r="O979" t="s">
        <v>3615</v>
      </c>
      <c r="P979" t="s">
        <v>78</v>
      </c>
      <c r="Q979" t="s">
        <v>119</v>
      </c>
      <c r="R979" t="s">
        <v>3616</v>
      </c>
      <c r="S979">
        <v>20</v>
      </c>
      <c r="T979">
        <v>5</v>
      </c>
      <c r="U979">
        <v>10.396000000000001</v>
      </c>
      <c r="V979" s="1">
        <v>0</v>
      </c>
      <c r="W979">
        <v>0</v>
      </c>
      <c r="X979">
        <v>9.6039999999999992</v>
      </c>
    </row>
    <row r="980" spans="1:24" x14ac:dyDescent="0.3">
      <c r="A980" t="s">
        <v>5757</v>
      </c>
      <c r="B980" t="s">
        <v>5758</v>
      </c>
      <c r="C980" s="14">
        <v>44559</v>
      </c>
      <c r="D980" s="14">
        <v>44563</v>
      </c>
      <c r="E980">
        <v>4</v>
      </c>
      <c r="F980" t="s">
        <v>35</v>
      </c>
      <c r="G980" t="s">
        <v>5759</v>
      </c>
      <c r="H980" t="s">
        <v>5760</v>
      </c>
      <c r="I980" t="s">
        <v>38</v>
      </c>
      <c r="J980" t="s">
        <v>308</v>
      </c>
      <c r="K980" t="s">
        <v>5761</v>
      </c>
      <c r="L980" t="s">
        <v>1961</v>
      </c>
      <c r="N980" t="s">
        <v>5</v>
      </c>
      <c r="O980" t="s">
        <v>5762</v>
      </c>
      <c r="P980" t="s">
        <v>78</v>
      </c>
      <c r="Q980" t="s">
        <v>119</v>
      </c>
      <c r="R980" t="s">
        <v>5763</v>
      </c>
      <c r="S980">
        <v>101</v>
      </c>
      <c r="T980">
        <v>8</v>
      </c>
      <c r="U980">
        <v>63.585599999999999</v>
      </c>
      <c r="V980" s="1">
        <v>0</v>
      </c>
      <c r="W980">
        <v>0</v>
      </c>
      <c r="X980">
        <v>37.414400000000001</v>
      </c>
    </row>
    <row r="981" spans="1:24" x14ac:dyDescent="0.3">
      <c r="A981" t="s">
        <v>5764</v>
      </c>
      <c r="B981" t="s">
        <v>5765</v>
      </c>
      <c r="C981" s="14">
        <v>44559</v>
      </c>
      <c r="D981" s="14">
        <v>44563</v>
      </c>
      <c r="E981">
        <v>4</v>
      </c>
      <c r="F981" t="s">
        <v>35</v>
      </c>
      <c r="G981" t="s">
        <v>5759</v>
      </c>
      <c r="H981" t="s">
        <v>5760</v>
      </c>
      <c r="I981" t="s">
        <v>38</v>
      </c>
      <c r="J981" t="s">
        <v>308</v>
      </c>
      <c r="K981" t="s">
        <v>5761</v>
      </c>
      <c r="L981" t="s">
        <v>1961</v>
      </c>
      <c r="N981" t="s">
        <v>5</v>
      </c>
      <c r="O981" t="s">
        <v>5762</v>
      </c>
      <c r="P981" t="s">
        <v>78</v>
      </c>
      <c r="Q981" t="s">
        <v>119</v>
      </c>
      <c r="R981" t="s">
        <v>5763</v>
      </c>
      <c r="S981">
        <v>68</v>
      </c>
      <c r="T981">
        <v>2</v>
      </c>
      <c r="U981">
        <v>47.462000000000003</v>
      </c>
      <c r="V981" s="1">
        <v>0</v>
      </c>
      <c r="W981">
        <v>0</v>
      </c>
      <c r="X981">
        <v>20.538</v>
      </c>
    </row>
    <row r="982" spans="1:24" x14ac:dyDescent="0.3">
      <c r="A982" t="s">
        <v>5769</v>
      </c>
      <c r="B982" t="s">
        <v>5770</v>
      </c>
      <c r="C982" s="14">
        <v>44560</v>
      </c>
      <c r="D982" s="14">
        <v>44564</v>
      </c>
      <c r="E982">
        <v>4</v>
      </c>
      <c r="F982" t="s">
        <v>100</v>
      </c>
      <c r="G982" t="s">
        <v>3660</v>
      </c>
      <c r="H982" t="s">
        <v>3661</v>
      </c>
      <c r="I982" t="s">
        <v>88</v>
      </c>
      <c r="J982" t="s">
        <v>39</v>
      </c>
      <c r="K982" t="s">
        <v>66</v>
      </c>
      <c r="L982" t="s">
        <v>67</v>
      </c>
      <c r="M982">
        <v>19143</v>
      </c>
      <c r="N982" t="s">
        <v>5</v>
      </c>
      <c r="O982" t="s">
        <v>2698</v>
      </c>
      <c r="P982" t="s">
        <v>78</v>
      </c>
      <c r="Q982" t="s">
        <v>368</v>
      </c>
      <c r="R982" t="s">
        <v>2699</v>
      </c>
      <c r="S982">
        <v>524</v>
      </c>
      <c r="T982">
        <v>3</v>
      </c>
      <c r="U982">
        <v>506.04679999999996</v>
      </c>
      <c r="V982" s="1">
        <v>0.4</v>
      </c>
      <c r="W982">
        <v>210</v>
      </c>
      <c r="X982">
        <v>-192.04679999999999</v>
      </c>
    </row>
    <row r="983" spans="1:24" x14ac:dyDescent="0.3">
      <c r="A983" t="s">
        <v>5771</v>
      </c>
      <c r="B983" t="s">
        <v>5772</v>
      </c>
      <c r="C983" s="14">
        <v>44560</v>
      </c>
      <c r="D983" s="14">
        <v>44565</v>
      </c>
      <c r="E983">
        <v>5</v>
      </c>
      <c r="F983" t="s">
        <v>35</v>
      </c>
      <c r="G983" t="s">
        <v>3754</v>
      </c>
      <c r="H983" t="s">
        <v>3755</v>
      </c>
      <c r="I983" t="s">
        <v>38</v>
      </c>
      <c r="J983" t="s">
        <v>39</v>
      </c>
      <c r="K983" t="s">
        <v>378</v>
      </c>
      <c r="L983" t="s">
        <v>379</v>
      </c>
      <c r="M983">
        <v>10035</v>
      </c>
      <c r="N983" t="s">
        <v>5</v>
      </c>
      <c r="O983" t="s">
        <v>5773</v>
      </c>
      <c r="P983" t="s">
        <v>43</v>
      </c>
      <c r="Q983" t="s">
        <v>227</v>
      </c>
      <c r="R983" t="s">
        <v>5774</v>
      </c>
      <c r="S983">
        <v>123</v>
      </c>
      <c r="T983">
        <v>3</v>
      </c>
      <c r="U983">
        <v>92.265000000000001</v>
      </c>
      <c r="V983" s="1">
        <v>0</v>
      </c>
      <c r="W983">
        <v>0</v>
      </c>
      <c r="X983">
        <v>30.734999999999999</v>
      </c>
    </row>
    <row r="984" spans="1:24" x14ac:dyDescent="0.3">
      <c r="A984" t="s">
        <v>5775</v>
      </c>
      <c r="B984" t="s">
        <v>5776</v>
      </c>
      <c r="C984" s="14">
        <v>44560</v>
      </c>
      <c r="D984" s="14">
        <v>44565</v>
      </c>
      <c r="E984">
        <v>5</v>
      </c>
      <c r="F984" t="s">
        <v>35</v>
      </c>
      <c r="G984" t="s">
        <v>5777</v>
      </c>
      <c r="H984" t="s">
        <v>5778</v>
      </c>
      <c r="I984" t="s">
        <v>88</v>
      </c>
      <c r="J984" t="s">
        <v>39</v>
      </c>
      <c r="K984" t="s">
        <v>5779</v>
      </c>
      <c r="L984" t="s">
        <v>256</v>
      </c>
      <c r="M984">
        <v>48180</v>
      </c>
      <c r="N984" t="s">
        <v>7</v>
      </c>
      <c r="O984" t="s">
        <v>1703</v>
      </c>
      <c r="P984" t="s">
        <v>43</v>
      </c>
      <c r="Q984" t="s">
        <v>69</v>
      </c>
      <c r="R984" t="s">
        <v>1704</v>
      </c>
      <c r="S984">
        <v>10</v>
      </c>
      <c r="T984">
        <v>3</v>
      </c>
      <c r="U984">
        <v>7.1463999999999999</v>
      </c>
      <c r="V984" s="1">
        <v>0</v>
      </c>
      <c r="W984">
        <v>0</v>
      </c>
      <c r="X984">
        <v>2.8536000000000001</v>
      </c>
    </row>
    <row r="985" spans="1:24" x14ac:dyDescent="0.3">
      <c r="A985" t="s">
        <v>5780</v>
      </c>
      <c r="B985" t="s">
        <v>5781</v>
      </c>
      <c r="C985" s="14">
        <v>44560</v>
      </c>
      <c r="D985" s="14">
        <v>44562</v>
      </c>
      <c r="E985">
        <v>2</v>
      </c>
      <c r="F985" t="s">
        <v>100</v>
      </c>
      <c r="G985" t="s">
        <v>3550</v>
      </c>
      <c r="H985" t="s">
        <v>3551</v>
      </c>
      <c r="I985" t="s">
        <v>88</v>
      </c>
      <c r="J985" t="s">
        <v>39</v>
      </c>
      <c r="K985" t="s">
        <v>127</v>
      </c>
      <c r="L985" t="s">
        <v>41</v>
      </c>
      <c r="M985">
        <v>78041</v>
      </c>
      <c r="N985" t="s">
        <v>7</v>
      </c>
      <c r="O985" t="s">
        <v>2778</v>
      </c>
      <c r="P985" t="s">
        <v>43</v>
      </c>
      <c r="Q985" t="s">
        <v>54</v>
      </c>
      <c r="R985" t="s">
        <v>2779</v>
      </c>
      <c r="S985">
        <v>2</v>
      </c>
      <c r="T985">
        <v>3</v>
      </c>
      <c r="U985">
        <v>3.6576</v>
      </c>
      <c r="V985" s="1">
        <v>0.8</v>
      </c>
      <c r="W985">
        <v>2</v>
      </c>
      <c r="X985">
        <v>-3.6576</v>
      </c>
    </row>
    <row r="986" spans="1:24" x14ac:dyDescent="0.3">
      <c r="A986" t="s">
        <v>5782</v>
      </c>
      <c r="B986" t="s">
        <v>5783</v>
      </c>
      <c r="C986" s="14">
        <v>44560</v>
      </c>
      <c r="D986" s="14">
        <v>44565</v>
      </c>
      <c r="E986">
        <v>5</v>
      </c>
      <c r="F986" t="s">
        <v>35</v>
      </c>
      <c r="G986" t="s">
        <v>5784</v>
      </c>
      <c r="H986" t="s">
        <v>5785</v>
      </c>
      <c r="I986" t="s">
        <v>88</v>
      </c>
      <c r="J986" t="s">
        <v>39</v>
      </c>
      <c r="K986" t="s">
        <v>2431</v>
      </c>
      <c r="L986" t="s">
        <v>234</v>
      </c>
      <c r="M986">
        <v>85023</v>
      </c>
      <c r="N986" t="s">
        <v>3</v>
      </c>
      <c r="O986" t="s">
        <v>3120</v>
      </c>
      <c r="P986" t="s">
        <v>43</v>
      </c>
      <c r="Q986" t="s">
        <v>54</v>
      </c>
      <c r="R986" t="s">
        <v>3121</v>
      </c>
      <c r="S986">
        <v>552</v>
      </c>
      <c r="T986">
        <v>5</v>
      </c>
      <c r="U986">
        <v>625.98749999999995</v>
      </c>
      <c r="V986" s="1">
        <v>0.7</v>
      </c>
      <c r="W986">
        <v>386</v>
      </c>
      <c r="X986">
        <v>-459.98750000000001</v>
      </c>
    </row>
    <row r="987" spans="1:24" x14ac:dyDescent="0.3">
      <c r="A987" t="s">
        <v>5786</v>
      </c>
      <c r="B987" t="s">
        <v>5787</v>
      </c>
      <c r="C987" s="14">
        <v>44560</v>
      </c>
      <c r="D987" s="14">
        <v>44562</v>
      </c>
      <c r="E987">
        <v>2</v>
      </c>
      <c r="F987" t="s">
        <v>85</v>
      </c>
      <c r="G987" t="s">
        <v>1154</v>
      </c>
      <c r="H987" t="s">
        <v>1155</v>
      </c>
      <c r="I987" t="s">
        <v>38</v>
      </c>
      <c r="J987" t="s">
        <v>39</v>
      </c>
      <c r="K987" t="s">
        <v>1614</v>
      </c>
      <c r="L987" t="s">
        <v>282</v>
      </c>
      <c r="M987">
        <v>38109</v>
      </c>
      <c r="N987" t="s">
        <v>9</v>
      </c>
      <c r="O987" t="s">
        <v>5788</v>
      </c>
      <c r="P987" t="s">
        <v>43</v>
      </c>
      <c r="Q987" t="s">
        <v>60</v>
      </c>
      <c r="R987" t="s">
        <v>5789</v>
      </c>
      <c r="S987">
        <v>39</v>
      </c>
      <c r="T987">
        <v>1</v>
      </c>
      <c r="U987">
        <v>39.803800000000003</v>
      </c>
      <c r="V987" s="1">
        <v>0.2</v>
      </c>
      <c r="W987">
        <v>8</v>
      </c>
      <c r="X987">
        <v>-8.8038000000000007</v>
      </c>
    </row>
    <row r="988" spans="1:24" x14ac:dyDescent="0.3">
      <c r="A988" t="s">
        <v>5790</v>
      </c>
      <c r="B988" t="s">
        <v>5791</v>
      </c>
      <c r="C988" s="14">
        <v>44560</v>
      </c>
      <c r="D988" s="14">
        <v>44564</v>
      </c>
      <c r="E988">
        <v>4</v>
      </c>
      <c r="F988" t="s">
        <v>35</v>
      </c>
      <c r="G988" t="s">
        <v>477</v>
      </c>
      <c r="H988" t="s">
        <v>478</v>
      </c>
      <c r="I988" t="s">
        <v>38</v>
      </c>
      <c r="J988" t="s">
        <v>39</v>
      </c>
      <c r="K988" t="s">
        <v>66</v>
      </c>
      <c r="L988" t="s">
        <v>67</v>
      </c>
      <c r="M988">
        <v>19120</v>
      </c>
      <c r="N988" t="s">
        <v>5</v>
      </c>
      <c r="O988" t="s">
        <v>4036</v>
      </c>
      <c r="P988" t="s">
        <v>108</v>
      </c>
      <c r="Q988" t="s">
        <v>131</v>
      </c>
      <c r="R988" t="s">
        <v>4037</v>
      </c>
      <c r="S988">
        <v>28</v>
      </c>
      <c r="T988">
        <v>2</v>
      </c>
      <c r="U988">
        <v>15.007999999999999</v>
      </c>
      <c r="V988" s="1">
        <v>0.2</v>
      </c>
      <c r="W988">
        <v>6</v>
      </c>
      <c r="X988">
        <v>6.992</v>
      </c>
    </row>
    <row r="989" spans="1:24" x14ac:dyDescent="0.3">
      <c r="A989" t="s">
        <v>5792</v>
      </c>
      <c r="B989" t="s">
        <v>5793</v>
      </c>
      <c r="C989" s="14">
        <v>44560</v>
      </c>
      <c r="D989" s="14">
        <v>44564</v>
      </c>
      <c r="E989">
        <v>4</v>
      </c>
      <c r="F989" t="s">
        <v>35</v>
      </c>
      <c r="G989" t="s">
        <v>5794</v>
      </c>
      <c r="H989" t="s">
        <v>5795</v>
      </c>
      <c r="I989" t="s">
        <v>38</v>
      </c>
      <c r="J989" t="s">
        <v>308</v>
      </c>
      <c r="K989" t="s">
        <v>5796</v>
      </c>
      <c r="L989" t="s">
        <v>5797</v>
      </c>
      <c r="N989" t="s">
        <v>5</v>
      </c>
      <c r="O989" t="s">
        <v>3696</v>
      </c>
      <c r="P989" t="s">
        <v>43</v>
      </c>
      <c r="Q989" t="s">
        <v>54</v>
      </c>
      <c r="R989" t="s">
        <v>3697</v>
      </c>
      <c r="S989">
        <v>3</v>
      </c>
      <c r="T989">
        <v>3</v>
      </c>
      <c r="U989">
        <v>2.6048</v>
      </c>
      <c r="V989" s="1">
        <v>0.2</v>
      </c>
      <c r="W989">
        <v>1</v>
      </c>
      <c r="X989">
        <v>-0.6048</v>
      </c>
    </row>
    <row r="990" spans="1:24" x14ac:dyDescent="0.3">
      <c r="A990" t="s">
        <v>5798</v>
      </c>
      <c r="B990" t="s">
        <v>5799</v>
      </c>
      <c r="C990" s="14">
        <v>44561</v>
      </c>
      <c r="D990" s="14">
        <v>44568</v>
      </c>
      <c r="E990">
        <v>7</v>
      </c>
      <c r="F990" t="s">
        <v>35</v>
      </c>
      <c r="G990" t="s">
        <v>2784</v>
      </c>
      <c r="H990" t="s">
        <v>2785</v>
      </c>
      <c r="I990" t="s">
        <v>50</v>
      </c>
      <c r="J990" t="s">
        <v>39</v>
      </c>
      <c r="K990" t="s">
        <v>5800</v>
      </c>
      <c r="L990" t="s">
        <v>4492</v>
      </c>
      <c r="M990">
        <v>2908</v>
      </c>
      <c r="N990" t="s">
        <v>5</v>
      </c>
      <c r="O990" t="s">
        <v>2014</v>
      </c>
      <c r="P990" t="s">
        <v>78</v>
      </c>
      <c r="Q990" t="s">
        <v>157</v>
      </c>
      <c r="R990" t="s">
        <v>2015</v>
      </c>
      <c r="S990">
        <v>342</v>
      </c>
      <c r="T990">
        <v>2</v>
      </c>
      <c r="U990">
        <v>263.3492</v>
      </c>
      <c r="V990" s="1">
        <v>0</v>
      </c>
      <c r="W990">
        <v>0</v>
      </c>
      <c r="X990">
        <v>78.650800000000004</v>
      </c>
    </row>
    <row r="991" spans="1:24" x14ac:dyDescent="0.3">
      <c r="A991" t="s">
        <v>5801</v>
      </c>
      <c r="B991" t="s">
        <v>5802</v>
      </c>
      <c r="C991" s="14">
        <v>44561</v>
      </c>
      <c r="D991" s="14">
        <v>44565</v>
      </c>
      <c r="E991">
        <v>4</v>
      </c>
      <c r="F991" t="s">
        <v>100</v>
      </c>
      <c r="G991" t="s">
        <v>5803</v>
      </c>
      <c r="H991" t="s">
        <v>5804</v>
      </c>
      <c r="I991" t="s">
        <v>88</v>
      </c>
      <c r="J991" t="s">
        <v>39</v>
      </c>
      <c r="K991" t="s">
        <v>1805</v>
      </c>
      <c r="L991" t="s">
        <v>379</v>
      </c>
      <c r="M991">
        <v>13601</v>
      </c>
      <c r="N991" t="s">
        <v>5</v>
      </c>
      <c r="O991" t="s">
        <v>5805</v>
      </c>
      <c r="P991" t="s">
        <v>78</v>
      </c>
      <c r="Q991" t="s">
        <v>157</v>
      </c>
      <c r="R991" t="s">
        <v>5806</v>
      </c>
      <c r="S991">
        <v>1573</v>
      </c>
      <c r="T991">
        <v>7</v>
      </c>
      <c r="U991">
        <v>1061.3139999999999</v>
      </c>
      <c r="V991" s="1">
        <v>0.2</v>
      </c>
      <c r="W991">
        <v>315</v>
      </c>
      <c r="X991">
        <v>196.68600000000001</v>
      </c>
    </row>
    <row r="992" spans="1:24" x14ac:dyDescent="0.3">
      <c r="A992" t="s">
        <v>5809</v>
      </c>
      <c r="B992" t="s">
        <v>5810</v>
      </c>
      <c r="C992" s="14">
        <v>44561</v>
      </c>
      <c r="D992" s="14">
        <v>44564</v>
      </c>
      <c r="E992">
        <v>3</v>
      </c>
      <c r="F992" t="s">
        <v>85</v>
      </c>
      <c r="G992" t="s">
        <v>1406</v>
      </c>
      <c r="H992" t="s">
        <v>1407</v>
      </c>
      <c r="I992" t="s">
        <v>50</v>
      </c>
      <c r="J992" t="s">
        <v>39</v>
      </c>
      <c r="K992" t="s">
        <v>1827</v>
      </c>
      <c r="L992" t="s">
        <v>1178</v>
      </c>
      <c r="M992">
        <v>2038</v>
      </c>
      <c r="N992" t="s">
        <v>5</v>
      </c>
      <c r="O992" t="s">
        <v>3615</v>
      </c>
      <c r="P992" t="s">
        <v>78</v>
      </c>
      <c r="Q992" t="s">
        <v>119</v>
      </c>
      <c r="R992" t="s">
        <v>3616</v>
      </c>
      <c r="S992">
        <v>63</v>
      </c>
      <c r="T992">
        <v>5</v>
      </c>
      <c r="U992">
        <v>39.616</v>
      </c>
      <c r="V992" s="1">
        <v>0</v>
      </c>
      <c r="W992">
        <v>0</v>
      </c>
      <c r="X992">
        <v>23.384</v>
      </c>
    </row>
    <row r="993" spans="1:24" x14ac:dyDescent="0.3">
      <c r="A993" t="s">
        <v>5811</v>
      </c>
      <c r="B993" t="s">
        <v>5812</v>
      </c>
      <c r="C993" s="14">
        <v>44561</v>
      </c>
      <c r="D993" s="14">
        <v>44565</v>
      </c>
      <c r="E993">
        <v>4</v>
      </c>
      <c r="F993" t="s">
        <v>35</v>
      </c>
      <c r="G993" t="s">
        <v>2497</v>
      </c>
      <c r="H993" t="s">
        <v>2498</v>
      </c>
      <c r="I993" t="s">
        <v>88</v>
      </c>
      <c r="J993" t="s">
        <v>39</v>
      </c>
      <c r="K993" t="s">
        <v>479</v>
      </c>
      <c r="L993" t="s">
        <v>480</v>
      </c>
      <c r="M993">
        <v>65203</v>
      </c>
      <c r="N993" t="s">
        <v>7</v>
      </c>
      <c r="O993" t="s">
        <v>1032</v>
      </c>
      <c r="P993" t="s">
        <v>43</v>
      </c>
      <c r="Q993" t="s">
        <v>69</v>
      </c>
      <c r="R993" t="s">
        <v>1033</v>
      </c>
      <c r="S993">
        <v>30</v>
      </c>
      <c r="T993">
        <v>7</v>
      </c>
      <c r="U993">
        <v>18.424799999999998</v>
      </c>
      <c r="V993" s="1">
        <v>0</v>
      </c>
      <c r="W993">
        <v>0</v>
      </c>
      <c r="X993">
        <v>11.575200000000001</v>
      </c>
    </row>
    <row r="994" spans="1:24" x14ac:dyDescent="0.3">
      <c r="A994" t="s">
        <v>5813</v>
      </c>
      <c r="B994" t="s">
        <v>5814</v>
      </c>
      <c r="C994" s="14">
        <v>44561</v>
      </c>
      <c r="D994" s="14">
        <v>44566</v>
      </c>
      <c r="E994">
        <v>5</v>
      </c>
      <c r="F994" t="s">
        <v>35</v>
      </c>
      <c r="G994" t="s">
        <v>4819</v>
      </c>
      <c r="H994" t="s">
        <v>4820</v>
      </c>
      <c r="I994" t="s">
        <v>88</v>
      </c>
      <c r="J994" t="s">
        <v>39</v>
      </c>
      <c r="K994" t="s">
        <v>591</v>
      </c>
      <c r="L994" t="s">
        <v>41</v>
      </c>
      <c r="M994">
        <v>79907</v>
      </c>
      <c r="N994" t="s">
        <v>7</v>
      </c>
      <c r="O994" t="s">
        <v>1523</v>
      </c>
      <c r="P994" t="s">
        <v>43</v>
      </c>
      <c r="Q994" t="s">
        <v>186</v>
      </c>
      <c r="R994" t="s">
        <v>189</v>
      </c>
      <c r="S994">
        <v>50</v>
      </c>
      <c r="T994">
        <v>2</v>
      </c>
      <c r="U994">
        <v>22.031600000000001</v>
      </c>
      <c r="V994" s="1">
        <v>0.2</v>
      </c>
      <c r="W994">
        <v>10</v>
      </c>
      <c r="X994">
        <v>17.968399999999999</v>
      </c>
    </row>
    <row r="995" spans="1:24" x14ac:dyDescent="0.3">
      <c r="A995" t="s">
        <v>5815</v>
      </c>
      <c r="B995" t="s">
        <v>5816</v>
      </c>
      <c r="C995" s="14">
        <v>44561</v>
      </c>
      <c r="D995" s="14">
        <v>44562</v>
      </c>
      <c r="E995">
        <v>1</v>
      </c>
      <c r="F995" t="s">
        <v>85</v>
      </c>
      <c r="G995" t="s">
        <v>1518</v>
      </c>
      <c r="H995" t="s">
        <v>1519</v>
      </c>
      <c r="I995" t="s">
        <v>88</v>
      </c>
      <c r="J995" t="s">
        <v>39</v>
      </c>
      <c r="K995" t="s">
        <v>378</v>
      </c>
      <c r="L995" t="s">
        <v>379</v>
      </c>
      <c r="M995">
        <v>10035</v>
      </c>
      <c r="N995" t="s">
        <v>5</v>
      </c>
      <c r="O995" t="s">
        <v>3760</v>
      </c>
      <c r="P995" t="s">
        <v>43</v>
      </c>
      <c r="Q995" t="s">
        <v>57</v>
      </c>
      <c r="R995" t="s">
        <v>3761</v>
      </c>
      <c r="S995">
        <v>19</v>
      </c>
      <c r="T995">
        <v>3</v>
      </c>
      <c r="U995">
        <v>10.305999999999999</v>
      </c>
      <c r="V995" s="1">
        <v>0</v>
      </c>
      <c r="W995">
        <v>0</v>
      </c>
      <c r="X995">
        <v>8.6940000000000008</v>
      </c>
    </row>
    <row r="996" spans="1:24" x14ac:dyDescent="0.3">
      <c r="A996" t="s">
        <v>5823</v>
      </c>
      <c r="B996" t="s">
        <v>5824</v>
      </c>
      <c r="C996" s="14">
        <v>44561</v>
      </c>
      <c r="D996" s="14">
        <v>44561</v>
      </c>
      <c r="E996">
        <v>0</v>
      </c>
      <c r="F996" t="s">
        <v>547</v>
      </c>
      <c r="G996" t="s">
        <v>5825</v>
      </c>
      <c r="H996" t="s">
        <v>5826</v>
      </c>
      <c r="I996" t="s">
        <v>50</v>
      </c>
      <c r="J996" t="s">
        <v>39</v>
      </c>
      <c r="K996" t="s">
        <v>4122</v>
      </c>
      <c r="L996" t="s">
        <v>330</v>
      </c>
      <c r="M996">
        <v>89502</v>
      </c>
      <c r="N996" t="s">
        <v>3</v>
      </c>
      <c r="O996" t="s">
        <v>5827</v>
      </c>
      <c r="P996" t="s">
        <v>108</v>
      </c>
      <c r="Q996" t="s">
        <v>109</v>
      </c>
      <c r="R996" t="s">
        <v>5828</v>
      </c>
      <c r="S996">
        <v>476</v>
      </c>
      <c r="T996">
        <v>7</v>
      </c>
      <c r="U996">
        <v>321.50700000000001</v>
      </c>
      <c r="V996" s="1">
        <v>0.2</v>
      </c>
      <c r="W996">
        <v>95</v>
      </c>
      <c r="X996">
        <v>59.493000000000002</v>
      </c>
    </row>
    <row r="997" spans="1:24" x14ac:dyDescent="0.3">
      <c r="A997" t="s">
        <v>5829</v>
      </c>
      <c r="B997" t="s">
        <v>5830</v>
      </c>
      <c r="C997" s="14">
        <v>44563</v>
      </c>
      <c r="D997" s="14">
        <v>44570</v>
      </c>
      <c r="E997">
        <v>7</v>
      </c>
      <c r="F997" t="s">
        <v>35</v>
      </c>
      <c r="G997" t="s">
        <v>1790</v>
      </c>
      <c r="H997" t="s">
        <v>1791</v>
      </c>
      <c r="I997" t="s">
        <v>88</v>
      </c>
      <c r="J997" t="s">
        <v>39</v>
      </c>
      <c r="K997" t="s">
        <v>4574</v>
      </c>
      <c r="L997" t="s">
        <v>174</v>
      </c>
      <c r="M997">
        <v>44256</v>
      </c>
      <c r="N997" t="s">
        <v>5</v>
      </c>
      <c r="O997" t="s">
        <v>5831</v>
      </c>
      <c r="P997" t="s">
        <v>78</v>
      </c>
      <c r="Q997" t="s">
        <v>157</v>
      </c>
      <c r="R997" t="s">
        <v>5832</v>
      </c>
      <c r="S997">
        <v>452</v>
      </c>
      <c r="T997">
        <v>5</v>
      </c>
      <c r="U997">
        <v>470.32299999999998</v>
      </c>
      <c r="V997" s="1">
        <v>0.5</v>
      </c>
      <c r="W997">
        <v>226</v>
      </c>
      <c r="X997">
        <v>-244.32300000000001</v>
      </c>
    </row>
    <row r="998" spans="1:24" x14ac:dyDescent="0.3">
      <c r="A998" t="s">
        <v>5833</v>
      </c>
      <c r="B998" t="s">
        <v>5834</v>
      </c>
      <c r="C998" s="14">
        <v>44563</v>
      </c>
      <c r="D998" s="14">
        <v>44565</v>
      </c>
      <c r="E998">
        <v>2</v>
      </c>
      <c r="F998" t="s">
        <v>100</v>
      </c>
      <c r="G998" t="s">
        <v>5835</v>
      </c>
      <c r="H998" t="s">
        <v>5836</v>
      </c>
      <c r="I998" t="s">
        <v>88</v>
      </c>
      <c r="J998" t="s">
        <v>39</v>
      </c>
      <c r="K998" t="s">
        <v>173</v>
      </c>
      <c r="L998" t="s">
        <v>148</v>
      </c>
      <c r="M998">
        <v>19711</v>
      </c>
      <c r="N998" t="s">
        <v>5</v>
      </c>
      <c r="O998" t="s">
        <v>3788</v>
      </c>
      <c r="P998" t="s">
        <v>43</v>
      </c>
      <c r="Q998" t="s">
        <v>69</v>
      </c>
      <c r="R998" t="s">
        <v>3789</v>
      </c>
      <c r="S998">
        <v>10</v>
      </c>
      <c r="T998">
        <v>3</v>
      </c>
      <c r="U998">
        <v>7.3431999999999995</v>
      </c>
      <c r="V998" s="1">
        <v>0</v>
      </c>
      <c r="W998">
        <v>0</v>
      </c>
      <c r="X998">
        <v>2.6568000000000001</v>
      </c>
    </row>
    <row r="999" spans="1:24" x14ac:dyDescent="0.3">
      <c r="A999" t="s">
        <v>5841</v>
      </c>
      <c r="B999" t="s">
        <v>5842</v>
      </c>
      <c r="C999" s="14">
        <v>44564</v>
      </c>
      <c r="D999" s="14">
        <v>44569</v>
      </c>
      <c r="E999">
        <v>5</v>
      </c>
      <c r="F999" t="s">
        <v>100</v>
      </c>
      <c r="G999" t="s">
        <v>5843</v>
      </c>
      <c r="H999" t="s">
        <v>5844</v>
      </c>
      <c r="I999" t="s">
        <v>38</v>
      </c>
      <c r="J999" t="s">
        <v>39</v>
      </c>
      <c r="K999" t="s">
        <v>535</v>
      </c>
      <c r="L999" t="s">
        <v>41</v>
      </c>
      <c r="M999">
        <v>75217</v>
      </c>
      <c r="N999" t="s">
        <v>7</v>
      </c>
      <c r="O999" t="s">
        <v>2176</v>
      </c>
      <c r="P999" t="s">
        <v>78</v>
      </c>
      <c r="Q999" t="s">
        <v>157</v>
      </c>
      <c r="R999" t="s">
        <v>2177</v>
      </c>
      <c r="S999">
        <v>1352</v>
      </c>
      <c r="T999">
        <v>9</v>
      </c>
      <c r="U999">
        <v>1356.5403999999999</v>
      </c>
      <c r="V999" s="1">
        <v>0.32</v>
      </c>
      <c r="W999">
        <v>433</v>
      </c>
      <c r="X999">
        <v>-437.54039999999998</v>
      </c>
    </row>
    <row r="1000" spans="1:24" x14ac:dyDescent="0.3">
      <c r="A1000" t="s">
        <v>5845</v>
      </c>
      <c r="B1000" t="s">
        <v>5846</v>
      </c>
      <c r="C1000" s="14">
        <v>44564</v>
      </c>
      <c r="D1000" s="14">
        <v>44569</v>
      </c>
      <c r="E1000">
        <v>5</v>
      </c>
      <c r="F1000" t="s">
        <v>35</v>
      </c>
      <c r="G1000" t="s">
        <v>4425</v>
      </c>
      <c r="H1000" t="s">
        <v>4426</v>
      </c>
      <c r="I1000" t="s">
        <v>88</v>
      </c>
      <c r="J1000" t="s">
        <v>39</v>
      </c>
      <c r="K1000" t="s">
        <v>5847</v>
      </c>
      <c r="L1000" t="s">
        <v>41</v>
      </c>
      <c r="M1000">
        <v>77520</v>
      </c>
      <c r="N1000" t="s">
        <v>7</v>
      </c>
      <c r="O1000" t="s">
        <v>3138</v>
      </c>
      <c r="P1000" t="s">
        <v>43</v>
      </c>
      <c r="Q1000" t="s">
        <v>44</v>
      </c>
      <c r="R1000" t="s">
        <v>3139</v>
      </c>
      <c r="S1000">
        <v>10</v>
      </c>
      <c r="T1000">
        <v>2</v>
      </c>
      <c r="U1000">
        <v>4.3712</v>
      </c>
      <c r="V1000" s="1">
        <v>0.2</v>
      </c>
      <c r="W1000">
        <v>2</v>
      </c>
      <c r="X1000">
        <v>3.6288</v>
      </c>
    </row>
    <row r="1001" spans="1:24" x14ac:dyDescent="0.3">
      <c r="A1001" t="s">
        <v>5848</v>
      </c>
      <c r="B1001" t="s">
        <v>5849</v>
      </c>
      <c r="C1001" s="14">
        <v>44565</v>
      </c>
      <c r="D1001" s="14">
        <v>44570</v>
      </c>
      <c r="E1001">
        <v>5</v>
      </c>
      <c r="F1001" t="s">
        <v>35</v>
      </c>
      <c r="G1001" t="s">
        <v>5850</v>
      </c>
      <c r="H1001" t="s">
        <v>5851</v>
      </c>
      <c r="I1001" t="s">
        <v>88</v>
      </c>
      <c r="J1001" t="s">
        <v>39</v>
      </c>
      <c r="K1001" t="s">
        <v>345</v>
      </c>
      <c r="L1001" t="s">
        <v>138</v>
      </c>
      <c r="M1001">
        <v>22304</v>
      </c>
      <c r="N1001" t="s">
        <v>9</v>
      </c>
      <c r="O1001" t="s">
        <v>943</v>
      </c>
      <c r="P1001" t="s">
        <v>78</v>
      </c>
      <c r="Q1001" t="s">
        <v>119</v>
      </c>
      <c r="R1001" t="s">
        <v>944</v>
      </c>
      <c r="S1001">
        <v>192</v>
      </c>
      <c r="T1001">
        <v>14</v>
      </c>
      <c r="U1001">
        <v>122.8008</v>
      </c>
      <c r="V1001" s="1">
        <v>0</v>
      </c>
      <c r="W1001">
        <v>0</v>
      </c>
      <c r="X1001">
        <v>69.199200000000005</v>
      </c>
    </row>
    <row r="1002" spans="1:24" x14ac:dyDescent="0.3">
      <c r="A1002" t="s">
        <v>5852</v>
      </c>
      <c r="B1002" t="s">
        <v>5853</v>
      </c>
      <c r="C1002" s="14">
        <v>44565</v>
      </c>
      <c r="D1002" s="14">
        <v>44571</v>
      </c>
      <c r="E1002">
        <v>6</v>
      </c>
      <c r="F1002" t="s">
        <v>35</v>
      </c>
      <c r="G1002" t="s">
        <v>179</v>
      </c>
      <c r="H1002" t="s">
        <v>180</v>
      </c>
      <c r="I1002" t="s">
        <v>88</v>
      </c>
      <c r="J1002" t="s">
        <v>39</v>
      </c>
      <c r="K1002" t="s">
        <v>5854</v>
      </c>
      <c r="L1002" t="s">
        <v>866</v>
      </c>
      <c r="M1002">
        <v>55125</v>
      </c>
      <c r="N1002" t="s">
        <v>7</v>
      </c>
      <c r="O1002" t="s">
        <v>237</v>
      </c>
      <c r="P1002" t="s">
        <v>43</v>
      </c>
      <c r="Q1002" t="s">
        <v>54</v>
      </c>
      <c r="R1002" t="s">
        <v>238</v>
      </c>
      <c r="S1002">
        <v>32</v>
      </c>
      <c r="T1002">
        <v>3</v>
      </c>
      <c r="U1002">
        <v>16.476800000000001</v>
      </c>
      <c r="V1002" s="1">
        <v>0</v>
      </c>
      <c r="W1002">
        <v>0</v>
      </c>
      <c r="X1002">
        <v>15.523199999999999</v>
      </c>
    </row>
    <row r="1003" spans="1:24" x14ac:dyDescent="0.3">
      <c r="A1003" t="s">
        <v>5855</v>
      </c>
      <c r="B1003" t="s">
        <v>5856</v>
      </c>
      <c r="C1003" s="14">
        <v>44566</v>
      </c>
      <c r="D1003" s="14">
        <v>44571</v>
      </c>
      <c r="E1003">
        <v>5</v>
      </c>
      <c r="F1003" t="s">
        <v>35</v>
      </c>
      <c r="G1003" t="s">
        <v>569</v>
      </c>
      <c r="H1003" t="s">
        <v>570</v>
      </c>
      <c r="I1003" t="s">
        <v>50</v>
      </c>
      <c r="J1003" t="s">
        <v>39</v>
      </c>
      <c r="K1003" t="s">
        <v>423</v>
      </c>
      <c r="L1003" t="s">
        <v>424</v>
      </c>
      <c r="M1003">
        <v>98103</v>
      </c>
      <c r="N1003" t="s">
        <v>3</v>
      </c>
      <c r="O1003" t="s">
        <v>1932</v>
      </c>
      <c r="P1003" t="s">
        <v>78</v>
      </c>
      <c r="Q1003" t="s">
        <v>79</v>
      </c>
      <c r="R1003" t="s">
        <v>1933</v>
      </c>
      <c r="S1003">
        <v>62</v>
      </c>
      <c r="T1003">
        <v>1</v>
      </c>
      <c r="U1003">
        <v>56.928200000000004</v>
      </c>
      <c r="V1003" s="1">
        <v>0.2</v>
      </c>
      <c r="W1003">
        <v>12</v>
      </c>
      <c r="X1003">
        <v>-6.9282000000000004</v>
      </c>
    </row>
    <row r="1004" spans="1:24" x14ac:dyDescent="0.3">
      <c r="A1004" t="s">
        <v>5857</v>
      </c>
      <c r="B1004" t="s">
        <v>5858</v>
      </c>
      <c r="C1004" s="14">
        <v>44566</v>
      </c>
      <c r="D1004" s="14">
        <v>44571</v>
      </c>
      <c r="E1004">
        <v>5</v>
      </c>
      <c r="F1004" t="s">
        <v>35</v>
      </c>
      <c r="G1004" t="s">
        <v>5825</v>
      </c>
      <c r="H1004" t="s">
        <v>5826</v>
      </c>
      <c r="I1004" t="s">
        <v>50</v>
      </c>
      <c r="J1004" t="s">
        <v>39</v>
      </c>
      <c r="K1004" t="s">
        <v>155</v>
      </c>
      <c r="L1004" t="s">
        <v>104</v>
      </c>
      <c r="M1004">
        <v>94110</v>
      </c>
      <c r="N1004" t="s">
        <v>3</v>
      </c>
      <c r="O1004" t="s">
        <v>2121</v>
      </c>
      <c r="P1004" t="s">
        <v>43</v>
      </c>
      <c r="Q1004" t="s">
        <v>227</v>
      </c>
      <c r="R1004" t="s">
        <v>2122</v>
      </c>
      <c r="S1004">
        <v>87</v>
      </c>
      <c r="T1004">
        <v>6</v>
      </c>
      <c r="U1004">
        <v>63.412800000000004</v>
      </c>
      <c r="V1004" s="1">
        <v>0</v>
      </c>
      <c r="W1004">
        <v>0</v>
      </c>
      <c r="X1004">
        <v>23.587199999999999</v>
      </c>
    </row>
    <row r="1005" spans="1:24" x14ac:dyDescent="0.3">
      <c r="A1005" t="s">
        <v>5859</v>
      </c>
      <c r="B1005" t="s">
        <v>5860</v>
      </c>
      <c r="C1005" s="14">
        <v>44566</v>
      </c>
      <c r="D1005" s="14">
        <v>44571</v>
      </c>
      <c r="E1005">
        <v>5</v>
      </c>
      <c r="F1005" t="s">
        <v>35</v>
      </c>
      <c r="G1005" t="s">
        <v>1803</v>
      </c>
      <c r="H1005" t="s">
        <v>1804</v>
      </c>
      <c r="I1005" t="s">
        <v>88</v>
      </c>
      <c r="J1005" t="s">
        <v>39</v>
      </c>
      <c r="K1005" t="s">
        <v>378</v>
      </c>
      <c r="L1005" t="s">
        <v>379</v>
      </c>
      <c r="M1005">
        <v>10009</v>
      </c>
      <c r="N1005" t="s">
        <v>5</v>
      </c>
      <c r="O1005" t="s">
        <v>3897</v>
      </c>
      <c r="P1005" t="s">
        <v>43</v>
      </c>
      <c r="Q1005" t="s">
        <v>69</v>
      </c>
      <c r="R1005" t="s">
        <v>3898</v>
      </c>
      <c r="S1005">
        <v>60</v>
      </c>
      <c r="T1005">
        <v>3</v>
      </c>
      <c r="U1005">
        <v>44.524799999999999</v>
      </c>
      <c r="V1005" s="1">
        <v>0</v>
      </c>
      <c r="W1005">
        <v>0</v>
      </c>
      <c r="X1005">
        <v>15.475199999999999</v>
      </c>
    </row>
    <row r="1006" spans="1:24" x14ac:dyDescent="0.3">
      <c r="A1006" t="s">
        <v>5861</v>
      </c>
      <c r="B1006" t="s">
        <v>5862</v>
      </c>
      <c r="C1006" s="14">
        <v>44567</v>
      </c>
      <c r="D1006" s="14">
        <v>44573</v>
      </c>
      <c r="E1006">
        <v>6</v>
      </c>
      <c r="F1006" t="s">
        <v>35</v>
      </c>
      <c r="G1006" t="s">
        <v>3550</v>
      </c>
      <c r="H1006" t="s">
        <v>3551</v>
      </c>
      <c r="I1006" t="s">
        <v>88</v>
      </c>
      <c r="J1006" t="s">
        <v>39</v>
      </c>
      <c r="K1006" t="s">
        <v>5652</v>
      </c>
      <c r="L1006" t="s">
        <v>747</v>
      </c>
      <c r="M1006">
        <v>80906</v>
      </c>
      <c r="N1006" t="s">
        <v>3</v>
      </c>
      <c r="O1006" t="s">
        <v>1423</v>
      </c>
      <c r="P1006" t="s">
        <v>43</v>
      </c>
      <c r="Q1006" t="s">
        <v>54</v>
      </c>
      <c r="R1006" t="s">
        <v>1424</v>
      </c>
      <c r="S1006">
        <v>2</v>
      </c>
      <c r="T1006">
        <v>2</v>
      </c>
      <c r="U1006">
        <v>2.3566000000000003</v>
      </c>
      <c r="V1006" s="1">
        <v>0.7</v>
      </c>
      <c r="W1006">
        <v>1</v>
      </c>
      <c r="X1006">
        <v>-1.3566</v>
      </c>
    </row>
    <row r="1007" spans="1:24" x14ac:dyDescent="0.3">
      <c r="A1007" t="s">
        <v>5865</v>
      </c>
      <c r="B1007" t="s">
        <v>5866</v>
      </c>
      <c r="C1007" s="14">
        <v>44570</v>
      </c>
      <c r="D1007" s="14">
        <v>44574</v>
      </c>
      <c r="E1007">
        <v>4</v>
      </c>
      <c r="F1007" t="s">
        <v>35</v>
      </c>
      <c r="G1007" t="s">
        <v>989</v>
      </c>
      <c r="H1007" t="s">
        <v>990</v>
      </c>
      <c r="I1007" t="s">
        <v>38</v>
      </c>
      <c r="J1007" t="s">
        <v>39</v>
      </c>
      <c r="K1007" t="s">
        <v>75</v>
      </c>
      <c r="L1007" t="s">
        <v>76</v>
      </c>
      <c r="M1007">
        <v>42420</v>
      </c>
      <c r="N1007" t="s">
        <v>9</v>
      </c>
      <c r="O1007" t="s">
        <v>5867</v>
      </c>
      <c r="P1007" t="s">
        <v>43</v>
      </c>
      <c r="Q1007" t="s">
        <v>227</v>
      </c>
      <c r="R1007" t="s">
        <v>5868</v>
      </c>
      <c r="S1007">
        <v>163</v>
      </c>
      <c r="T1007">
        <v>3</v>
      </c>
      <c r="U1007">
        <v>117.2368</v>
      </c>
      <c r="V1007" s="1">
        <v>0</v>
      </c>
      <c r="W1007">
        <v>0</v>
      </c>
      <c r="X1007">
        <v>45.763199999999998</v>
      </c>
    </row>
    <row r="1008" spans="1:24" x14ac:dyDescent="0.3">
      <c r="A1008" t="s">
        <v>5873</v>
      </c>
      <c r="B1008" t="s">
        <v>5874</v>
      </c>
      <c r="C1008" s="14">
        <v>44571</v>
      </c>
      <c r="D1008" s="14">
        <v>44576</v>
      </c>
      <c r="E1008">
        <v>5</v>
      </c>
      <c r="F1008" t="s">
        <v>35</v>
      </c>
      <c r="G1008" t="s">
        <v>171</v>
      </c>
      <c r="H1008" t="s">
        <v>172</v>
      </c>
      <c r="I1008" t="s">
        <v>38</v>
      </c>
      <c r="J1008" t="s">
        <v>39</v>
      </c>
      <c r="K1008" t="s">
        <v>378</v>
      </c>
      <c r="L1008" t="s">
        <v>379</v>
      </c>
      <c r="M1008">
        <v>10011</v>
      </c>
      <c r="N1008" t="s">
        <v>5</v>
      </c>
      <c r="O1008" t="s">
        <v>1087</v>
      </c>
      <c r="P1008" t="s">
        <v>78</v>
      </c>
      <c r="Q1008" t="s">
        <v>368</v>
      </c>
      <c r="R1008" t="s">
        <v>1088</v>
      </c>
      <c r="S1008">
        <v>1018</v>
      </c>
      <c r="T1008">
        <v>4</v>
      </c>
      <c r="U1008">
        <v>984.3048</v>
      </c>
      <c r="V1008" s="1">
        <v>0.4</v>
      </c>
      <c r="W1008">
        <v>407</v>
      </c>
      <c r="X1008">
        <v>-373.3048</v>
      </c>
    </row>
    <row r="1009" spans="1:24" x14ac:dyDescent="0.3">
      <c r="A1009" t="s">
        <v>5875</v>
      </c>
      <c r="B1009" t="s">
        <v>5876</v>
      </c>
      <c r="C1009" s="14">
        <v>44573</v>
      </c>
      <c r="D1009" s="14">
        <v>44578</v>
      </c>
      <c r="E1009">
        <v>5</v>
      </c>
      <c r="F1009" t="s">
        <v>35</v>
      </c>
      <c r="G1009" t="s">
        <v>5877</v>
      </c>
      <c r="H1009" t="s">
        <v>5878</v>
      </c>
      <c r="I1009" t="s">
        <v>88</v>
      </c>
      <c r="J1009" t="s">
        <v>39</v>
      </c>
      <c r="K1009" t="s">
        <v>1357</v>
      </c>
      <c r="L1009" t="s">
        <v>174</v>
      </c>
      <c r="M1009">
        <v>43615</v>
      </c>
      <c r="N1009" t="s">
        <v>5</v>
      </c>
      <c r="O1009" t="s">
        <v>692</v>
      </c>
      <c r="P1009" t="s">
        <v>43</v>
      </c>
      <c r="Q1009" t="s">
        <v>69</v>
      </c>
      <c r="R1009" t="s">
        <v>693</v>
      </c>
      <c r="S1009">
        <v>10</v>
      </c>
      <c r="T1009">
        <v>2</v>
      </c>
      <c r="U1009">
        <v>6.4447999999999999</v>
      </c>
      <c r="V1009" s="1">
        <v>0.2</v>
      </c>
      <c r="W1009">
        <v>2</v>
      </c>
      <c r="X1009">
        <v>1.5551999999999999</v>
      </c>
    </row>
    <row r="1010" spans="1:24" x14ac:dyDescent="0.3">
      <c r="A1010" t="s">
        <v>5879</v>
      </c>
      <c r="B1010" t="s">
        <v>5880</v>
      </c>
      <c r="C1010" s="14">
        <v>44573</v>
      </c>
      <c r="D1010" s="14">
        <v>44579</v>
      </c>
      <c r="E1010">
        <v>6</v>
      </c>
      <c r="F1010" t="s">
        <v>35</v>
      </c>
      <c r="G1010" t="s">
        <v>5881</v>
      </c>
      <c r="H1010" t="s">
        <v>5882</v>
      </c>
      <c r="I1010" t="s">
        <v>88</v>
      </c>
      <c r="J1010" t="s">
        <v>39</v>
      </c>
      <c r="K1010" t="s">
        <v>173</v>
      </c>
      <c r="L1010" t="s">
        <v>148</v>
      </c>
      <c r="M1010">
        <v>19711</v>
      </c>
      <c r="N1010" t="s">
        <v>5</v>
      </c>
      <c r="O1010" t="s">
        <v>4030</v>
      </c>
      <c r="P1010" t="s">
        <v>43</v>
      </c>
      <c r="Q1010" t="s">
        <v>60</v>
      </c>
      <c r="R1010" t="s">
        <v>4031</v>
      </c>
      <c r="S1010">
        <v>465</v>
      </c>
      <c r="T1010">
        <v>3</v>
      </c>
      <c r="U1010">
        <v>344.0532</v>
      </c>
      <c r="V1010" s="1">
        <v>0</v>
      </c>
      <c r="W1010">
        <v>0</v>
      </c>
      <c r="X1010">
        <v>120.9468</v>
      </c>
    </row>
    <row r="1011" spans="1:24" x14ac:dyDescent="0.3">
      <c r="A1011" t="s">
        <v>5887</v>
      </c>
      <c r="B1011" t="s">
        <v>5888</v>
      </c>
      <c r="C1011" s="14">
        <v>44574</v>
      </c>
      <c r="D1011" s="14">
        <v>44578</v>
      </c>
      <c r="E1011">
        <v>4</v>
      </c>
      <c r="F1011" t="s">
        <v>35</v>
      </c>
      <c r="G1011" t="s">
        <v>2740</v>
      </c>
      <c r="H1011" t="s">
        <v>2741</v>
      </c>
      <c r="I1011" t="s">
        <v>38</v>
      </c>
      <c r="J1011" t="s">
        <v>39</v>
      </c>
      <c r="K1011" t="s">
        <v>103</v>
      </c>
      <c r="L1011" t="s">
        <v>104</v>
      </c>
      <c r="M1011">
        <v>90004</v>
      </c>
      <c r="N1011" t="s">
        <v>3</v>
      </c>
      <c r="O1011" t="s">
        <v>5227</v>
      </c>
      <c r="P1011" t="s">
        <v>78</v>
      </c>
      <c r="Q1011" t="s">
        <v>119</v>
      </c>
      <c r="R1011" t="s">
        <v>5228</v>
      </c>
      <c r="S1011">
        <v>78</v>
      </c>
      <c r="T1011">
        <v>4</v>
      </c>
      <c r="U1011">
        <v>39.975999999999999</v>
      </c>
      <c r="V1011" s="1">
        <v>0</v>
      </c>
      <c r="W1011">
        <v>0</v>
      </c>
      <c r="X1011">
        <v>38.024000000000001</v>
      </c>
    </row>
    <row r="1012" spans="1:24" x14ac:dyDescent="0.3">
      <c r="A1012" t="s">
        <v>5893</v>
      </c>
      <c r="B1012" t="s">
        <v>5894</v>
      </c>
      <c r="C1012" s="14">
        <v>44574</v>
      </c>
      <c r="D1012" s="14">
        <v>44576</v>
      </c>
      <c r="E1012">
        <v>2</v>
      </c>
      <c r="F1012" t="s">
        <v>100</v>
      </c>
      <c r="G1012" t="s">
        <v>5895</v>
      </c>
      <c r="H1012" t="s">
        <v>5896</v>
      </c>
      <c r="I1012" t="s">
        <v>88</v>
      </c>
      <c r="J1012" t="s">
        <v>39</v>
      </c>
      <c r="K1012" t="s">
        <v>607</v>
      </c>
      <c r="L1012" t="s">
        <v>90</v>
      </c>
      <c r="M1012">
        <v>31907</v>
      </c>
      <c r="N1012" t="s">
        <v>9</v>
      </c>
      <c r="O1012" t="s">
        <v>56</v>
      </c>
      <c r="P1012" t="s">
        <v>43</v>
      </c>
      <c r="Q1012" t="s">
        <v>57</v>
      </c>
      <c r="R1012" t="s">
        <v>58</v>
      </c>
      <c r="S1012">
        <v>10</v>
      </c>
      <c r="T1012">
        <v>2</v>
      </c>
      <c r="U1012">
        <v>5.1882000000000001</v>
      </c>
      <c r="V1012" s="1">
        <v>0</v>
      </c>
      <c r="W1012">
        <v>0</v>
      </c>
      <c r="X1012">
        <v>4.8117999999999999</v>
      </c>
    </row>
    <row r="1013" spans="1:24" x14ac:dyDescent="0.3">
      <c r="A1013" t="s">
        <v>5897</v>
      </c>
      <c r="B1013" t="s">
        <v>5898</v>
      </c>
      <c r="C1013" s="14">
        <v>44578</v>
      </c>
      <c r="D1013" s="14">
        <v>44585</v>
      </c>
      <c r="E1013">
        <v>7</v>
      </c>
      <c r="F1013" t="s">
        <v>35</v>
      </c>
      <c r="G1013" t="s">
        <v>1667</v>
      </c>
      <c r="H1013" t="s">
        <v>1668</v>
      </c>
      <c r="I1013" t="s">
        <v>50</v>
      </c>
      <c r="J1013" t="s">
        <v>39</v>
      </c>
      <c r="K1013" t="s">
        <v>5899</v>
      </c>
      <c r="L1013" t="s">
        <v>52</v>
      </c>
      <c r="M1013">
        <v>60068</v>
      </c>
      <c r="N1013" t="s">
        <v>7</v>
      </c>
      <c r="O1013" t="s">
        <v>259</v>
      </c>
      <c r="P1013" t="s">
        <v>78</v>
      </c>
      <c r="Q1013" t="s">
        <v>119</v>
      </c>
      <c r="R1013" t="s">
        <v>260</v>
      </c>
      <c r="S1013">
        <v>255</v>
      </c>
      <c r="T1013">
        <v>7</v>
      </c>
      <c r="U1013">
        <v>414.06139999999999</v>
      </c>
      <c r="V1013" s="1">
        <v>0.6</v>
      </c>
      <c r="W1013">
        <v>153</v>
      </c>
      <c r="X1013">
        <v>-312.06139999999999</v>
      </c>
    </row>
    <row r="1014" spans="1:24" x14ac:dyDescent="0.3">
      <c r="A1014" t="s">
        <v>5900</v>
      </c>
      <c r="B1014" t="s">
        <v>5901</v>
      </c>
      <c r="C1014" s="14">
        <v>44578</v>
      </c>
      <c r="D1014" s="14">
        <v>44583</v>
      </c>
      <c r="E1014">
        <v>5</v>
      </c>
      <c r="F1014" t="s">
        <v>35</v>
      </c>
      <c r="G1014" t="s">
        <v>1285</v>
      </c>
      <c r="H1014" t="s">
        <v>1286</v>
      </c>
      <c r="I1014" t="s">
        <v>88</v>
      </c>
      <c r="J1014" t="s">
        <v>39</v>
      </c>
      <c r="K1014" t="s">
        <v>1734</v>
      </c>
      <c r="L1014" t="s">
        <v>1178</v>
      </c>
      <c r="M1014">
        <v>1841</v>
      </c>
      <c r="N1014" t="s">
        <v>5</v>
      </c>
      <c r="O1014" t="s">
        <v>920</v>
      </c>
      <c r="P1014" t="s">
        <v>43</v>
      </c>
      <c r="Q1014" t="s">
        <v>69</v>
      </c>
      <c r="R1014" t="s">
        <v>921</v>
      </c>
      <c r="S1014">
        <v>7</v>
      </c>
      <c r="T1014">
        <v>2</v>
      </c>
      <c r="U1014">
        <v>4.9960000000000004</v>
      </c>
      <c r="V1014" s="1">
        <v>0</v>
      </c>
      <c r="W1014">
        <v>0</v>
      </c>
      <c r="X1014">
        <v>2.004</v>
      </c>
    </row>
    <row r="1015" spans="1:24" x14ac:dyDescent="0.3">
      <c r="A1015" t="s">
        <v>5902</v>
      </c>
      <c r="B1015" t="s">
        <v>5903</v>
      </c>
      <c r="C1015" s="14">
        <v>44578</v>
      </c>
      <c r="D1015" s="14">
        <v>44584</v>
      </c>
      <c r="E1015">
        <v>6</v>
      </c>
      <c r="F1015" t="s">
        <v>35</v>
      </c>
      <c r="G1015" t="s">
        <v>5843</v>
      </c>
      <c r="H1015" t="s">
        <v>5844</v>
      </c>
      <c r="I1015" t="s">
        <v>38</v>
      </c>
      <c r="J1015" t="s">
        <v>39</v>
      </c>
      <c r="K1015" t="s">
        <v>5904</v>
      </c>
      <c r="L1015" t="s">
        <v>282</v>
      </c>
      <c r="M1015">
        <v>38134</v>
      </c>
      <c r="N1015" t="s">
        <v>9</v>
      </c>
      <c r="O1015" t="s">
        <v>4283</v>
      </c>
      <c r="P1015" t="s">
        <v>43</v>
      </c>
      <c r="Q1015" t="s">
        <v>521</v>
      </c>
      <c r="R1015" t="s">
        <v>4284</v>
      </c>
      <c r="S1015">
        <v>89</v>
      </c>
      <c r="T1015">
        <v>8</v>
      </c>
      <c r="U1015">
        <v>60.992000000000004</v>
      </c>
      <c r="V1015" s="1">
        <v>0.2</v>
      </c>
      <c r="W1015">
        <v>18</v>
      </c>
      <c r="X1015">
        <v>10.007999999999999</v>
      </c>
    </row>
    <row r="1016" spans="1:24" x14ac:dyDescent="0.3">
      <c r="A1016" t="s">
        <v>5905</v>
      </c>
      <c r="B1016" t="s">
        <v>5906</v>
      </c>
      <c r="C1016" s="14">
        <v>44578</v>
      </c>
      <c r="D1016" s="14">
        <v>44583</v>
      </c>
      <c r="E1016">
        <v>5</v>
      </c>
      <c r="F1016" t="s">
        <v>35</v>
      </c>
      <c r="G1016" t="s">
        <v>1285</v>
      </c>
      <c r="H1016" t="s">
        <v>1286</v>
      </c>
      <c r="I1016" t="s">
        <v>88</v>
      </c>
      <c r="J1016" t="s">
        <v>308</v>
      </c>
      <c r="K1016" t="s">
        <v>1960</v>
      </c>
      <c r="L1016" t="s">
        <v>1961</v>
      </c>
      <c r="N1016" t="s">
        <v>5</v>
      </c>
      <c r="O1016" t="s">
        <v>920</v>
      </c>
      <c r="P1016" t="s">
        <v>43</v>
      </c>
      <c r="Q1016" t="s">
        <v>69</v>
      </c>
      <c r="R1016" t="s">
        <v>921</v>
      </c>
      <c r="S1016">
        <v>7</v>
      </c>
      <c r="T1016">
        <v>2</v>
      </c>
      <c r="U1016">
        <v>4.9960000000000004</v>
      </c>
      <c r="V1016" s="1">
        <v>0</v>
      </c>
      <c r="W1016">
        <v>0</v>
      </c>
      <c r="X1016">
        <v>2.004</v>
      </c>
    </row>
    <row r="1017" spans="1:24" x14ac:dyDescent="0.3">
      <c r="A1017" t="s">
        <v>5907</v>
      </c>
      <c r="B1017" t="s">
        <v>5908</v>
      </c>
      <c r="C1017" s="14">
        <v>44580</v>
      </c>
      <c r="D1017" s="14">
        <v>44584</v>
      </c>
      <c r="E1017">
        <v>4</v>
      </c>
      <c r="F1017" t="s">
        <v>35</v>
      </c>
      <c r="G1017" t="s">
        <v>1690</v>
      </c>
      <c r="H1017" t="s">
        <v>1691</v>
      </c>
      <c r="I1017" t="s">
        <v>38</v>
      </c>
      <c r="J1017" t="s">
        <v>39</v>
      </c>
      <c r="K1017" t="s">
        <v>3042</v>
      </c>
      <c r="L1017" t="s">
        <v>41</v>
      </c>
      <c r="M1017">
        <v>77590</v>
      </c>
      <c r="N1017" t="s">
        <v>7</v>
      </c>
      <c r="O1017" t="s">
        <v>5547</v>
      </c>
      <c r="P1017" t="s">
        <v>78</v>
      </c>
      <c r="Q1017" t="s">
        <v>79</v>
      </c>
      <c r="R1017" t="s">
        <v>5548</v>
      </c>
      <c r="S1017">
        <v>199</v>
      </c>
      <c r="T1017">
        <v>4</v>
      </c>
      <c r="U1017">
        <v>147.54160000000002</v>
      </c>
      <c r="V1017" s="1">
        <v>0.3</v>
      </c>
      <c r="W1017">
        <v>60</v>
      </c>
      <c r="X1017">
        <v>-8.5416000000000007</v>
      </c>
    </row>
    <row r="1018" spans="1:24" x14ac:dyDescent="0.3">
      <c r="A1018" t="s">
        <v>5909</v>
      </c>
      <c r="B1018" t="s">
        <v>5910</v>
      </c>
      <c r="C1018" s="14">
        <v>44582</v>
      </c>
      <c r="D1018" s="14">
        <v>44585</v>
      </c>
      <c r="E1018">
        <v>3</v>
      </c>
      <c r="F1018" t="s">
        <v>35</v>
      </c>
      <c r="G1018" t="s">
        <v>306</v>
      </c>
      <c r="H1018" t="s">
        <v>307</v>
      </c>
      <c r="I1018" t="s">
        <v>88</v>
      </c>
      <c r="J1018" t="s">
        <v>308</v>
      </c>
      <c r="K1018" t="s">
        <v>309</v>
      </c>
      <c r="L1018" t="s">
        <v>310</v>
      </c>
      <c r="N1018" t="s">
        <v>5</v>
      </c>
      <c r="O1018" t="s">
        <v>311</v>
      </c>
      <c r="P1018" t="s">
        <v>78</v>
      </c>
      <c r="Q1018" t="s">
        <v>119</v>
      </c>
      <c r="R1018" t="s">
        <v>312</v>
      </c>
      <c r="S1018">
        <v>24</v>
      </c>
      <c r="T1018">
        <v>5</v>
      </c>
      <c r="U1018">
        <v>13.55</v>
      </c>
      <c r="V1018" s="1">
        <v>0</v>
      </c>
      <c r="W1018">
        <v>0</v>
      </c>
      <c r="X1018">
        <v>10.45</v>
      </c>
    </row>
    <row r="1019" spans="1:24" x14ac:dyDescent="0.3">
      <c r="A1019" t="s">
        <v>5911</v>
      </c>
      <c r="B1019" t="s">
        <v>5912</v>
      </c>
      <c r="C1019" s="14">
        <v>44584</v>
      </c>
      <c r="D1019" s="14">
        <v>44588</v>
      </c>
      <c r="E1019">
        <v>4</v>
      </c>
      <c r="F1019" t="s">
        <v>35</v>
      </c>
      <c r="G1019" t="s">
        <v>2265</v>
      </c>
      <c r="H1019" t="s">
        <v>2266</v>
      </c>
      <c r="I1019" t="s">
        <v>50</v>
      </c>
      <c r="J1019" t="s">
        <v>39</v>
      </c>
      <c r="K1019" t="s">
        <v>5913</v>
      </c>
      <c r="L1019" t="s">
        <v>1397</v>
      </c>
      <c r="M1019">
        <v>59715</v>
      </c>
      <c r="N1019" t="s">
        <v>3</v>
      </c>
      <c r="O1019" t="s">
        <v>5914</v>
      </c>
      <c r="P1019" t="s">
        <v>43</v>
      </c>
      <c r="Q1019" t="s">
        <v>57</v>
      </c>
      <c r="R1019" t="s">
        <v>5915</v>
      </c>
      <c r="S1019">
        <v>15</v>
      </c>
      <c r="T1019">
        <v>2</v>
      </c>
      <c r="U1019">
        <v>8.1285999999999987</v>
      </c>
      <c r="V1019" s="1">
        <v>0</v>
      </c>
      <c r="W1019">
        <v>0</v>
      </c>
      <c r="X1019">
        <v>6.8714000000000004</v>
      </c>
    </row>
    <row r="1020" spans="1:24" x14ac:dyDescent="0.3">
      <c r="A1020" t="s">
        <v>5916</v>
      </c>
      <c r="B1020" t="s">
        <v>5917</v>
      </c>
      <c r="C1020" s="14">
        <v>44585</v>
      </c>
      <c r="D1020" s="14">
        <v>44589</v>
      </c>
      <c r="E1020">
        <v>4</v>
      </c>
      <c r="F1020" t="s">
        <v>35</v>
      </c>
      <c r="G1020" t="s">
        <v>5918</v>
      </c>
      <c r="H1020" t="s">
        <v>5919</v>
      </c>
      <c r="I1020" t="s">
        <v>50</v>
      </c>
      <c r="J1020" t="s">
        <v>39</v>
      </c>
      <c r="K1020" t="s">
        <v>5920</v>
      </c>
      <c r="L1020" t="s">
        <v>301</v>
      </c>
      <c r="M1020">
        <v>33407</v>
      </c>
      <c r="N1020" t="s">
        <v>9</v>
      </c>
      <c r="O1020" t="s">
        <v>1248</v>
      </c>
      <c r="P1020" t="s">
        <v>43</v>
      </c>
      <c r="Q1020" t="s">
        <v>69</v>
      </c>
      <c r="R1020" t="s">
        <v>1249</v>
      </c>
      <c r="S1020">
        <v>13</v>
      </c>
      <c r="T1020">
        <v>5</v>
      </c>
      <c r="U1020">
        <v>7.8680000000000003</v>
      </c>
      <c r="V1020" s="1">
        <v>0.2</v>
      </c>
      <c r="W1020">
        <v>3</v>
      </c>
      <c r="X1020">
        <v>2.1320000000000001</v>
      </c>
    </row>
    <row r="1021" spans="1:24" x14ac:dyDescent="0.3">
      <c r="A1021" t="s">
        <v>5921</v>
      </c>
      <c r="B1021" t="s">
        <v>5922</v>
      </c>
      <c r="C1021" s="14">
        <v>44587</v>
      </c>
      <c r="D1021" s="14">
        <v>44593</v>
      </c>
      <c r="E1021">
        <v>6</v>
      </c>
      <c r="F1021" t="s">
        <v>35</v>
      </c>
      <c r="G1021" t="s">
        <v>5260</v>
      </c>
      <c r="H1021" t="s">
        <v>5261</v>
      </c>
      <c r="I1021" t="s">
        <v>88</v>
      </c>
      <c r="J1021" t="s">
        <v>39</v>
      </c>
      <c r="K1021" t="s">
        <v>584</v>
      </c>
      <c r="L1021" t="s">
        <v>104</v>
      </c>
      <c r="M1021">
        <v>92553</v>
      </c>
      <c r="N1021" t="s">
        <v>3</v>
      </c>
      <c r="O1021" t="s">
        <v>5923</v>
      </c>
      <c r="P1021" t="s">
        <v>43</v>
      </c>
      <c r="Q1021" t="s">
        <v>44</v>
      </c>
      <c r="R1021" t="s">
        <v>5924</v>
      </c>
      <c r="S1021">
        <v>183</v>
      </c>
      <c r="T1021">
        <v>8</v>
      </c>
      <c r="U1021">
        <v>98.948800000000006</v>
      </c>
      <c r="V1021" s="1">
        <v>0</v>
      </c>
      <c r="W1021">
        <v>0</v>
      </c>
      <c r="X1021">
        <v>84.051199999999994</v>
      </c>
    </row>
    <row r="1022" spans="1:24" x14ac:dyDescent="0.3">
      <c r="A1022" t="s">
        <v>5925</v>
      </c>
      <c r="B1022" t="s">
        <v>5926</v>
      </c>
      <c r="C1022" s="14">
        <v>44588</v>
      </c>
      <c r="D1022" s="14">
        <v>44590</v>
      </c>
      <c r="E1022">
        <v>2</v>
      </c>
      <c r="F1022" t="s">
        <v>100</v>
      </c>
      <c r="G1022" t="s">
        <v>145</v>
      </c>
      <c r="H1022" t="s">
        <v>146</v>
      </c>
      <c r="I1022" t="s">
        <v>38</v>
      </c>
      <c r="J1022" t="s">
        <v>39</v>
      </c>
      <c r="K1022" t="s">
        <v>1890</v>
      </c>
      <c r="L1022" t="s">
        <v>174</v>
      </c>
      <c r="M1022">
        <v>44105</v>
      </c>
      <c r="N1022" t="s">
        <v>5</v>
      </c>
      <c r="O1022" t="s">
        <v>5521</v>
      </c>
      <c r="P1022" t="s">
        <v>78</v>
      </c>
      <c r="Q1022" t="s">
        <v>79</v>
      </c>
      <c r="R1022" t="s">
        <v>5522</v>
      </c>
      <c r="S1022">
        <v>182</v>
      </c>
      <c r="T1022">
        <v>2</v>
      </c>
      <c r="U1022">
        <v>181.5958</v>
      </c>
      <c r="V1022" s="1">
        <v>0.3</v>
      </c>
      <c r="W1022">
        <v>55</v>
      </c>
      <c r="X1022">
        <v>-54.595799999999997</v>
      </c>
    </row>
    <row r="1023" spans="1:24" x14ac:dyDescent="0.3">
      <c r="A1023" t="s">
        <v>5927</v>
      </c>
      <c r="B1023" t="s">
        <v>5928</v>
      </c>
      <c r="C1023" s="14">
        <v>44588</v>
      </c>
      <c r="D1023" s="14">
        <v>44590</v>
      </c>
      <c r="E1023">
        <v>2</v>
      </c>
      <c r="F1023" t="s">
        <v>85</v>
      </c>
      <c r="G1023" t="s">
        <v>5490</v>
      </c>
      <c r="H1023" t="s">
        <v>5491</v>
      </c>
      <c r="I1023" t="s">
        <v>38</v>
      </c>
      <c r="J1023" t="s">
        <v>39</v>
      </c>
      <c r="K1023" t="s">
        <v>103</v>
      </c>
      <c r="L1023" t="s">
        <v>104</v>
      </c>
      <c r="M1023">
        <v>90036</v>
      </c>
      <c r="N1023" t="s">
        <v>3</v>
      </c>
      <c r="O1023" t="s">
        <v>2786</v>
      </c>
      <c r="P1023" t="s">
        <v>78</v>
      </c>
      <c r="Q1023" t="s">
        <v>79</v>
      </c>
      <c r="R1023" t="s">
        <v>2787</v>
      </c>
      <c r="S1023">
        <v>2804</v>
      </c>
      <c r="T1023">
        <v>5</v>
      </c>
      <c r="U1023">
        <v>2243</v>
      </c>
      <c r="V1023" s="1">
        <v>0.2</v>
      </c>
      <c r="W1023">
        <v>561</v>
      </c>
      <c r="X1023">
        <v>0</v>
      </c>
    </row>
    <row r="1024" spans="1:24" x14ac:dyDescent="0.3">
      <c r="A1024" t="s">
        <v>5931</v>
      </c>
      <c r="B1024" t="s">
        <v>5932</v>
      </c>
      <c r="C1024" s="14">
        <v>44589</v>
      </c>
      <c r="D1024" s="14">
        <v>44592</v>
      </c>
      <c r="E1024">
        <v>3</v>
      </c>
      <c r="F1024" t="s">
        <v>100</v>
      </c>
      <c r="G1024" t="s">
        <v>3118</v>
      </c>
      <c r="H1024" t="s">
        <v>3119</v>
      </c>
      <c r="I1024" t="s">
        <v>38</v>
      </c>
      <c r="J1024" t="s">
        <v>39</v>
      </c>
      <c r="K1024" t="s">
        <v>505</v>
      </c>
      <c r="L1024" t="s">
        <v>676</v>
      </c>
      <c r="M1024">
        <v>28027</v>
      </c>
      <c r="N1024" t="s">
        <v>9</v>
      </c>
      <c r="O1024" t="s">
        <v>1063</v>
      </c>
      <c r="P1024" t="s">
        <v>78</v>
      </c>
      <c r="Q1024" t="s">
        <v>368</v>
      </c>
      <c r="R1024" t="s">
        <v>1064</v>
      </c>
      <c r="S1024">
        <v>4298</v>
      </c>
      <c r="T1024">
        <v>13</v>
      </c>
      <c r="U1024">
        <v>4441.3123999999998</v>
      </c>
      <c r="V1024" s="1">
        <v>0.4</v>
      </c>
      <c r="W1024">
        <v>1719</v>
      </c>
      <c r="X1024">
        <v>-1862.3124</v>
      </c>
    </row>
    <row r="1025" spans="1:24" x14ac:dyDescent="0.3">
      <c r="A1025" t="s">
        <v>5933</v>
      </c>
      <c r="B1025" t="s">
        <v>5934</v>
      </c>
      <c r="C1025" s="14">
        <v>44591</v>
      </c>
      <c r="D1025" s="14">
        <v>44598</v>
      </c>
      <c r="E1025">
        <v>7</v>
      </c>
      <c r="F1025" t="s">
        <v>35</v>
      </c>
      <c r="G1025" t="s">
        <v>2790</v>
      </c>
      <c r="H1025" t="s">
        <v>2791</v>
      </c>
      <c r="I1025" t="s">
        <v>38</v>
      </c>
      <c r="J1025" t="s">
        <v>39</v>
      </c>
      <c r="K1025" t="s">
        <v>103</v>
      </c>
      <c r="L1025" t="s">
        <v>104</v>
      </c>
      <c r="M1025">
        <v>90049</v>
      </c>
      <c r="N1025" t="s">
        <v>3</v>
      </c>
      <c r="O1025" t="s">
        <v>3933</v>
      </c>
      <c r="P1025" t="s">
        <v>78</v>
      </c>
      <c r="Q1025" t="s">
        <v>119</v>
      </c>
      <c r="R1025" t="s">
        <v>3934</v>
      </c>
      <c r="S1025">
        <v>227</v>
      </c>
      <c r="T1025">
        <v>7</v>
      </c>
      <c r="U1025">
        <v>145.15039999999999</v>
      </c>
      <c r="V1025" s="1">
        <v>0</v>
      </c>
      <c r="W1025">
        <v>0</v>
      </c>
      <c r="X1025">
        <v>81.849599999999995</v>
      </c>
    </row>
    <row r="1026" spans="1:24" x14ac:dyDescent="0.3">
      <c r="A1026" t="s">
        <v>5935</v>
      </c>
      <c r="B1026" t="s">
        <v>5936</v>
      </c>
      <c r="C1026" s="14">
        <v>44591</v>
      </c>
      <c r="D1026" s="14">
        <v>44596</v>
      </c>
      <c r="E1026">
        <v>5</v>
      </c>
      <c r="F1026" t="s">
        <v>35</v>
      </c>
      <c r="G1026" t="s">
        <v>3271</v>
      </c>
      <c r="H1026" t="s">
        <v>3272</v>
      </c>
      <c r="I1026" t="s">
        <v>38</v>
      </c>
      <c r="J1026" t="s">
        <v>39</v>
      </c>
      <c r="K1026" t="s">
        <v>40</v>
      </c>
      <c r="L1026" t="s">
        <v>41</v>
      </c>
      <c r="M1026">
        <v>77070</v>
      </c>
      <c r="N1026" t="s">
        <v>7</v>
      </c>
      <c r="O1026" t="s">
        <v>5937</v>
      </c>
      <c r="P1026" t="s">
        <v>43</v>
      </c>
      <c r="Q1026" t="s">
        <v>44</v>
      </c>
      <c r="R1026" t="s">
        <v>5938</v>
      </c>
      <c r="S1026">
        <v>14</v>
      </c>
      <c r="T1026">
        <v>6</v>
      </c>
      <c r="U1026">
        <v>5.9936000000000007</v>
      </c>
      <c r="V1026" s="1">
        <v>0.2</v>
      </c>
      <c r="W1026">
        <v>3</v>
      </c>
      <c r="X1026">
        <v>5.0064000000000002</v>
      </c>
    </row>
    <row r="1027" spans="1:24" x14ac:dyDescent="0.3">
      <c r="A1027" t="s">
        <v>5941</v>
      </c>
      <c r="B1027" t="s">
        <v>5942</v>
      </c>
      <c r="C1027" s="14">
        <v>44592</v>
      </c>
      <c r="D1027" s="14">
        <v>44597</v>
      </c>
      <c r="E1027">
        <v>5</v>
      </c>
      <c r="F1027" t="s">
        <v>100</v>
      </c>
      <c r="G1027" t="s">
        <v>3358</v>
      </c>
      <c r="H1027" t="s">
        <v>3359</v>
      </c>
      <c r="I1027" t="s">
        <v>38</v>
      </c>
      <c r="J1027" t="s">
        <v>39</v>
      </c>
      <c r="K1027" t="s">
        <v>2438</v>
      </c>
      <c r="L1027" t="s">
        <v>866</v>
      </c>
      <c r="M1027">
        <v>55407</v>
      </c>
      <c r="N1027" t="s">
        <v>7</v>
      </c>
      <c r="O1027" t="s">
        <v>5943</v>
      </c>
      <c r="P1027" t="s">
        <v>78</v>
      </c>
      <c r="Q1027" t="s">
        <v>119</v>
      </c>
      <c r="R1027" t="s">
        <v>5944</v>
      </c>
      <c r="S1027">
        <v>53</v>
      </c>
      <c r="T1027">
        <v>3</v>
      </c>
      <c r="U1027">
        <v>36.464600000000004</v>
      </c>
      <c r="V1027" s="1">
        <v>0</v>
      </c>
      <c r="W1027">
        <v>0</v>
      </c>
      <c r="X1027">
        <v>16.535399999999999</v>
      </c>
    </row>
    <row r="1028" spans="1:24" x14ac:dyDescent="0.3">
      <c r="A1028" t="s">
        <v>5945</v>
      </c>
      <c r="B1028" t="s">
        <v>5946</v>
      </c>
      <c r="C1028" s="14">
        <v>44595</v>
      </c>
      <c r="D1028" s="14">
        <v>44599</v>
      </c>
      <c r="E1028">
        <v>4</v>
      </c>
      <c r="F1028" t="s">
        <v>35</v>
      </c>
      <c r="G1028" t="s">
        <v>1860</v>
      </c>
      <c r="H1028" t="s">
        <v>1861</v>
      </c>
      <c r="I1028" t="s">
        <v>88</v>
      </c>
      <c r="J1028" t="s">
        <v>39</v>
      </c>
      <c r="K1028" t="s">
        <v>5947</v>
      </c>
      <c r="L1028" t="s">
        <v>379</v>
      </c>
      <c r="M1028">
        <v>13440</v>
      </c>
      <c r="N1028" t="s">
        <v>5</v>
      </c>
      <c r="O1028" t="s">
        <v>5807</v>
      </c>
      <c r="P1028" t="s">
        <v>78</v>
      </c>
      <c r="Q1028" t="s">
        <v>79</v>
      </c>
      <c r="R1028" t="s">
        <v>5808</v>
      </c>
      <c r="S1028">
        <v>91</v>
      </c>
      <c r="T1028">
        <v>1</v>
      </c>
      <c r="U1028">
        <v>66.853000000000009</v>
      </c>
      <c r="V1028" s="1">
        <v>0.1</v>
      </c>
      <c r="W1028">
        <v>9</v>
      </c>
      <c r="X1028">
        <v>15.147</v>
      </c>
    </row>
    <row r="1029" spans="1:24" x14ac:dyDescent="0.3">
      <c r="A1029" t="s">
        <v>5948</v>
      </c>
      <c r="B1029" t="s">
        <v>5949</v>
      </c>
      <c r="C1029" s="14">
        <v>44595</v>
      </c>
      <c r="D1029" s="14">
        <v>44597</v>
      </c>
      <c r="E1029">
        <v>2</v>
      </c>
      <c r="F1029" t="s">
        <v>85</v>
      </c>
      <c r="G1029" t="s">
        <v>1506</v>
      </c>
      <c r="H1029" t="s">
        <v>1507</v>
      </c>
      <c r="I1029" t="s">
        <v>38</v>
      </c>
      <c r="J1029" t="s">
        <v>39</v>
      </c>
      <c r="K1029" t="s">
        <v>2841</v>
      </c>
      <c r="L1029" t="s">
        <v>2842</v>
      </c>
      <c r="M1029">
        <v>68104</v>
      </c>
      <c r="N1029" t="s">
        <v>7</v>
      </c>
      <c r="O1029" t="s">
        <v>5950</v>
      </c>
      <c r="P1029" t="s">
        <v>78</v>
      </c>
      <c r="Q1029" t="s">
        <v>119</v>
      </c>
      <c r="R1029" t="s">
        <v>5951</v>
      </c>
      <c r="S1029">
        <v>28</v>
      </c>
      <c r="T1029">
        <v>2</v>
      </c>
      <c r="U1029">
        <v>16.923999999999999</v>
      </c>
      <c r="V1029" s="1">
        <v>0</v>
      </c>
      <c r="W1029">
        <v>0</v>
      </c>
      <c r="X1029">
        <v>11.076000000000001</v>
      </c>
    </row>
    <row r="1030" spans="1:24" x14ac:dyDescent="0.3">
      <c r="A1030" t="s">
        <v>5952</v>
      </c>
      <c r="B1030" t="s">
        <v>5953</v>
      </c>
      <c r="C1030" s="14">
        <v>44595</v>
      </c>
      <c r="D1030" s="14">
        <v>44596</v>
      </c>
      <c r="E1030">
        <v>1</v>
      </c>
      <c r="F1030" t="s">
        <v>85</v>
      </c>
      <c r="G1030" t="s">
        <v>5954</v>
      </c>
      <c r="H1030" t="s">
        <v>5955</v>
      </c>
      <c r="I1030" t="s">
        <v>88</v>
      </c>
      <c r="J1030" t="s">
        <v>39</v>
      </c>
      <c r="K1030" t="s">
        <v>103</v>
      </c>
      <c r="L1030" t="s">
        <v>104</v>
      </c>
      <c r="M1030">
        <v>90008</v>
      </c>
      <c r="N1030" t="s">
        <v>3</v>
      </c>
      <c r="O1030" t="s">
        <v>5762</v>
      </c>
      <c r="P1030" t="s">
        <v>78</v>
      </c>
      <c r="Q1030" t="s">
        <v>119</v>
      </c>
      <c r="R1030" t="s">
        <v>5763</v>
      </c>
      <c r="S1030">
        <v>137</v>
      </c>
      <c r="T1030">
        <v>4</v>
      </c>
      <c r="U1030">
        <v>95.924000000000007</v>
      </c>
      <c r="V1030" s="1">
        <v>0</v>
      </c>
      <c r="W1030">
        <v>0</v>
      </c>
      <c r="X1030">
        <v>41.076000000000001</v>
      </c>
    </row>
    <row r="1031" spans="1:24" x14ac:dyDescent="0.3">
      <c r="A1031" t="s">
        <v>5956</v>
      </c>
      <c r="B1031" t="s">
        <v>5957</v>
      </c>
      <c r="C1031" s="14">
        <v>44595</v>
      </c>
      <c r="D1031" s="14">
        <v>44597</v>
      </c>
      <c r="E1031">
        <v>2</v>
      </c>
      <c r="F1031" t="s">
        <v>100</v>
      </c>
      <c r="G1031" t="s">
        <v>4543</v>
      </c>
      <c r="H1031" t="s">
        <v>4544</v>
      </c>
      <c r="I1031" t="s">
        <v>88</v>
      </c>
      <c r="J1031" t="s">
        <v>39</v>
      </c>
      <c r="K1031" t="s">
        <v>3017</v>
      </c>
      <c r="L1031" t="s">
        <v>812</v>
      </c>
      <c r="M1031">
        <v>84062</v>
      </c>
      <c r="N1031" t="s">
        <v>3</v>
      </c>
      <c r="O1031" t="s">
        <v>3406</v>
      </c>
      <c r="P1031" t="s">
        <v>43</v>
      </c>
      <c r="Q1031" t="s">
        <v>54</v>
      </c>
      <c r="R1031" t="s">
        <v>3407</v>
      </c>
      <c r="S1031">
        <v>12</v>
      </c>
      <c r="T1031">
        <v>3</v>
      </c>
      <c r="U1031">
        <v>5.9013999999999998</v>
      </c>
      <c r="V1031" s="1">
        <v>0.2</v>
      </c>
      <c r="W1031">
        <v>2</v>
      </c>
      <c r="X1031">
        <v>4.0986000000000002</v>
      </c>
    </row>
    <row r="1032" spans="1:24" x14ac:dyDescent="0.3">
      <c r="A1032" t="s">
        <v>5958</v>
      </c>
      <c r="B1032" t="s">
        <v>5959</v>
      </c>
      <c r="C1032" s="14">
        <v>44595</v>
      </c>
      <c r="D1032" s="14">
        <v>44599</v>
      </c>
      <c r="E1032">
        <v>4</v>
      </c>
      <c r="F1032" t="s">
        <v>35</v>
      </c>
      <c r="G1032" t="s">
        <v>2256</v>
      </c>
      <c r="H1032" t="s">
        <v>2257</v>
      </c>
      <c r="I1032" t="s">
        <v>38</v>
      </c>
      <c r="J1032" t="s">
        <v>39</v>
      </c>
      <c r="K1032" t="s">
        <v>607</v>
      </c>
      <c r="L1032" t="s">
        <v>90</v>
      </c>
      <c r="M1032">
        <v>31907</v>
      </c>
      <c r="N1032" t="s">
        <v>9</v>
      </c>
      <c r="O1032" t="s">
        <v>2322</v>
      </c>
      <c r="P1032" t="s">
        <v>43</v>
      </c>
      <c r="Q1032" t="s">
        <v>186</v>
      </c>
      <c r="R1032" t="s">
        <v>189</v>
      </c>
      <c r="S1032">
        <v>75</v>
      </c>
      <c r="T1032">
        <v>9</v>
      </c>
      <c r="U1032">
        <v>39.9756</v>
      </c>
      <c r="V1032" s="1">
        <v>0</v>
      </c>
      <c r="W1032">
        <v>0</v>
      </c>
      <c r="X1032">
        <v>35.0244</v>
      </c>
    </row>
    <row r="1033" spans="1:24" x14ac:dyDescent="0.3">
      <c r="A1033" t="s">
        <v>5960</v>
      </c>
      <c r="B1033" t="s">
        <v>5961</v>
      </c>
      <c r="C1033" s="14">
        <v>44598</v>
      </c>
      <c r="D1033" s="14">
        <v>44605</v>
      </c>
      <c r="E1033">
        <v>7</v>
      </c>
      <c r="F1033" t="s">
        <v>35</v>
      </c>
      <c r="G1033" t="s">
        <v>2969</v>
      </c>
      <c r="H1033" t="s">
        <v>2970</v>
      </c>
      <c r="I1033" t="s">
        <v>38</v>
      </c>
      <c r="J1033" t="s">
        <v>39</v>
      </c>
      <c r="K1033" t="s">
        <v>675</v>
      </c>
      <c r="L1033" t="s">
        <v>148</v>
      </c>
      <c r="M1033">
        <v>19805</v>
      </c>
      <c r="N1033" t="s">
        <v>5</v>
      </c>
      <c r="O1033" t="s">
        <v>5962</v>
      </c>
      <c r="P1033" t="s">
        <v>78</v>
      </c>
      <c r="Q1033" t="s">
        <v>157</v>
      </c>
      <c r="R1033" t="s">
        <v>5963</v>
      </c>
      <c r="S1033">
        <v>284</v>
      </c>
      <c r="T1033">
        <v>4</v>
      </c>
      <c r="U1033">
        <v>201.66320000000002</v>
      </c>
      <c r="V1033" s="1">
        <v>0</v>
      </c>
      <c r="W1033">
        <v>0</v>
      </c>
      <c r="X1033">
        <v>82.336799999999997</v>
      </c>
    </row>
    <row r="1034" spans="1:24" x14ac:dyDescent="0.3">
      <c r="A1034" t="s">
        <v>5964</v>
      </c>
      <c r="B1034" t="s">
        <v>5965</v>
      </c>
      <c r="C1034" s="14">
        <v>44598</v>
      </c>
      <c r="D1034" s="14">
        <v>44605</v>
      </c>
      <c r="E1034">
        <v>7</v>
      </c>
      <c r="F1034" t="s">
        <v>35</v>
      </c>
      <c r="G1034" t="s">
        <v>1790</v>
      </c>
      <c r="H1034" t="s">
        <v>1791</v>
      </c>
      <c r="I1034" t="s">
        <v>88</v>
      </c>
      <c r="J1034" t="s">
        <v>39</v>
      </c>
      <c r="K1034" t="s">
        <v>1985</v>
      </c>
      <c r="L1034" t="s">
        <v>424</v>
      </c>
      <c r="M1034">
        <v>98006</v>
      </c>
      <c r="N1034" t="s">
        <v>3</v>
      </c>
      <c r="O1034" t="s">
        <v>4832</v>
      </c>
      <c r="P1034" t="s">
        <v>43</v>
      </c>
      <c r="Q1034" t="s">
        <v>69</v>
      </c>
      <c r="R1034" t="s">
        <v>4833</v>
      </c>
      <c r="S1034">
        <v>5</v>
      </c>
      <c r="T1034">
        <v>3</v>
      </c>
      <c r="U1034">
        <v>3.4687999999999999</v>
      </c>
      <c r="V1034" s="1">
        <v>0</v>
      </c>
      <c r="W1034">
        <v>0</v>
      </c>
      <c r="X1034">
        <v>1.5311999999999999</v>
      </c>
    </row>
    <row r="1035" spans="1:24" x14ac:dyDescent="0.3">
      <c r="A1035" t="s">
        <v>5966</v>
      </c>
      <c r="B1035" t="s">
        <v>5967</v>
      </c>
      <c r="C1035" s="14">
        <v>44598</v>
      </c>
      <c r="D1035" s="14">
        <v>44605</v>
      </c>
      <c r="E1035">
        <v>7</v>
      </c>
      <c r="F1035" t="s">
        <v>35</v>
      </c>
      <c r="G1035" t="s">
        <v>5968</v>
      </c>
      <c r="H1035" t="s">
        <v>5969</v>
      </c>
      <c r="I1035" t="s">
        <v>38</v>
      </c>
      <c r="J1035" t="s">
        <v>39</v>
      </c>
      <c r="K1035" t="s">
        <v>40</v>
      </c>
      <c r="L1035" t="s">
        <v>41</v>
      </c>
      <c r="M1035">
        <v>77070</v>
      </c>
      <c r="N1035" t="s">
        <v>7</v>
      </c>
      <c r="O1035" t="s">
        <v>5038</v>
      </c>
      <c r="P1035" t="s">
        <v>43</v>
      </c>
      <c r="Q1035" t="s">
        <v>54</v>
      </c>
      <c r="R1035" t="s">
        <v>5039</v>
      </c>
      <c r="S1035">
        <v>3</v>
      </c>
      <c r="T1035">
        <v>3</v>
      </c>
      <c r="U1035">
        <v>5.9878</v>
      </c>
      <c r="V1035" s="1">
        <v>0.8</v>
      </c>
      <c r="W1035">
        <v>2</v>
      </c>
      <c r="X1035">
        <v>-4.9878</v>
      </c>
    </row>
    <row r="1036" spans="1:24" x14ac:dyDescent="0.3">
      <c r="A1036" t="s">
        <v>5970</v>
      </c>
      <c r="B1036" t="s">
        <v>5971</v>
      </c>
      <c r="C1036" s="14">
        <v>44598</v>
      </c>
      <c r="D1036" s="14">
        <v>44600</v>
      </c>
      <c r="E1036">
        <v>2</v>
      </c>
      <c r="F1036" t="s">
        <v>85</v>
      </c>
      <c r="G1036" t="s">
        <v>5972</v>
      </c>
      <c r="H1036" t="s">
        <v>5973</v>
      </c>
      <c r="I1036" t="s">
        <v>88</v>
      </c>
      <c r="J1036" t="s">
        <v>39</v>
      </c>
      <c r="K1036" t="s">
        <v>5974</v>
      </c>
      <c r="L1036" t="s">
        <v>138</v>
      </c>
      <c r="M1036">
        <v>23434</v>
      </c>
      <c r="N1036" t="s">
        <v>9</v>
      </c>
      <c r="O1036" t="s">
        <v>5975</v>
      </c>
      <c r="P1036" t="s">
        <v>43</v>
      </c>
      <c r="Q1036" t="s">
        <v>44</v>
      </c>
      <c r="R1036" t="s">
        <v>5976</v>
      </c>
      <c r="S1036">
        <v>30</v>
      </c>
      <c r="T1036">
        <v>5</v>
      </c>
      <c r="U1036">
        <v>16.545000000000002</v>
      </c>
      <c r="V1036" s="1">
        <v>0</v>
      </c>
      <c r="W1036">
        <v>0</v>
      </c>
      <c r="X1036">
        <v>13.455</v>
      </c>
    </row>
    <row r="1037" spans="1:24" x14ac:dyDescent="0.3">
      <c r="A1037" t="s">
        <v>5979</v>
      </c>
      <c r="B1037" t="s">
        <v>5980</v>
      </c>
      <c r="C1037" s="14">
        <v>44599</v>
      </c>
      <c r="D1037" s="14">
        <v>44603</v>
      </c>
      <c r="E1037">
        <v>4</v>
      </c>
      <c r="F1037" t="s">
        <v>35</v>
      </c>
      <c r="G1037" t="s">
        <v>1040</v>
      </c>
      <c r="H1037" t="s">
        <v>1041</v>
      </c>
      <c r="I1037" t="s">
        <v>88</v>
      </c>
      <c r="J1037" t="s">
        <v>39</v>
      </c>
      <c r="K1037" t="s">
        <v>137</v>
      </c>
      <c r="L1037" t="s">
        <v>138</v>
      </c>
      <c r="M1037">
        <v>22153</v>
      </c>
      <c r="N1037" t="s">
        <v>9</v>
      </c>
      <c r="O1037" t="s">
        <v>1475</v>
      </c>
      <c r="P1037" t="s">
        <v>43</v>
      </c>
      <c r="Q1037" t="s">
        <v>186</v>
      </c>
      <c r="R1037" t="s">
        <v>1476</v>
      </c>
      <c r="S1037">
        <v>311</v>
      </c>
      <c r="T1037">
        <v>5</v>
      </c>
      <c r="U1037">
        <v>164.7595</v>
      </c>
      <c r="V1037" s="1">
        <v>0</v>
      </c>
      <c r="W1037">
        <v>0</v>
      </c>
      <c r="X1037">
        <v>146.2405</v>
      </c>
    </row>
    <row r="1038" spans="1:24" x14ac:dyDescent="0.3">
      <c r="A1038" t="s">
        <v>5981</v>
      </c>
      <c r="B1038" t="s">
        <v>5982</v>
      </c>
      <c r="C1038" s="14">
        <v>44600</v>
      </c>
      <c r="D1038" s="14">
        <v>44603</v>
      </c>
      <c r="E1038">
        <v>3</v>
      </c>
      <c r="F1038" t="s">
        <v>85</v>
      </c>
      <c r="G1038" t="s">
        <v>2246</v>
      </c>
      <c r="H1038" t="s">
        <v>2247</v>
      </c>
      <c r="I1038" t="s">
        <v>38</v>
      </c>
      <c r="J1038" t="s">
        <v>39</v>
      </c>
      <c r="K1038" t="s">
        <v>4478</v>
      </c>
      <c r="L1038" t="s">
        <v>3678</v>
      </c>
      <c r="M1038">
        <v>67846</v>
      </c>
      <c r="N1038" t="s">
        <v>7</v>
      </c>
      <c r="O1038" t="s">
        <v>4726</v>
      </c>
      <c r="P1038" t="s">
        <v>43</v>
      </c>
      <c r="Q1038" t="s">
        <v>69</v>
      </c>
      <c r="R1038" t="s">
        <v>5983</v>
      </c>
      <c r="S1038">
        <v>6</v>
      </c>
      <c r="T1038">
        <v>2</v>
      </c>
      <c r="U1038">
        <v>4.2720000000000002</v>
      </c>
      <c r="V1038" s="1">
        <v>0</v>
      </c>
      <c r="W1038">
        <v>0</v>
      </c>
      <c r="X1038">
        <v>1.728</v>
      </c>
    </row>
    <row r="1039" spans="1:24" x14ac:dyDescent="0.3">
      <c r="A1039" t="s">
        <v>5986</v>
      </c>
      <c r="B1039" t="s">
        <v>5987</v>
      </c>
      <c r="C1039" s="14">
        <v>44600</v>
      </c>
      <c r="D1039" s="14">
        <v>44605</v>
      </c>
      <c r="E1039">
        <v>5</v>
      </c>
      <c r="F1039" t="s">
        <v>35</v>
      </c>
      <c r="G1039" t="s">
        <v>3572</v>
      </c>
      <c r="H1039" t="s">
        <v>3573</v>
      </c>
      <c r="I1039" t="s">
        <v>38</v>
      </c>
      <c r="J1039" t="s">
        <v>39</v>
      </c>
      <c r="K1039" t="s">
        <v>607</v>
      </c>
      <c r="L1039" t="s">
        <v>174</v>
      </c>
      <c r="M1039">
        <v>43229</v>
      </c>
      <c r="N1039" t="s">
        <v>5</v>
      </c>
      <c r="O1039" t="s">
        <v>3600</v>
      </c>
      <c r="P1039" t="s">
        <v>108</v>
      </c>
      <c r="Q1039" t="s">
        <v>109</v>
      </c>
      <c r="R1039" t="s">
        <v>3601</v>
      </c>
      <c r="S1039">
        <v>108</v>
      </c>
      <c r="T1039">
        <v>3</v>
      </c>
      <c r="U1039">
        <v>91.995499999999993</v>
      </c>
      <c r="V1039" s="1">
        <v>0.4</v>
      </c>
      <c r="W1039">
        <v>43</v>
      </c>
      <c r="X1039">
        <v>-26.9955</v>
      </c>
    </row>
    <row r="1040" spans="1:24" x14ac:dyDescent="0.3">
      <c r="A1040" t="s">
        <v>5988</v>
      </c>
      <c r="B1040" t="s">
        <v>5989</v>
      </c>
      <c r="C1040" s="14">
        <v>44601</v>
      </c>
      <c r="D1040" s="14">
        <v>44608</v>
      </c>
      <c r="E1040">
        <v>7</v>
      </c>
      <c r="F1040" t="s">
        <v>35</v>
      </c>
      <c r="G1040" t="s">
        <v>5990</v>
      </c>
      <c r="H1040" t="s">
        <v>5991</v>
      </c>
      <c r="I1040" t="s">
        <v>38</v>
      </c>
      <c r="J1040" t="s">
        <v>39</v>
      </c>
      <c r="K1040" t="s">
        <v>103</v>
      </c>
      <c r="L1040" t="s">
        <v>104</v>
      </c>
      <c r="M1040">
        <v>90049</v>
      </c>
      <c r="N1040" t="s">
        <v>3</v>
      </c>
      <c r="O1040" t="s">
        <v>4142</v>
      </c>
      <c r="P1040" t="s">
        <v>78</v>
      </c>
      <c r="Q1040" t="s">
        <v>79</v>
      </c>
      <c r="R1040" t="s">
        <v>4143</v>
      </c>
      <c r="S1040">
        <v>204</v>
      </c>
      <c r="T1040">
        <v>5</v>
      </c>
      <c r="U1040">
        <v>140.059</v>
      </c>
      <c r="V1040" s="1">
        <v>0.2</v>
      </c>
      <c r="W1040">
        <v>41</v>
      </c>
      <c r="X1040">
        <v>22.940999999999999</v>
      </c>
    </row>
    <row r="1041" spans="1:24" x14ac:dyDescent="0.3">
      <c r="A1041" t="s">
        <v>5992</v>
      </c>
      <c r="B1041" t="s">
        <v>5993</v>
      </c>
      <c r="C1041" s="14">
        <v>44601</v>
      </c>
      <c r="D1041" s="14">
        <v>44603</v>
      </c>
      <c r="E1041">
        <v>2</v>
      </c>
      <c r="F1041" t="s">
        <v>100</v>
      </c>
      <c r="G1041" t="s">
        <v>3825</v>
      </c>
      <c r="H1041" t="s">
        <v>3826</v>
      </c>
      <c r="I1041" t="s">
        <v>88</v>
      </c>
      <c r="J1041" t="s">
        <v>39</v>
      </c>
      <c r="K1041" t="s">
        <v>1698</v>
      </c>
      <c r="L1041" t="s">
        <v>41</v>
      </c>
      <c r="M1041">
        <v>78207</v>
      </c>
      <c r="N1041" t="s">
        <v>7</v>
      </c>
      <c r="O1041" t="s">
        <v>909</v>
      </c>
      <c r="P1041" t="s">
        <v>78</v>
      </c>
      <c r="Q1041" t="s">
        <v>119</v>
      </c>
      <c r="R1041" t="s">
        <v>910</v>
      </c>
      <c r="S1041">
        <v>41</v>
      </c>
      <c r="T1041">
        <v>2</v>
      </c>
      <c r="U1041">
        <v>46.588000000000001</v>
      </c>
      <c r="V1041" s="1">
        <v>0.6</v>
      </c>
      <c r="W1041">
        <v>25</v>
      </c>
      <c r="X1041">
        <v>-30.588000000000001</v>
      </c>
    </row>
    <row r="1042" spans="1:24" x14ac:dyDescent="0.3">
      <c r="A1042" t="s">
        <v>5994</v>
      </c>
      <c r="B1042" t="s">
        <v>5995</v>
      </c>
      <c r="C1042" s="14">
        <v>44601</v>
      </c>
      <c r="D1042" s="14">
        <v>44605</v>
      </c>
      <c r="E1042">
        <v>4</v>
      </c>
      <c r="F1042" t="s">
        <v>100</v>
      </c>
      <c r="G1042" t="s">
        <v>2539</v>
      </c>
      <c r="H1042" t="s">
        <v>2540</v>
      </c>
      <c r="I1042" t="s">
        <v>88</v>
      </c>
      <c r="J1042" t="s">
        <v>39</v>
      </c>
      <c r="K1042" t="s">
        <v>535</v>
      </c>
      <c r="L1042" t="s">
        <v>41</v>
      </c>
      <c r="M1042">
        <v>75220</v>
      </c>
      <c r="N1042" t="s">
        <v>7</v>
      </c>
      <c r="O1042" t="s">
        <v>130</v>
      </c>
      <c r="P1042" t="s">
        <v>108</v>
      </c>
      <c r="Q1042" t="s">
        <v>131</v>
      </c>
      <c r="R1042" t="s">
        <v>132</v>
      </c>
      <c r="S1042">
        <v>21</v>
      </c>
      <c r="T1042">
        <v>2</v>
      </c>
      <c r="U1042">
        <v>10.5</v>
      </c>
      <c r="V1042" s="1">
        <v>0.2</v>
      </c>
      <c r="W1042">
        <v>4</v>
      </c>
      <c r="X1042">
        <v>6.5</v>
      </c>
    </row>
    <row r="1043" spans="1:24" x14ac:dyDescent="0.3">
      <c r="A1043" t="s">
        <v>5996</v>
      </c>
      <c r="B1043" t="s">
        <v>5997</v>
      </c>
      <c r="C1043" s="14">
        <v>44601</v>
      </c>
      <c r="D1043" s="14">
        <v>44605</v>
      </c>
      <c r="E1043">
        <v>4</v>
      </c>
      <c r="F1043" t="s">
        <v>100</v>
      </c>
      <c r="G1043" t="s">
        <v>4267</v>
      </c>
      <c r="H1043" t="s">
        <v>4268</v>
      </c>
      <c r="I1043" t="s">
        <v>38</v>
      </c>
      <c r="J1043" t="s">
        <v>39</v>
      </c>
      <c r="K1043" t="s">
        <v>1268</v>
      </c>
      <c r="L1043" t="s">
        <v>52</v>
      </c>
      <c r="M1043">
        <v>62521</v>
      </c>
      <c r="N1043" t="s">
        <v>7</v>
      </c>
      <c r="O1043" t="s">
        <v>1374</v>
      </c>
      <c r="P1043" t="s">
        <v>108</v>
      </c>
      <c r="Q1043" t="s">
        <v>131</v>
      </c>
      <c r="R1043" t="s">
        <v>1375</v>
      </c>
      <c r="S1043">
        <v>480</v>
      </c>
      <c r="T1043">
        <v>6</v>
      </c>
      <c r="U1043">
        <v>294.00900000000001</v>
      </c>
      <c r="V1043" s="1">
        <v>0.2</v>
      </c>
      <c r="W1043">
        <v>96</v>
      </c>
      <c r="X1043">
        <v>89.991</v>
      </c>
    </row>
    <row r="1044" spans="1:24" x14ac:dyDescent="0.3">
      <c r="A1044" t="s">
        <v>5998</v>
      </c>
      <c r="B1044" t="s">
        <v>5999</v>
      </c>
      <c r="C1044" s="14">
        <v>44602</v>
      </c>
      <c r="D1044" s="14">
        <v>44606</v>
      </c>
      <c r="E1044">
        <v>4</v>
      </c>
      <c r="F1044" t="s">
        <v>100</v>
      </c>
      <c r="G1044" t="s">
        <v>5310</v>
      </c>
      <c r="H1044" t="s">
        <v>5311</v>
      </c>
      <c r="I1044" t="s">
        <v>88</v>
      </c>
      <c r="J1044" t="s">
        <v>39</v>
      </c>
      <c r="K1044" t="s">
        <v>66</v>
      </c>
      <c r="L1044" t="s">
        <v>67</v>
      </c>
      <c r="M1044">
        <v>19143</v>
      </c>
      <c r="N1044" t="s">
        <v>5</v>
      </c>
      <c r="O1044" t="s">
        <v>3807</v>
      </c>
      <c r="P1044" t="s">
        <v>43</v>
      </c>
      <c r="Q1044" t="s">
        <v>60</v>
      </c>
      <c r="R1044" t="s">
        <v>3808</v>
      </c>
      <c r="S1044">
        <v>77</v>
      </c>
      <c r="T1044">
        <v>5</v>
      </c>
      <c r="U1044">
        <v>54.275999999999996</v>
      </c>
      <c r="V1044" s="1">
        <v>0.2</v>
      </c>
      <c r="W1044">
        <v>15</v>
      </c>
      <c r="X1044">
        <v>7.7240000000000002</v>
      </c>
    </row>
    <row r="1045" spans="1:24" x14ac:dyDescent="0.3">
      <c r="A1045" t="s">
        <v>6000</v>
      </c>
      <c r="B1045" t="s">
        <v>6001</v>
      </c>
      <c r="C1045" s="14">
        <v>44606</v>
      </c>
      <c r="D1045" s="14">
        <v>44611</v>
      </c>
      <c r="E1045">
        <v>5</v>
      </c>
      <c r="F1045" t="s">
        <v>35</v>
      </c>
      <c r="G1045" t="s">
        <v>3358</v>
      </c>
      <c r="H1045" t="s">
        <v>3359</v>
      </c>
      <c r="I1045" t="s">
        <v>38</v>
      </c>
      <c r="J1045" t="s">
        <v>39</v>
      </c>
      <c r="K1045" t="s">
        <v>1877</v>
      </c>
      <c r="L1045" t="s">
        <v>174</v>
      </c>
      <c r="M1045">
        <v>44312</v>
      </c>
      <c r="N1045" t="s">
        <v>5</v>
      </c>
      <c r="O1045" t="s">
        <v>2730</v>
      </c>
      <c r="P1045" t="s">
        <v>43</v>
      </c>
      <c r="Q1045" t="s">
        <v>69</v>
      </c>
      <c r="R1045" t="s">
        <v>2731</v>
      </c>
      <c r="S1045">
        <v>14</v>
      </c>
      <c r="T1045">
        <v>3</v>
      </c>
      <c r="U1045">
        <v>10.103</v>
      </c>
      <c r="V1045" s="1">
        <v>0.2</v>
      </c>
      <c r="W1045">
        <v>3</v>
      </c>
      <c r="X1045">
        <v>0.89700000000000002</v>
      </c>
    </row>
    <row r="1046" spans="1:24" x14ac:dyDescent="0.3">
      <c r="A1046" t="s">
        <v>6002</v>
      </c>
      <c r="B1046" t="s">
        <v>6003</v>
      </c>
      <c r="C1046" s="14">
        <v>44606</v>
      </c>
      <c r="D1046" s="14">
        <v>44613</v>
      </c>
      <c r="E1046">
        <v>7</v>
      </c>
      <c r="F1046" t="s">
        <v>35</v>
      </c>
      <c r="G1046" t="s">
        <v>1875</v>
      </c>
      <c r="H1046" t="s">
        <v>1876</v>
      </c>
      <c r="I1046" t="s">
        <v>38</v>
      </c>
      <c r="J1046" t="s">
        <v>39</v>
      </c>
      <c r="K1046" t="s">
        <v>1626</v>
      </c>
      <c r="L1046" t="s">
        <v>379</v>
      </c>
      <c r="M1046">
        <v>14609</v>
      </c>
      <c r="N1046" t="s">
        <v>5</v>
      </c>
      <c r="O1046" t="s">
        <v>6004</v>
      </c>
      <c r="P1046" t="s">
        <v>43</v>
      </c>
      <c r="Q1046" t="s">
        <v>54</v>
      </c>
      <c r="R1046" t="s">
        <v>6005</v>
      </c>
      <c r="S1046">
        <v>26</v>
      </c>
      <c r="T1046">
        <v>9</v>
      </c>
      <c r="U1046">
        <v>11.4213</v>
      </c>
      <c r="V1046" s="1">
        <v>0.2</v>
      </c>
      <c r="W1046">
        <v>5</v>
      </c>
      <c r="X1046">
        <v>9.5786999999999995</v>
      </c>
    </row>
    <row r="1047" spans="1:24" x14ac:dyDescent="0.3">
      <c r="A1047" t="s">
        <v>6006</v>
      </c>
      <c r="B1047" t="s">
        <v>6007</v>
      </c>
      <c r="C1047" s="14">
        <v>44607</v>
      </c>
      <c r="D1047" s="14">
        <v>44610</v>
      </c>
      <c r="E1047">
        <v>3</v>
      </c>
      <c r="F1047" t="s">
        <v>100</v>
      </c>
      <c r="G1047" t="s">
        <v>1637</v>
      </c>
      <c r="H1047" t="s">
        <v>1638</v>
      </c>
      <c r="I1047" t="s">
        <v>38</v>
      </c>
      <c r="J1047" t="s">
        <v>39</v>
      </c>
      <c r="K1047" t="s">
        <v>103</v>
      </c>
      <c r="L1047" t="s">
        <v>104</v>
      </c>
      <c r="M1047">
        <v>90004</v>
      </c>
      <c r="N1047" t="s">
        <v>3</v>
      </c>
      <c r="O1047" t="s">
        <v>1547</v>
      </c>
      <c r="P1047" t="s">
        <v>43</v>
      </c>
      <c r="Q1047" t="s">
        <v>227</v>
      </c>
      <c r="R1047" t="s">
        <v>1548</v>
      </c>
      <c r="S1047">
        <v>541</v>
      </c>
      <c r="T1047">
        <v>6</v>
      </c>
      <c r="U1047">
        <v>383.98239999999998</v>
      </c>
      <c r="V1047" s="1">
        <v>0</v>
      </c>
      <c r="W1047">
        <v>0</v>
      </c>
      <c r="X1047">
        <v>157.01759999999999</v>
      </c>
    </row>
    <row r="1048" spans="1:24" x14ac:dyDescent="0.3">
      <c r="A1048" t="s">
        <v>6008</v>
      </c>
      <c r="B1048" t="s">
        <v>6009</v>
      </c>
      <c r="C1048" s="14">
        <v>44607</v>
      </c>
      <c r="D1048" s="14">
        <v>44611</v>
      </c>
      <c r="E1048">
        <v>4</v>
      </c>
      <c r="F1048" t="s">
        <v>35</v>
      </c>
      <c r="G1048" t="s">
        <v>1252</v>
      </c>
      <c r="H1048" t="s">
        <v>1253</v>
      </c>
      <c r="I1048" t="s">
        <v>88</v>
      </c>
      <c r="J1048" t="s">
        <v>39</v>
      </c>
      <c r="K1048" t="s">
        <v>6010</v>
      </c>
      <c r="L1048" t="s">
        <v>403</v>
      </c>
      <c r="M1048">
        <v>53142</v>
      </c>
      <c r="N1048" t="s">
        <v>7</v>
      </c>
      <c r="O1048" t="s">
        <v>4516</v>
      </c>
      <c r="P1048" t="s">
        <v>108</v>
      </c>
      <c r="Q1048" t="s">
        <v>131</v>
      </c>
      <c r="R1048" t="s">
        <v>4517</v>
      </c>
      <c r="S1048">
        <v>140</v>
      </c>
      <c r="T1048">
        <v>5</v>
      </c>
      <c r="U1048">
        <v>113.40950000000001</v>
      </c>
      <c r="V1048" s="1">
        <v>0</v>
      </c>
      <c r="W1048">
        <v>0</v>
      </c>
      <c r="X1048">
        <v>26.590499999999999</v>
      </c>
    </row>
    <row r="1049" spans="1:24" x14ac:dyDescent="0.3">
      <c r="A1049" t="s">
        <v>6011</v>
      </c>
      <c r="B1049" t="s">
        <v>6012</v>
      </c>
      <c r="C1049" s="14">
        <v>44608</v>
      </c>
      <c r="D1049" s="14">
        <v>44613</v>
      </c>
      <c r="E1049">
        <v>5</v>
      </c>
      <c r="F1049" t="s">
        <v>35</v>
      </c>
      <c r="G1049" t="s">
        <v>1192</v>
      </c>
      <c r="H1049" t="s">
        <v>1193</v>
      </c>
      <c r="I1049" t="s">
        <v>38</v>
      </c>
      <c r="J1049" t="s">
        <v>39</v>
      </c>
      <c r="K1049" t="s">
        <v>103</v>
      </c>
      <c r="L1049" t="s">
        <v>104</v>
      </c>
      <c r="M1049">
        <v>90008</v>
      </c>
      <c r="N1049" t="s">
        <v>3</v>
      </c>
      <c r="O1049" t="s">
        <v>2922</v>
      </c>
      <c r="P1049" t="s">
        <v>43</v>
      </c>
      <c r="Q1049" t="s">
        <v>57</v>
      </c>
      <c r="R1049" t="s">
        <v>2923</v>
      </c>
      <c r="S1049">
        <v>88</v>
      </c>
      <c r="T1049">
        <v>7</v>
      </c>
      <c r="U1049">
        <v>46.776299999999999</v>
      </c>
      <c r="V1049" s="1">
        <v>0</v>
      </c>
      <c r="W1049">
        <v>0</v>
      </c>
      <c r="X1049">
        <v>41.223700000000001</v>
      </c>
    </row>
    <row r="1050" spans="1:24" x14ac:dyDescent="0.3">
      <c r="A1050" t="s">
        <v>6013</v>
      </c>
      <c r="B1050" t="s">
        <v>6014</v>
      </c>
      <c r="C1050" s="14">
        <v>44608</v>
      </c>
      <c r="D1050" s="14">
        <v>44612</v>
      </c>
      <c r="E1050">
        <v>4</v>
      </c>
      <c r="F1050" t="s">
        <v>35</v>
      </c>
      <c r="G1050" t="s">
        <v>5470</v>
      </c>
      <c r="H1050" t="s">
        <v>5471</v>
      </c>
      <c r="I1050" t="s">
        <v>88</v>
      </c>
      <c r="J1050" t="s">
        <v>39</v>
      </c>
      <c r="K1050" t="s">
        <v>147</v>
      </c>
      <c r="L1050" t="s">
        <v>1908</v>
      </c>
      <c r="M1050">
        <v>3820</v>
      </c>
      <c r="N1050" t="s">
        <v>5</v>
      </c>
      <c r="O1050" t="s">
        <v>5975</v>
      </c>
      <c r="P1050" t="s">
        <v>43</v>
      </c>
      <c r="Q1050" t="s">
        <v>44</v>
      </c>
      <c r="R1050" t="s">
        <v>5976</v>
      </c>
      <c r="S1050">
        <v>36</v>
      </c>
      <c r="T1050">
        <v>6</v>
      </c>
      <c r="U1050">
        <v>19.853999999999999</v>
      </c>
      <c r="V1050" s="1">
        <v>0</v>
      </c>
      <c r="W1050">
        <v>0</v>
      </c>
      <c r="X1050">
        <v>16.146000000000001</v>
      </c>
    </row>
    <row r="1051" spans="1:24" x14ac:dyDescent="0.3">
      <c r="A1051" t="s">
        <v>6015</v>
      </c>
      <c r="B1051" t="s">
        <v>6016</v>
      </c>
      <c r="C1051" s="14">
        <v>44610</v>
      </c>
      <c r="D1051" s="14">
        <v>44616</v>
      </c>
      <c r="E1051">
        <v>6</v>
      </c>
      <c r="F1051" t="s">
        <v>35</v>
      </c>
      <c r="G1051" t="s">
        <v>6017</v>
      </c>
      <c r="H1051" t="s">
        <v>6018</v>
      </c>
      <c r="I1051" t="s">
        <v>38</v>
      </c>
      <c r="J1051" t="s">
        <v>39</v>
      </c>
      <c r="K1051" t="s">
        <v>1110</v>
      </c>
      <c r="L1051" t="s">
        <v>104</v>
      </c>
      <c r="M1051">
        <v>90805</v>
      </c>
      <c r="N1051" t="s">
        <v>3</v>
      </c>
      <c r="O1051" t="s">
        <v>5617</v>
      </c>
      <c r="P1051" t="s">
        <v>78</v>
      </c>
      <c r="Q1051" t="s">
        <v>368</v>
      </c>
      <c r="R1051" t="s">
        <v>5618</v>
      </c>
      <c r="S1051">
        <v>36</v>
      </c>
      <c r="T1051">
        <v>1</v>
      </c>
      <c r="U1051">
        <v>29.8886</v>
      </c>
      <c r="V1051" s="1">
        <v>0.2</v>
      </c>
      <c r="W1051">
        <v>7</v>
      </c>
      <c r="X1051">
        <v>-0.88859999999999995</v>
      </c>
    </row>
    <row r="1052" spans="1:24" x14ac:dyDescent="0.3">
      <c r="A1052" t="s">
        <v>6019</v>
      </c>
      <c r="B1052" t="s">
        <v>6020</v>
      </c>
      <c r="C1052" s="14">
        <v>44610</v>
      </c>
      <c r="D1052" s="14">
        <v>44614</v>
      </c>
      <c r="E1052">
        <v>4</v>
      </c>
      <c r="F1052" t="s">
        <v>35</v>
      </c>
      <c r="G1052" t="s">
        <v>4924</v>
      </c>
      <c r="H1052" t="s">
        <v>4925</v>
      </c>
      <c r="I1052" t="s">
        <v>88</v>
      </c>
      <c r="J1052" t="s">
        <v>39</v>
      </c>
      <c r="K1052" t="s">
        <v>103</v>
      </c>
      <c r="L1052" t="s">
        <v>104</v>
      </c>
      <c r="M1052">
        <v>90004</v>
      </c>
      <c r="N1052" t="s">
        <v>3</v>
      </c>
      <c r="O1052" t="s">
        <v>4162</v>
      </c>
      <c r="P1052" t="s">
        <v>43</v>
      </c>
      <c r="Q1052" t="s">
        <v>57</v>
      </c>
      <c r="R1052" t="s">
        <v>4163</v>
      </c>
      <c r="S1052">
        <v>9</v>
      </c>
      <c r="T1052">
        <v>3</v>
      </c>
      <c r="U1052">
        <v>4.5648</v>
      </c>
      <c r="V1052" s="1">
        <v>0</v>
      </c>
      <c r="W1052">
        <v>0</v>
      </c>
      <c r="X1052">
        <v>4.4352</v>
      </c>
    </row>
    <row r="1053" spans="1:24" x14ac:dyDescent="0.3">
      <c r="A1053" t="s">
        <v>6021</v>
      </c>
      <c r="B1053" t="s">
        <v>6022</v>
      </c>
      <c r="C1053" s="14">
        <v>44612</v>
      </c>
      <c r="D1053" s="14">
        <v>44615</v>
      </c>
      <c r="E1053">
        <v>3</v>
      </c>
      <c r="F1053" t="s">
        <v>100</v>
      </c>
      <c r="G1053" t="s">
        <v>780</v>
      </c>
      <c r="H1053" t="s">
        <v>781</v>
      </c>
      <c r="I1053" t="s">
        <v>38</v>
      </c>
      <c r="J1053" t="s">
        <v>39</v>
      </c>
      <c r="K1053" t="s">
        <v>6023</v>
      </c>
      <c r="L1053" t="s">
        <v>465</v>
      </c>
      <c r="M1053">
        <v>8861</v>
      </c>
      <c r="N1053" t="s">
        <v>5</v>
      </c>
      <c r="O1053" t="s">
        <v>3151</v>
      </c>
      <c r="P1053" t="s">
        <v>43</v>
      </c>
      <c r="Q1053" t="s">
        <v>69</v>
      </c>
      <c r="R1053" t="s">
        <v>3152</v>
      </c>
      <c r="S1053">
        <v>287</v>
      </c>
      <c r="T1053">
        <v>7</v>
      </c>
      <c r="U1053">
        <v>212.43459999999999</v>
      </c>
      <c r="V1053" s="1">
        <v>0</v>
      </c>
      <c r="W1053">
        <v>0</v>
      </c>
      <c r="X1053">
        <v>74.565399999999997</v>
      </c>
    </row>
    <row r="1054" spans="1:24" x14ac:dyDescent="0.3">
      <c r="A1054" t="s">
        <v>6024</v>
      </c>
      <c r="B1054" t="s">
        <v>6025</v>
      </c>
      <c r="C1054" s="14">
        <v>44612</v>
      </c>
      <c r="D1054" s="14">
        <v>44617</v>
      </c>
      <c r="E1054">
        <v>5</v>
      </c>
      <c r="F1054" t="s">
        <v>35</v>
      </c>
      <c r="G1054" t="s">
        <v>2486</v>
      </c>
      <c r="H1054" t="s">
        <v>2487</v>
      </c>
      <c r="I1054" t="s">
        <v>38</v>
      </c>
      <c r="J1054" t="s">
        <v>39</v>
      </c>
      <c r="K1054" t="s">
        <v>6026</v>
      </c>
      <c r="L1054" t="s">
        <v>248</v>
      </c>
      <c r="M1054">
        <v>71901</v>
      </c>
      <c r="N1054" t="s">
        <v>9</v>
      </c>
      <c r="O1054" t="s">
        <v>6027</v>
      </c>
      <c r="P1054" t="s">
        <v>108</v>
      </c>
      <c r="Q1054" t="s">
        <v>131</v>
      </c>
      <c r="R1054" t="s">
        <v>6028</v>
      </c>
      <c r="S1054">
        <v>30</v>
      </c>
      <c r="T1054">
        <v>1</v>
      </c>
      <c r="U1054">
        <v>27.001000000000001</v>
      </c>
      <c r="V1054" s="1">
        <v>0</v>
      </c>
      <c r="W1054">
        <v>0</v>
      </c>
      <c r="X1054">
        <v>2.9990000000000001</v>
      </c>
    </row>
    <row r="1055" spans="1:24" x14ac:dyDescent="0.3">
      <c r="A1055" t="s">
        <v>6029</v>
      </c>
      <c r="B1055" t="s">
        <v>6030</v>
      </c>
      <c r="C1055" s="14">
        <v>44613</v>
      </c>
      <c r="D1055" s="14">
        <v>44619</v>
      </c>
      <c r="E1055">
        <v>6</v>
      </c>
      <c r="F1055" t="s">
        <v>35</v>
      </c>
      <c r="G1055" t="s">
        <v>4916</v>
      </c>
      <c r="H1055" t="s">
        <v>4917</v>
      </c>
      <c r="I1055" t="s">
        <v>38</v>
      </c>
      <c r="J1055" t="s">
        <v>39</v>
      </c>
      <c r="K1055" t="s">
        <v>479</v>
      </c>
      <c r="L1055" t="s">
        <v>1446</v>
      </c>
      <c r="M1055">
        <v>21044</v>
      </c>
      <c r="N1055" t="s">
        <v>5</v>
      </c>
      <c r="O1055" t="s">
        <v>4761</v>
      </c>
      <c r="P1055" t="s">
        <v>43</v>
      </c>
      <c r="Q1055" t="s">
        <v>54</v>
      </c>
      <c r="R1055" t="s">
        <v>4762</v>
      </c>
      <c r="S1055">
        <v>2542</v>
      </c>
      <c r="T1055">
        <v>2</v>
      </c>
      <c r="U1055">
        <v>1271.01</v>
      </c>
      <c r="V1055" s="1">
        <v>0</v>
      </c>
      <c r="W1055">
        <v>0</v>
      </c>
      <c r="X1055">
        <v>1270.99</v>
      </c>
    </row>
    <row r="1056" spans="1:24" x14ac:dyDescent="0.3">
      <c r="A1056" t="s">
        <v>6031</v>
      </c>
      <c r="B1056" t="s">
        <v>6032</v>
      </c>
      <c r="C1056" s="14">
        <v>44613</v>
      </c>
      <c r="D1056" s="14">
        <v>44615</v>
      </c>
      <c r="E1056">
        <v>2</v>
      </c>
      <c r="F1056" t="s">
        <v>100</v>
      </c>
      <c r="G1056" t="s">
        <v>3334</v>
      </c>
      <c r="H1056" t="s">
        <v>3335</v>
      </c>
      <c r="I1056" t="s">
        <v>38</v>
      </c>
      <c r="J1056" t="s">
        <v>39</v>
      </c>
      <c r="K1056" t="s">
        <v>6033</v>
      </c>
      <c r="L1056" t="s">
        <v>1079</v>
      </c>
      <c r="M1056">
        <v>88001</v>
      </c>
      <c r="N1056" t="s">
        <v>3</v>
      </c>
      <c r="O1056" t="s">
        <v>6034</v>
      </c>
      <c r="P1056" t="s">
        <v>43</v>
      </c>
      <c r="Q1056" t="s">
        <v>44</v>
      </c>
      <c r="R1056" t="s">
        <v>1710</v>
      </c>
      <c r="S1056">
        <v>49</v>
      </c>
      <c r="T1056">
        <v>4</v>
      </c>
      <c r="U1056">
        <v>25.913599999999999</v>
      </c>
      <c r="V1056" s="1">
        <v>0</v>
      </c>
      <c r="W1056">
        <v>0</v>
      </c>
      <c r="X1056">
        <v>23.086400000000001</v>
      </c>
    </row>
    <row r="1057" spans="1:24" x14ac:dyDescent="0.3">
      <c r="A1057" t="s">
        <v>6035</v>
      </c>
      <c r="B1057" t="s">
        <v>6036</v>
      </c>
      <c r="C1057" s="14">
        <v>44614</v>
      </c>
      <c r="D1057" s="14">
        <v>44616</v>
      </c>
      <c r="E1057">
        <v>2</v>
      </c>
      <c r="F1057" t="s">
        <v>100</v>
      </c>
      <c r="G1057" t="s">
        <v>5553</v>
      </c>
      <c r="H1057" t="s">
        <v>5554</v>
      </c>
      <c r="I1057" t="s">
        <v>50</v>
      </c>
      <c r="J1057" t="s">
        <v>39</v>
      </c>
      <c r="K1057" t="s">
        <v>6037</v>
      </c>
      <c r="L1057" t="s">
        <v>256</v>
      </c>
      <c r="M1057">
        <v>48310</v>
      </c>
      <c r="N1057" t="s">
        <v>7</v>
      </c>
      <c r="O1057" t="s">
        <v>3897</v>
      </c>
      <c r="P1057" t="s">
        <v>43</v>
      </c>
      <c r="Q1057" t="s">
        <v>69</v>
      </c>
      <c r="R1057" t="s">
        <v>3898</v>
      </c>
      <c r="S1057">
        <v>79</v>
      </c>
      <c r="T1057">
        <v>4</v>
      </c>
      <c r="U1057">
        <v>58.366399999999999</v>
      </c>
      <c r="V1057" s="1">
        <v>0</v>
      </c>
      <c r="W1057">
        <v>0</v>
      </c>
      <c r="X1057">
        <v>20.633600000000001</v>
      </c>
    </row>
    <row r="1058" spans="1:24" x14ac:dyDescent="0.3">
      <c r="A1058" t="s">
        <v>6038</v>
      </c>
      <c r="B1058" t="s">
        <v>6039</v>
      </c>
      <c r="C1058" s="14">
        <v>44615</v>
      </c>
      <c r="D1058" s="14">
        <v>44620</v>
      </c>
      <c r="E1058">
        <v>5</v>
      </c>
      <c r="F1058" t="s">
        <v>35</v>
      </c>
      <c r="G1058" t="s">
        <v>6040</v>
      </c>
      <c r="H1058" t="s">
        <v>6041</v>
      </c>
      <c r="I1058" t="s">
        <v>50</v>
      </c>
      <c r="J1058" t="s">
        <v>39</v>
      </c>
      <c r="K1058" t="s">
        <v>378</v>
      </c>
      <c r="L1058" t="s">
        <v>379</v>
      </c>
      <c r="M1058">
        <v>10024</v>
      </c>
      <c r="N1058" t="s">
        <v>5</v>
      </c>
      <c r="O1058" t="s">
        <v>6042</v>
      </c>
      <c r="P1058" t="s">
        <v>43</v>
      </c>
      <c r="Q1058" t="s">
        <v>227</v>
      </c>
      <c r="R1058" t="s">
        <v>6043</v>
      </c>
      <c r="S1058">
        <v>27</v>
      </c>
      <c r="T1058">
        <v>6</v>
      </c>
      <c r="U1058">
        <v>20.28</v>
      </c>
      <c r="V1058" s="1">
        <v>0</v>
      </c>
      <c r="W1058">
        <v>0</v>
      </c>
      <c r="X1058">
        <v>6.72</v>
      </c>
    </row>
    <row r="1059" spans="1:24" x14ac:dyDescent="0.3">
      <c r="A1059" t="s">
        <v>6044</v>
      </c>
      <c r="B1059" t="s">
        <v>6045</v>
      </c>
      <c r="C1059" s="14">
        <v>44617</v>
      </c>
      <c r="D1059" s="14">
        <v>44621</v>
      </c>
      <c r="E1059">
        <v>4</v>
      </c>
      <c r="F1059" t="s">
        <v>35</v>
      </c>
      <c r="G1059" t="s">
        <v>5443</v>
      </c>
      <c r="H1059" t="s">
        <v>5444</v>
      </c>
      <c r="I1059" t="s">
        <v>38</v>
      </c>
      <c r="J1059" t="s">
        <v>39</v>
      </c>
      <c r="K1059" t="s">
        <v>6046</v>
      </c>
      <c r="L1059" t="s">
        <v>1178</v>
      </c>
      <c r="M1059">
        <v>1453</v>
      </c>
      <c r="N1059" t="s">
        <v>5</v>
      </c>
      <c r="O1059" t="s">
        <v>1225</v>
      </c>
      <c r="P1059" t="s">
        <v>43</v>
      </c>
      <c r="Q1059" t="s">
        <v>57</v>
      </c>
      <c r="R1059" t="s">
        <v>1226</v>
      </c>
      <c r="S1059">
        <v>3</v>
      </c>
      <c r="T1059">
        <v>1</v>
      </c>
      <c r="U1059">
        <v>1.488</v>
      </c>
      <c r="V1059" s="1">
        <v>0</v>
      </c>
      <c r="W1059">
        <v>0</v>
      </c>
      <c r="X1059">
        <v>1.512</v>
      </c>
    </row>
    <row r="1060" spans="1:24" x14ac:dyDescent="0.3">
      <c r="A1060" t="s">
        <v>6048</v>
      </c>
      <c r="B1060" t="s">
        <v>6049</v>
      </c>
      <c r="C1060" s="14">
        <v>44619</v>
      </c>
      <c r="D1060" s="14">
        <v>44622</v>
      </c>
      <c r="E1060">
        <v>3</v>
      </c>
      <c r="F1060" t="s">
        <v>35</v>
      </c>
      <c r="G1060" t="s">
        <v>4127</v>
      </c>
      <c r="H1060" t="s">
        <v>4128</v>
      </c>
      <c r="I1060" t="s">
        <v>88</v>
      </c>
      <c r="J1060" t="s">
        <v>39</v>
      </c>
      <c r="K1060" t="s">
        <v>5800</v>
      </c>
      <c r="L1060" t="s">
        <v>4492</v>
      </c>
      <c r="M1060">
        <v>2908</v>
      </c>
      <c r="N1060" t="s">
        <v>5</v>
      </c>
      <c r="O1060" t="s">
        <v>2770</v>
      </c>
      <c r="P1060" t="s">
        <v>78</v>
      </c>
      <c r="Q1060" t="s">
        <v>368</v>
      </c>
      <c r="R1060" t="s">
        <v>2771</v>
      </c>
      <c r="S1060">
        <v>494</v>
      </c>
      <c r="T1060">
        <v>7</v>
      </c>
      <c r="U1060">
        <v>374.22399999999999</v>
      </c>
      <c r="V1060" s="1">
        <v>0.3</v>
      </c>
      <c r="W1060">
        <v>148</v>
      </c>
      <c r="X1060">
        <v>-28.224</v>
      </c>
    </row>
    <row r="1061" spans="1:24" x14ac:dyDescent="0.3">
      <c r="A1061" t="s">
        <v>6050</v>
      </c>
      <c r="B1061" t="s">
        <v>6051</v>
      </c>
      <c r="C1061" s="14">
        <v>44619</v>
      </c>
      <c r="D1061" s="14">
        <v>44620</v>
      </c>
      <c r="E1061">
        <v>1</v>
      </c>
      <c r="F1061" t="s">
        <v>85</v>
      </c>
      <c r="G1061" t="s">
        <v>4476</v>
      </c>
      <c r="H1061" t="s">
        <v>4477</v>
      </c>
      <c r="I1061" t="s">
        <v>88</v>
      </c>
      <c r="J1061" t="s">
        <v>39</v>
      </c>
      <c r="K1061" t="s">
        <v>6052</v>
      </c>
      <c r="L1061" t="s">
        <v>67</v>
      </c>
      <c r="M1061">
        <v>16602</v>
      </c>
      <c r="N1061" t="s">
        <v>5</v>
      </c>
      <c r="O1061" t="s">
        <v>5669</v>
      </c>
      <c r="P1061" t="s">
        <v>43</v>
      </c>
      <c r="Q1061" t="s">
        <v>69</v>
      </c>
      <c r="R1061" t="s">
        <v>5670</v>
      </c>
      <c r="S1061">
        <v>16</v>
      </c>
      <c r="T1061">
        <v>6</v>
      </c>
      <c r="U1061">
        <v>10.7956</v>
      </c>
      <c r="V1061" s="1">
        <v>0.2</v>
      </c>
      <c r="W1061">
        <v>3</v>
      </c>
      <c r="X1061">
        <v>2.2044000000000001</v>
      </c>
    </row>
    <row r="1062" spans="1:24" x14ac:dyDescent="0.3">
      <c r="A1062" t="s">
        <v>6053</v>
      </c>
      <c r="B1062" t="s">
        <v>6054</v>
      </c>
      <c r="C1062" s="14">
        <v>44619</v>
      </c>
      <c r="D1062" s="14">
        <v>44621</v>
      </c>
      <c r="E1062">
        <v>2</v>
      </c>
      <c r="F1062" t="s">
        <v>100</v>
      </c>
      <c r="G1062" t="s">
        <v>6055</v>
      </c>
      <c r="H1062" t="s">
        <v>6056</v>
      </c>
      <c r="I1062" t="s">
        <v>38</v>
      </c>
      <c r="J1062" t="s">
        <v>39</v>
      </c>
      <c r="K1062" t="s">
        <v>423</v>
      </c>
      <c r="L1062" t="s">
        <v>424</v>
      </c>
      <c r="M1062">
        <v>98105</v>
      </c>
      <c r="N1062" t="s">
        <v>3</v>
      </c>
      <c r="O1062" t="s">
        <v>2881</v>
      </c>
      <c r="P1062" t="s">
        <v>108</v>
      </c>
      <c r="Q1062" t="s">
        <v>131</v>
      </c>
      <c r="R1062" t="s">
        <v>2882</v>
      </c>
      <c r="S1062">
        <v>539</v>
      </c>
      <c r="T1062">
        <v>9</v>
      </c>
      <c r="U1062">
        <v>458.16200000000003</v>
      </c>
      <c r="V1062" s="1">
        <v>0</v>
      </c>
      <c r="W1062">
        <v>0</v>
      </c>
      <c r="X1062">
        <v>80.837999999999994</v>
      </c>
    </row>
    <row r="1063" spans="1:24" x14ac:dyDescent="0.3">
      <c r="A1063" t="s">
        <v>6059</v>
      </c>
      <c r="B1063" t="s">
        <v>6060</v>
      </c>
      <c r="C1063" s="14">
        <v>44620</v>
      </c>
      <c r="D1063" s="14">
        <v>44624</v>
      </c>
      <c r="E1063">
        <v>4</v>
      </c>
      <c r="F1063" t="s">
        <v>35</v>
      </c>
      <c r="G1063" t="s">
        <v>3015</v>
      </c>
      <c r="H1063" t="s">
        <v>3016</v>
      </c>
      <c r="I1063" t="s">
        <v>38</v>
      </c>
      <c r="J1063" t="s">
        <v>39</v>
      </c>
      <c r="K1063" t="s">
        <v>479</v>
      </c>
      <c r="L1063" t="s">
        <v>282</v>
      </c>
      <c r="M1063">
        <v>38401</v>
      </c>
      <c r="N1063" t="s">
        <v>9</v>
      </c>
      <c r="O1063" t="s">
        <v>723</v>
      </c>
      <c r="P1063" t="s">
        <v>78</v>
      </c>
      <c r="Q1063" t="s">
        <v>79</v>
      </c>
      <c r="R1063" t="s">
        <v>724</v>
      </c>
      <c r="S1063">
        <v>390</v>
      </c>
      <c r="T1063">
        <v>8</v>
      </c>
      <c r="U1063">
        <v>268.1592</v>
      </c>
      <c r="V1063" s="1">
        <v>0.2</v>
      </c>
      <c r="W1063">
        <v>78</v>
      </c>
      <c r="X1063">
        <v>43.840800000000002</v>
      </c>
    </row>
    <row r="1064" spans="1:24" x14ac:dyDescent="0.3">
      <c r="A1064" t="s">
        <v>6061</v>
      </c>
      <c r="B1064" t="s">
        <v>6062</v>
      </c>
      <c r="C1064" s="14">
        <v>44621</v>
      </c>
      <c r="D1064" s="14">
        <v>44624</v>
      </c>
      <c r="E1064">
        <v>3</v>
      </c>
      <c r="F1064" t="s">
        <v>85</v>
      </c>
      <c r="G1064" t="s">
        <v>717</v>
      </c>
      <c r="H1064" t="s">
        <v>718</v>
      </c>
      <c r="I1064" t="s">
        <v>88</v>
      </c>
      <c r="J1064" t="s">
        <v>39</v>
      </c>
      <c r="K1064" t="s">
        <v>40</v>
      </c>
      <c r="L1064" t="s">
        <v>41</v>
      </c>
      <c r="M1064">
        <v>77070</v>
      </c>
      <c r="N1064" t="s">
        <v>7</v>
      </c>
      <c r="O1064" t="s">
        <v>6063</v>
      </c>
      <c r="P1064" t="s">
        <v>78</v>
      </c>
      <c r="Q1064" t="s">
        <v>157</v>
      </c>
      <c r="R1064" t="s">
        <v>6064</v>
      </c>
      <c r="S1064">
        <v>1228</v>
      </c>
      <c r="T1064">
        <v>6</v>
      </c>
      <c r="U1064">
        <v>871.11760000000004</v>
      </c>
      <c r="V1064" s="1">
        <v>0.32</v>
      </c>
      <c r="W1064">
        <v>393</v>
      </c>
      <c r="X1064">
        <v>-36.117600000000003</v>
      </c>
    </row>
    <row r="1065" spans="1:24" x14ac:dyDescent="0.3">
      <c r="A1065" t="s">
        <v>6065</v>
      </c>
      <c r="B1065" t="s">
        <v>6066</v>
      </c>
      <c r="C1065" s="14">
        <v>44621</v>
      </c>
      <c r="D1065" s="14">
        <v>44623</v>
      </c>
      <c r="E1065">
        <v>2</v>
      </c>
      <c r="F1065" t="s">
        <v>100</v>
      </c>
      <c r="G1065" t="s">
        <v>4986</v>
      </c>
      <c r="H1065" t="s">
        <v>4987</v>
      </c>
      <c r="I1065" t="s">
        <v>88</v>
      </c>
      <c r="J1065" t="s">
        <v>39</v>
      </c>
      <c r="K1065" t="s">
        <v>103</v>
      </c>
      <c r="L1065" t="s">
        <v>104</v>
      </c>
      <c r="M1065">
        <v>90045</v>
      </c>
      <c r="N1065" t="s">
        <v>3</v>
      </c>
      <c r="O1065" t="s">
        <v>1932</v>
      </c>
      <c r="P1065" t="s">
        <v>78</v>
      </c>
      <c r="Q1065" t="s">
        <v>79</v>
      </c>
      <c r="R1065" t="s">
        <v>1933</v>
      </c>
      <c r="S1065">
        <v>185</v>
      </c>
      <c r="T1065">
        <v>3</v>
      </c>
      <c r="U1065">
        <v>168.78460000000001</v>
      </c>
      <c r="V1065" s="1">
        <v>0.2</v>
      </c>
      <c r="W1065">
        <v>37</v>
      </c>
      <c r="X1065">
        <v>-20.784600000000001</v>
      </c>
    </row>
    <row r="1066" spans="1:24" x14ac:dyDescent="0.3">
      <c r="A1066" t="s">
        <v>6067</v>
      </c>
      <c r="B1066" t="s">
        <v>6068</v>
      </c>
      <c r="C1066" s="14">
        <v>44621</v>
      </c>
      <c r="D1066" s="14">
        <v>44625</v>
      </c>
      <c r="E1066">
        <v>4</v>
      </c>
      <c r="F1066" t="s">
        <v>35</v>
      </c>
      <c r="G1066" t="s">
        <v>1994</v>
      </c>
      <c r="H1066" t="s">
        <v>1995</v>
      </c>
      <c r="I1066" t="s">
        <v>38</v>
      </c>
      <c r="J1066" t="s">
        <v>39</v>
      </c>
      <c r="K1066" t="s">
        <v>66</v>
      </c>
      <c r="L1066" t="s">
        <v>67</v>
      </c>
      <c r="M1066">
        <v>19120</v>
      </c>
      <c r="N1066" t="s">
        <v>5</v>
      </c>
      <c r="O1066" t="s">
        <v>6069</v>
      </c>
      <c r="P1066" t="s">
        <v>43</v>
      </c>
      <c r="Q1066" t="s">
        <v>227</v>
      </c>
      <c r="R1066" t="s">
        <v>6070</v>
      </c>
      <c r="S1066">
        <v>4</v>
      </c>
      <c r="T1066">
        <v>2</v>
      </c>
      <c r="U1066">
        <v>2.556</v>
      </c>
      <c r="V1066" s="1">
        <v>0.2</v>
      </c>
      <c r="W1066">
        <v>1</v>
      </c>
      <c r="X1066">
        <v>0.44400000000000001</v>
      </c>
    </row>
    <row r="1067" spans="1:24" x14ac:dyDescent="0.3">
      <c r="A1067" t="s">
        <v>6073</v>
      </c>
      <c r="B1067" t="s">
        <v>6074</v>
      </c>
      <c r="C1067" s="14">
        <v>44621</v>
      </c>
      <c r="D1067" s="14">
        <v>44622</v>
      </c>
      <c r="E1067">
        <v>1</v>
      </c>
      <c r="F1067" t="s">
        <v>100</v>
      </c>
      <c r="G1067" t="s">
        <v>516</v>
      </c>
      <c r="H1067" t="s">
        <v>517</v>
      </c>
      <c r="I1067" t="s">
        <v>38</v>
      </c>
      <c r="J1067" t="s">
        <v>39</v>
      </c>
      <c r="K1067" t="s">
        <v>3589</v>
      </c>
      <c r="L1067" t="s">
        <v>90</v>
      </c>
      <c r="M1067">
        <v>31204</v>
      </c>
      <c r="N1067" t="s">
        <v>9</v>
      </c>
      <c r="O1067" t="s">
        <v>6075</v>
      </c>
      <c r="P1067" t="s">
        <v>43</v>
      </c>
      <c r="Q1067" t="s">
        <v>54</v>
      </c>
      <c r="R1067" t="s">
        <v>6076</v>
      </c>
      <c r="S1067">
        <v>59</v>
      </c>
      <c r="T1067">
        <v>4</v>
      </c>
      <c r="U1067">
        <v>31.988800000000001</v>
      </c>
      <c r="V1067" s="1">
        <v>0</v>
      </c>
      <c r="W1067">
        <v>0</v>
      </c>
      <c r="X1067">
        <v>27.011199999999999</v>
      </c>
    </row>
    <row r="1068" spans="1:24" x14ac:dyDescent="0.3">
      <c r="A1068" t="s">
        <v>6077</v>
      </c>
      <c r="B1068" t="s">
        <v>6078</v>
      </c>
      <c r="C1068" s="14">
        <v>44621</v>
      </c>
      <c r="D1068" s="14">
        <v>44622</v>
      </c>
      <c r="E1068">
        <v>1</v>
      </c>
      <c r="F1068" t="s">
        <v>85</v>
      </c>
      <c r="G1068" t="s">
        <v>6079</v>
      </c>
      <c r="H1068" t="s">
        <v>6080</v>
      </c>
      <c r="I1068" t="s">
        <v>88</v>
      </c>
      <c r="J1068" t="s">
        <v>39</v>
      </c>
      <c r="K1068" t="s">
        <v>6081</v>
      </c>
      <c r="L1068" t="s">
        <v>41</v>
      </c>
      <c r="M1068">
        <v>75019</v>
      </c>
      <c r="N1068" t="s">
        <v>7</v>
      </c>
      <c r="O1068" t="s">
        <v>6082</v>
      </c>
      <c r="P1068" t="s">
        <v>108</v>
      </c>
      <c r="Q1068" t="s">
        <v>109</v>
      </c>
      <c r="R1068" t="s">
        <v>6083</v>
      </c>
      <c r="S1068">
        <v>96</v>
      </c>
      <c r="T1068">
        <v>4</v>
      </c>
      <c r="U1068">
        <v>42.258000000000003</v>
      </c>
      <c r="V1068" s="1">
        <v>0.2</v>
      </c>
      <c r="W1068">
        <v>19</v>
      </c>
      <c r="X1068">
        <v>34.741999999999997</v>
      </c>
    </row>
    <row r="1069" spans="1:24" x14ac:dyDescent="0.3">
      <c r="A1069" t="s">
        <v>6084</v>
      </c>
      <c r="B1069" t="s">
        <v>6085</v>
      </c>
      <c r="C1069" s="14">
        <v>44622</v>
      </c>
      <c r="D1069" s="14">
        <v>44626</v>
      </c>
      <c r="E1069">
        <v>4</v>
      </c>
      <c r="F1069" t="s">
        <v>35</v>
      </c>
      <c r="G1069" t="s">
        <v>6086</v>
      </c>
      <c r="H1069" t="s">
        <v>6087</v>
      </c>
      <c r="I1069" t="s">
        <v>38</v>
      </c>
      <c r="J1069" t="s">
        <v>39</v>
      </c>
      <c r="K1069" t="s">
        <v>423</v>
      </c>
      <c r="L1069" t="s">
        <v>424</v>
      </c>
      <c r="M1069">
        <v>98103</v>
      </c>
      <c r="N1069" t="s">
        <v>3</v>
      </c>
      <c r="O1069" t="s">
        <v>4600</v>
      </c>
      <c r="P1069" t="s">
        <v>78</v>
      </c>
      <c r="Q1069" t="s">
        <v>368</v>
      </c>
      <c r="R1069" t="s">
        <v>4601</v>
      </c>
      <c r="S1069">
        <v>788</v>
      </c>
      <c r="T1069">
        <v>3</v>
      </c>
      <c r="U1069">
        <v>622.61869999999999</v>
      </c>
      <c r="V1069" s="1">
        <v>0</v>
      </c>
      <c r="W1069">
        <v>0</v>
      </c>
      <c r="X1069">
        <v>165.38130000000001</v>
      </c>
    </row>
    <row r="1070" spans="1:24" x14ac:dyDescent="0.3">
      <c r="A1070" t="s">
        <v>6088</v>
      </c>
      <c r="B1070" t="s">
        <v>6089</v>
      </c>
      <c r="C1070" s="14">
        <v>44622</v>
      </c>
      <c r="D1070" s="14">
        <v>44627</v>
      </c>
      <c r="E1070">
        <v>5</v>
      </c>
      <c r="F1070" t="s">
        <v>35</v>
      </c>
      <c r="G1070" t="s">
        <v>1870</v>
      </c>
      <c r="H1070" t="s">
        <v>1871</v>
      </c>
      <c r="I1070" t="s">
        <v>50</v>
      </c>
      <c r="J1070" t="s">
        <v>39</v>
      </c>
      <c r="K1070" t="s">
        <v>564</v>
      </c>
      <c r="L1070" t="s">
        <v>322</v>
      </c>
      <c r="M1070">
        <v>47374</v>
      </c>
      <c r="N1070" t="s">
        <v>7</v>
      </c>
      <c r="O1070" t="s">
        <v>4751</v>
      </c>
      <c r="P1070" t="s">
        <v>43</v>
      </c>
      <c r="Q1070" t="s">
        <v>69</v>
      </c>
      <c r="R1070" t="s">
        <v>4752</v>
      </c>
      <c r="S1070">
        <v>10</v>
      </c>
      <c r="T1070">
        <v>1</v>
      </c>
      <c r="U1070">
        <v>7.3583999999999996</v>
      </c>
      <c r="V1070" s="1">
        <v>0</v>
      </c>
      <c r="W1070">
        <v>0</v>
      </c>
      <c r="X1070">
        <v>2.6415999999999999</v>
      </c>
    </row>
    <row r="1071" spans="1:24" x14ac:dyDescent="0.3">
      <c r="A1071" t="s">
        <v>6090</v>
      </c>
      <c r="B1071" t="s">
        <v>6091</v>
      </c>
      <c r="C1071" s="14">
        <v>44625</v>
      </c>
      <c r="D1071" s="14">
        <v>44625</v>
      </c>
      <c r="E1071">
        <v>0</v>
      </c>
      <c r="F1071" t="s">
        <v>547</v>
      </c>
      <c r="G1071" t="s">
        <v>2912</v>
      </c>
      <c r="H1071" t="s">
        <v>2913</v>
      </c>
      <c r="I1071" t="s">
        <v>38</v>
      </c>
      <c r="J1071" t="s">
        <v>39</v>
      </c>
      <c r="K1071" t="s">
        <v>378</v>
      </c>
      <c r="L1071" t="s">
        <v>379</v>
      </c>
      <c r="M1071">
        <v>10011</v>
      </c>
      <c r="N1071" t="s">
        <v>5</v>
      </c>
      <c r="O1071" t="s">
        <v>481</v>
      </c>
      <c r="P1071" t="s">
        <v>78</v>
      </c>
      <c r="Q1071" t="s">
        <v>79</v>
      </c>
      <c r="R1071" t="s">
        <v>482</v>
      </c>
      <c r="S1071">
        <v>384</v>
      </c>
      <c r="T1071">
        <v>7</v>
      </c>
      <c r="U1071">
        <v>282.06549999999999</v>
      </c>
      <c r="V1071" s="1">
        <v>0.1</v>
      </c>
      <c r="W1071">
        <v>38</v>
      </c>
      <c r="X1071">
        <v>63.9345</v>
      </c>
    </row>
    <row r="1072" spans="1:24" x14ac:dyDescent="0.3">
      <c r="A1072" t="s">
        <v>6092</v>
      </c>
      <c r="B1072" t="s">
        <v>6093</v>
      </c>
      <c r="C1072" s="14">
        <v>44625</v>
      </c>
      <c r="D1072" s="14">
        <v>44627</v>
      </c>
      <c r="E1072">
        <v>2</v>
      </c>
      <c r="F1072" t="s">
        <v>100</v>
      </c>
      <c r="G1072" t="s">
        <v>6094</v>
      </c>
      <c r="H1072" t="s">
        <v>6095</v>
      </c>
      <c r="I1072" t="s">
        <v>88</v>
      </c>
      <c r="J1072" t="s">
        <v>39</v>
      </c>
      <c r="K1072" t="s">
        <v>6096</v>
      </c>
      <c r="L1072" t="s">
        <v>67</v>
      </c>
      <c r="M1072">
        <v>18018</v>
      </c>
      <c r="N1072" t="s">
        <v>5</v>
      </c>
      <c r="O1072" t="s">
        <v>2230</v>
      </c>
      <c r="P1072" t="s">
        <v>78</v>
      </c>
      <c r="Q1072" t="s">
        <v>79</v>
      </c>
      <c r="R1072" t="s">
        <v>2231</v>
      </c>
      <c r="S1072">
        <v>99</v>
      </c>
      <c r="T1072">
        <v>2</v>
      </c>
      <c r="U1072">
        <v>76.097999999999999</v>
      </c>
      <c r="V1072" s="1">
        <v>0.3</v>
      </c>
      <c r="W1072">
        <v>30</v>
      </c>
      <c r="X1072">
        <v>-7.0979999999999999</v>
      </c>
    </row>
    <row r="1073" spans="1:24" x14ac:dyDescent="0.3">
      <c r="A1073" t="s">
        <v>6097</v>
      </c>
      <c r="B1073" t="s">
        <v>6098</v>
      </c>
      <c r="C1073" s="14">
        <v>44625</v>
      </c>
      <c r="D1073" s="14">
        <v>44629</v>
      </c>
      <c r="E1073">
        <v>4</v>
      </c>
      <c r="F1073" t="s">
        <v>100</v>
      </c>
      <c r="G1073" t="s">
        <v>3621</v>
      </c>
      <c r="H1073" t="s">
        <v>3622</v>
      </c>
      <c r="I1073" t="s">
        <v>38</v>
      </c>
      <c r="J1073" t="s">
        <v>39</v>
      </c>
      <c r="K1073" t="s">
        <v>542</v>
      </c>
      <c r="L1073" t="s">
        <v>52</v>
      </c>
      <c r="M1073">
        <v>60653</v>
      </c>
      <c r="N1073" t="s">
        <v>7</v>
      </c>
      <c r="O1073" t="s">
        <v>4495</v>
      </c>
      <c r="P1073" t="s">
        <v>78</v>
      </c>
      <c r="Q1073" t="s">
        <v>119</v>
      </c>
      <c r="R1073" t="s">
        <v>762</v>
      </c>
      <c r="S1073">
        <v>5</v>
      </c>
      <c r="T1073">
        <v>2</v>
      </c>
      <c r="U1073">
        <v>3.8848000000000003</v>
      </c>
      <c r="V1073" s="1">
        <v>0.6</v>
      </c>
      <c r="W1073">
        <v>3</v>
      </c>
      <c r="X1073">
        <v>-1.8848</v>
      </c>
    </row>
    <row r="1074" spans="1:24" x14ac:dyDescent="0.3">
      <c r="A1074" t="s">
        <v>6101</v>
      </c>
      <c r="B1074" t="s">
        <v>6102</v>
      </c>
      <c r="C1074" s="14">
        <v>44625</v>
      </c>
      <c r="D1074" s="14">
        <v>44629</v>
      </c>
      <c r="E1074">
        <v>4</v>
      </c>
      <c r="F1074" t="s">
        <v>35</v>
      </c>
      <c r="G1074" t="s">
        <v>5621</v>
      </c>
      <c r="H1074" t="s">
        <v>5622</v>
      </c>
      <c r="I1074" t="s">
        <v>38</v>
      </c>
      <c r="J1074" t="s">
        <v>39</v>
      </c>
      <c r="K1074" t="s">
        <v>6103</v>
      </c>
      <c r="L1074" t="s">
        <v>322</v>
      </c>
      <c r="M1074">
        <v>47362</v>
      </c>
      <c r="N1074" t="s">
        <v>7</v>
      </c>
      <c r="O1074" t="s">
        <v>6104</v>
      </c>
      <c r="P1074" t="s">
        <v>43</v>
      </c>
      <c r="Q1074" t="s">
        <v>227</v>
      </c>
      <c r="R1074" t="s">
        <v>1807</v>
      </c>
      <c r="S1074">
        <v>61</v>
      </c>
      <c r="T1074">
        <v>7</v>
      </c>
      <c r="U1074">
        <v>44.613700000000001</v>
      </c>
      <c r="V1074" s="1">
        <v>0</v>
      </c>
      <c r="W1074">
        <v>0</v>
      </c>
      <c r="X1074">
        <v>16.386299999999999</v>
      </c>
    </row>
    <row r="1075" spans="1:24" x14ac:dyDescent="0.3">
      <c r="A1075" t="s">
        <v>6105</v>
      </c>
      <c r="B1075" t="s">
        <v>6106</v>
      </c>
      <c r="C1075" s="14">
        <v>44625</v>
      </c>
      <c r="D1075" s="14">
        <v>44629</v>
      </c>
      <c r="E1075">
        <v>4</v>
      </c>
      <c r="F1075" t="s">
        <v>35</v>
      </c>
      <c r="G1075" t="s">
        <v>5267</v>
      </c>
      <c r="H1075" t="s">
        <v>5268</v>
      </c>
      <c r="I1075" t="s">
        <v>88</v>
      </c>
      <c r="J1075" t="s">
        <v>39</v>
      </c>
      <c r="K1075" t="s">
        <v>66</v>
      </c>
      <c r="L1075" t="s">
        <v>67</v>
      </c>
      <c r="M1075">
        <v>19120</v>
      </c>
      <c r="N1075" t="s">
        <v>5</v>
      </c>
      <c r="O1075" t="s">
        <v>1162</v>
      </c>
      <c r="P1075" t="s">
        <v>43</v>
      </c>
      <c r="Q1075" t="s">
        <v>54</v>
      </c>
      <c r="R1075" t="s">
        <v>1163</v>
      </c>
      <c r="S1075">
        <v>3</v>
      </c>
      <c r="T1075">
        <v>3</v>
      </c>
      <c r="U1075">
        <v>2.7892000000000001</v>
      </c>
      <c r="V1075" s="1">
        <v>0.7</v>
      </c>
      <c r="W1075">
        <v>2</v>
      </c>
      <c r="X1075">
        <v>-1.7891999999999999</v>
      </c>
    </row>
    <row r="1076" spans="1:24" x14ac:dyDescent="0.3">
      <c r="A1076" t="s">
        <v>6107</v>
      </c>
      <c r="B1076" t="s">
        <v>6108</v>
      </c>
      <c r="C1076" s="14">
        <v>44625</v>
      </c>
      <c r="D1076" s="14">
        <v>44630</v>
      </c>
      <c r="E1076">
        <v>5</v>
      </c>
      <c r="F1076" t="s">
        <v>35</v>
      </c>
      <c r="G1076" t="s">
        <v>6109</v>
      </c>
      <c r="H1076" t="s">
        <v>6110</v>
      </c>
      <c r="I1076" t="s">
        <v>38</v>
      </c>
      <c r="J1076" t="s">
        <v>39</v>
      </c>
      <c r="K1076" t="s">
        <v>542</v>
      </c>
      <c r="L1076" t="s">
        <v>52</v>
      </c>
      <c r="M1076">
        <v>60623</v>
      </c>
      <c r="N1076" t="s">
        <v>7</v>
      </c>
      <c r="O1076" t="s">
        <v>1365</v>
      </c>
      <c r="P1076" t="s">
        <v>43</v>
      </c>
      <c r="Q1076" t="s">
        <v>96</v>
      </c>
      <c r="R1076" t="s">
        <v>1366</v>
      </c>
      <c r="S1076">
        <v>7</v>
      </c>
      <c r="T1076">
        <v>6</v>
      </c>
      <c r="U1076">
        <v>3.5135999999999998</v>
      </c>
      <c r="V1076" s="1">
        <v>0.2</v>
      </c>
      <c r="W1076">
        <v>1</v>
      </c>
      <c r="X1076">
        <v>2.4864000000000002</v>
      </c>
    </row>
    <row r="1077" spans="1:24" x14ac:dyDescent="0.3">
      <c r="A1077" t="s">
        <v>6111</v>
      </c>
      <c r="B1077" t="s">
        <v>6112</v>
      </c>
      <c r="C1077" s="14">
        <v>44625</v>
      </c>
      <c r="D1077" s="14">
        <v>44629</v>
      </c>
      <c r="E1077">
        <v>4</v>
      </c>
      <c r="F1077" t="s">
        <v>35</v>
      </c>
      <c r="G1077" t="s">
        <v>384</v>
      </c>
      <c r="H1077" t="s">
        <v>385</v>
      </c>
      <c r="I1077" t="s">
        <v>38</v>
      </c>
      <c r="J1077" t="s">
        <v>39</v>
      </c>
      <c r="K1077" t="s">
        <v>40</v>
      </c>
      <c r="L1077" t="s">
        <v>41</v>
      </c>
      <c r="M1077">
        <v>77036</v>
      </c>
      <c r="N1077" t="s">
        <v>7</v>
      </c>
      <c r="O1077" t="s">
        <v>3305</v>
      </c>
      <c r="P1077" t="s">
        <v>108</v>
      </c>
      <c r="Q1077" t="s">
        <v>109</v>
      </c>
      <c r="R1077" t="s">
        <v>3306</v>
      </c>
      <c r="S1077">
        <v>32</v>
      </c>
      <c r="T1077">
        <v>2</v>
      </c>
      <c r="U1077">
        <v>23.606000000000002</v>
      </c>
      <c r="V1077" s="1">
        <v>0.2</v>
      </c>
      <c r="W1077">
        <v>6</v>
      </c>
      <c r="X1077">
        <v>2.3940000000000001</v>
      </c>
    </row>
    <row r="1078" spans="1:24" x14ac:dyDescent="0.3">
      <c r="A1078" t="s">
        <v>6113</v>
      </c>
      <c r="B1078" t="s">
        <v>6114</v>
      </c>
      <c r="C1078" s="14">
        <v>44626</v>
      </c>
      <c r="D1078" s="14">
        <v>44631</v>
      </c>
      <c r="E1078">
        <v>5</v>
      </c>
      <c r="F1078" t="s">
        <v>35</v>
      </c>
      <c r="G1078" t="s">
        <v>2861</v>
      </c>
      <c r="H1078" t="s">
        <v>2862</v>
      </c>
      <c r="I1078" t="s">
        <v>38</v>
      </c>
      <c r="J1078" t="s">
        <v>39</v>
      </c>
      <c r="K1078" t="s">
        <v>155</v>
      </c>
      <c r="L1078" t="s">
        <v>104</v>
      </c>
      <c r="M1078">
        <v>94122</v>
      </c>
      <c r="N1078" t="s">
        <v>3</v>
      </c>
      <c r="O1078" t="s">
        <v>1878</v>
      </c>
      <c r="P1078" t="s">
        <v>78</v>
      </c>
      <c r="Q1078" t="s">
        <v>119</v>
      </c>
      <c r="R1078" t="s">
        <v>1879</v>
      </c>
      <c r="S1078">
        <v>435</v>
      </c>
      <c r="T1078">
        <v>7</v>
      </c>
      <c r="U1078">
        <v>339.24279999999999</v>
      </c>
      <c r="V1078" s="1">
        <v>0</v>
      </c>
      <c r="W1078">
        <v>0</v>
      </c>
      <c r="X1078">
        <v>95.757199999999997</v>
      </c>
    </row>
    <row r="1079" spans="1:24" x14ac:dyDescent="0.3">
      <c r="A1079" t="s">
        <v>6115</v>
      </c>
      <c r="B1079" t="s">
        <v>6116</v>
      </c>
      <c r="C1079" s="14">
        <v>44627</v>
      </c>
      <c r="D1079" s="14">
        <v>44630</v>
      </c>
      <c r="E1079">
        <v>3</v>
      </c>
      <c r="F1079" t="s">
        <v>85</v>
      </c>
      <c r="G1079" t="s">
        <v>2774</v>
      </c>
      <c r="H1079" t="s">
        <v>2775</v>
      </c>
      <c r="I1079" t="s">
        <v>50</v>
      </c>
      <c r="J1079" t="s">
        <v>39</v>
      </c>
      <c r="K1079" t="s">
        <v>173</v>
      </c>
      <c r="L1079" t="s">
        <v>148</v>
      </c>
      <c r="M1079">
        <v>19711</v>
      </c>
      <c r="N1079" t="s">
        <v>5</v>
      </c>
      <c r="O1079" t="s">
        <v>885</v>
      </c>
      <c r="P1079" t="s">
        <v>43</v>
      </c>
      <c r="Q1079" t="s">
        <v>54</v>
      </c>
      <c r="R1079" t="s">
        <v>886</v>
      </c>
      <c r="S1079">
        <v>30</v>
      </c>
      <c r="T1079">
        <v>2</v>
      </c>
      <c r="U1079">
        <v>15.0844</v>
      </c>
      <c r="V1079" s="1">
        <v>0</v>
      </c>
      <c r="W1079">
        <v>0</v>
      </c>
      <c r="X1079">
        <v>14.9156</v>
      </c>
    </row>
    <row r="1080" spans="1:24" x14ac:dyDescent="0.3">
      <c r="A1080" t="s">
        <v>6121</v>
      </c>
      <c r="B1080" t="s">
        <v>6122</v>
      </c>
      <c r="C1080" s="14">
        <v>44628</v>
      </c>
      <c r="D1080" s="14">
        <v>44632</v>
      </c>
      <c r="E1080">
        <v>4</v>
      </c>
      <c r="F1080" t="s">
        <v>35</v>
      </c>
      <c r="G1080" t="s">
        <v>6123</v>
      </c>
      <c r="H1080" t="s">
        <v>6124</v>
      </c>
      <c r="I1080" t="s">
        <v>38</v>
      </c>
      <c r="J1080" t="s">
        <v>39</v>
      </c>
      <c r="K1080" t="s">
        <v>6010</v>
      </c>
      <c r="L1080" t="s">
        <v>403</v>
      </c>
      <c r="M1080">
        <v>53142</v>
      </c>
      <c r="N1080" t="s">
        <v>7</v>
      </c>
      <c r="O1080" t="s">
        <v>2962</v>
      </c>
      <c r="P1080" t="s">
        <v>78</v>
      </c>
      <c r="Q1080" t="s">
        <v>157</v>
      </c>
      <c r="R1080" t="s">
        <v>2963</v>
      </c>
      <c r="S1080">
        <v>513</v>
      </c>
      <c r="T1080">
        <v>3</v>
      </c>
      <c r="U1080">
        <v>415.54140000000001</v>
      </c>
      <c r="V1080" s="1">
        <v>0</v>
      </c>
      <c r="W1080">
        <v>0</v>
      </c>
      <c r="X1080">
        <v>97.458600000000004</v>
      </c>
    </row>
    <row r="1081" spans="1:24" x14ac:dyDescent="0.3">
      <c r="A1081" t="s">
        <v>6127</v>
      </c>
      <c r="B1081" t="s">
        <v>6128</v>
      </c>
      <c r="C1081" s="14">
        <v>44628</v>
      </c>
      <c r="D1081" s="14">
        <v>44630</v>
      </c>
      <c r="E1081">
        <v>2</v>
      </c>
      <c r="F1081" t="s">
        <v>85</v>
      </c>
      <c r="G1081" t="s">
        <v>4238</v>
      </c>
      <c r="H1081" t="s">
        <v>4239</v>
      </c>
      <c r="I1081" t="s">
        <v>88</v>
      </c>
      <c r="J1081" t="s">
        <v>39</v>
      </c>
      <c r="K1081" t="s">
        <v>2407</v>
      </c>
      <c r="L1081" t="s">
        <v>747</v>
      </c>
      <c r="M1081">
        <v>81001</v>
      </c>
      <c r="N1081" t="s">
        <v>3</v>
      </c>
      <c r="O1081" t="s">
        <v>91</v>
      </c>
      <c r="P1081" t="s">
        <v>43</v>
      </c>
      <c r="Q1081" t="s">
        <v>69</v>
      </c>
      <c r="R1081" t="s">
        <v>92</v>
      </c>
      <c r="S1081">
        <v>3</v>
      </c>
      <c r="T1081">
        <v>1</v>
      </c>
      <c r="U1081">
        <v>1.1053999999999999</v>
      </c>
      <c r="V1081" s="1">
        <v>0.2</v>
      </c>
      <c r="W1081">
        <v>1</v>
      </c>
      <c r="X1081">
        <v>0.89459999999999995</v>
      </c>
    </row>
    <row r="1082" spans="1:24" x14ac:dyDescent="0.3">
      <c r="A1082" t="s">
        <v>6129</v>
      </c>
      <c r="B1082" t="s">
        <v>6130</v>
      </c>
      <c r="C1082" s="14">
        <v>44628</v>
      </c>
      <c r="D1082" s="14">
        <v>44632</v>
      </c>
      <c r="E1082">
        <v>4</v>
      </c>
      <c r="F1082" t="s">
        <v>35</v>
      </c>
      <c r="G1082" t="s">
        <v>2256</v>
      </c>
      <c r="H1082" t="s">
        <v>2257</v>
      </c>
      <c r="I1082" t="s">
        <v>38</v>
      </c>
      <c r="J1082" t="s">
        <v>39</v>
      </c>
      <c r="K1082" t="s">
        <v>542</v>
      </c>
      <c r="L1082" t="s">
        <v>52</v>
      </c>
      <c r="M1082">
        <v>60623</v>
      </c>
      <c r="N1082" t="s">
        <v>7</v>
      </c>
      <c r="O1082" t="s">
        <v>2304</v>
      </c>
      <c r="P1082" t="s">
        <v>43</v>
      </c>
      <c r="Q1082" t="s">
        <v>54</v>
      </c>
      <c r="R1082" t="s">
        <v>2305</v>
      </c>
      <c r="S1082">
        <v>9</v>
      </c>
      <c r="T1082">
        <v>3</v>
      </c>
      <c r="U1082">
        <v>16.5656</v>
      </c>
      <c r="V1082" s="1">
        <v>0.8</v>
      </c>
      <c r="W1082">
        <v>7</v>
      </c>
      <c r="X1082">
        <v>-14.5656</v>
      </c>
    </row>
    <row r="1083" spans="1:24" x14ac:dyDescent="0.3">
      <c r="A1083" t="s">
        <v>6131</v>
      </c>
      <c r="B1083" t="s">
        <v>6132</v>
      </c>
      <c r="C1083" s="14">
        <v>44628</v>
      </c>
      <c r="D1083" s="14">
        <v>44633</v>
      </c>
      <c r="E1083">
        <v>5</v>
      </c>
      <c r="F1083" t="s">
        <v>35</v>
      </c>
      <c r="G1083" t="s">
        <v>2521</v>
      </c>
      <c r="H1083" t="s">
        <v>2522</v>
      </c>
      <c r="I1083" t="s">
        <v>88</v>
      </c>
      <c r="J1083" t="s">
        <v>39</v>
      </c>
      <c r="K1083" t="s">
        <v>1110</v>
      </c>
      <c r="L1083" t="s">
        <v>379</v>
      </c>
      <c r="M1083">
        <v>11561</v>
      </c>
      <c r="N1083" t="s">
        <v>5</v>
      </c>
      <c r="O1083" t="s">
        <v>6133</v>
      </c>
      <c r="P1083" t="s">
        <v>43</v>
      </c>
      <c r="Q1083" t="s">
        <v>44</v>
      </c>
      <c r="R1083" t="s">
        <v>6134</v>
      </c>
      <c r="S1083">
        <v>19</v>
      </c>
      <c r="T1083">
        <v>3</v>
      </c>
      <c r="U1083">
        <v>9.6687999999999992</v>
      </c>
      <c r="V1083" s="1">
        <v>0</v>
      </c>
      <c r="W1083">
        <v>0</v>
      </c>
      <c r="X1083">
        <v>9.3312000000000008</v>
      </c>
    </row>
    <row r="1084" spans="1:24" x14ac:dyDescent="0.3">
      <c r="A1084" t="s">
        <v>6135</v>
      </c>
      <c r="B1084" t="s">
        <v>6136</v>
      </c>
      <c r="C1084" s="14">
        <v>44629</v>
      </c>
      <c r="D1084" s="14">
        <v>44631</v>
      </c>
      <c r="E1084">
        <v>2</v>
      </c>
      <c r="F1084" t="s">
        <v>100</v>
      </c>
      <c r="G1084" t="s">
        <v>6137</v>
      </c>
      <c r="H1084" t="s">
        <v>6138</v>
      </c>
      <c r="I1084" t="s">
        <v>38</v>
      </c>
      <c r="J1084" t="s">
        <v>39</v>
      </c>
      <c r="K1084" t="s">
        <v>850</v>
      </c>
      <c r="L1084" t="s">
        <v>676</v>
      </c>
      <c r="M1084">
        <v>27604</v>
      </c>
      <c r="N1084" t="s">
        <v>9</v>
      </c>
      <c r="O1084" t="s">
        <v>2664</v>
      </c>
      <c r="P1084" t="s">
        <v>43</v>
      </c>
      <c r="Q1084" t="s">
        <v>57</v>
      </c>
      <c r="R1084" t="s">
        <v>2665</v>
      </c>
      <c r="S1084">
        <v>5</v>
      </c>
      <c r="T1084">
        <v>2</v>
      </c>
      <c r="U1084">
        <v>2.3296000000000001</v>
      </c>
      <c r="V1084" s="1">
        <v>0.2</v>
      </c>
      <c r="W1084">
        <v>1</v>
      </c>
      <c r="X1084">
        <v>1.6704000000000001</v>
      </c>
    </row>
    <row r="1085" spans="1:24" x14ac:dyDescent="0.3">
      <c r="A1085" t="s">
        <v>6139</v>
      </c>
      <c r="B1085" t="s">
        <v>6140</v>
      </c>
      <c r="C1085" s="14">
        <v>44629</v>
      </c>
      <c r="D1085" s="14">
        <v>44632</v>
      </c>
      <c r="E1085">
        <v>3</v>
      </c>
      <c r="F1085" t="s">
        <v>85</v>
      </c>
      <c r="G1085" t="s">
        <v>2471</v>
      </c>
      <c r="H1085" t="s">
        <v>2472</v>
      </c>
      <c r="I1085" t="s">
        <v>88</v>
      </c>
      <c r="J1085" t="s">
        <v>39</v>
      </c>
      <c r="K1085" t="s">
        <v>1698</v>
      </c>
      <c r="L1085" t="s">
        <v>41</v>
      </c>
      <c r="M1085">
        <v>78207</v>
      </c>
      <c r="N1085" t="s">
        <v>7</v>
      </c>
      <c r="O1085" t="s">
        <v>3024</v>
      </c>
      <c r="P1085" t="s">
        <v>108</v>
      </c>
      <c r="Q1085" t="s">
        <v>131</v>
      </c>
      <c r="R1085" t="s">
        <v>3025</v>
      </c>
      <c r="S1085">
        <v>114</v>
      </c>
      <c r="T1085">
        <v>5</v>
      </c>
      <c r="U1085">
        <v>61.201000000000001</v>
      </c>
      <c r="V1085" s="1">
        <v>0.2</v>
      </c>
      <c r="W1085">
        <v>23</v>
      </c>
      <c r="X1085">
        <v>29.798999999999999</v>
      </c>
    </row>
    <row r="1086" spans="1:24" x14ac:dyDescent="0.3">
      <c r="A1086" t="s">
        <v>6141</v>
      </c>
      <c r="B1086" t="s">
        <v>6142</v>
      </c>
      <c r="C1086" s="14">
        <v>44630</v>
      </c>
      <c r="D1086" s="14">
        <v>44630</v>
      </c>
      <c r="E1086">
        <v>0</v>
      </c>
      <c r="F1086" t="s">
        <v>547</v>
      </c>
      <c r="G1086" t="s">
        <v>231</v>
      </c>
      <c r="H1086" t="s">
        <v>232</v>
      </c>
      <c r="I1086" t="s">
        <v>38</v>
      </c>
      <c r="J1086" t="s">
        <v>39</v>
      </c>
      <c r="K1086" t="s">
        <v>40</v>
      </c>
      <c r="L1086" t="s">
        <v>41</v>
      </c>
      <c r="M1086">
        <v>77041</v>
      </c>
      <c r="N1086" t="s">
        <v>7</v>
      </c>
      <c r="O1086" t="s">
        <v>3713</v>
      </c>
      <c r="P1086" t="s">
        <v>43</v>
      </c>
      <c r="Q1086" t="s">
        <v>54</v>
      </c>
      <c r="R1086" t="s">
        <v>3714</v>
      </c>
      <c r="S1086">
        <v>1</v>
      </c>
      <c r="T1086">
        <v>2</v>
      </c>
      <c r="U1086">
        <v>1.8904000000000001</v>
      </c>
      <c r="V1086" s="1">
        <v>0.8</v>
      </c>
      <c r="W1086">
        <v>1</v>
      </c>
      <c r="X1086">
        <v>-1.8904000000000001</v>
      </c>
    </row>
    <row r="1087" spans="1:24" x14ac:dyDescent="0.3">
      <c r="A1087" t="s">
        <v>6143</v>
      </c>
      <c r="B1087" t="s">
        <v>6144</v>
      </c>
      <c r="C1087" s="14">
        <v>44630</v>
      </c>
      <c r="D1087" s="14">
        <v>44630</v>
      </c>
      <c r="E1087">
        <v>0</v>
      </c>
      <c r="F1087" t="s">
        <v>547</v>
      </c>
      <c r="G1087" t="s">
        <v>1229</v>
      </c>
      <c r="H1087" t="s">
        <v>1230</v>
      </c>
      <c r="I1087" t="s">
        <v>88</v>
      </c>
      <c r="J1087" t="s">
        <v>39</v>
      </c>
      <c r="K1087" t="s">
        <v>5245</v>
      </c>
      <c r="L1087" t="s">
        <v>1446</v>
      </c>
      <c r="M1087">
        <v>20735</v>
      </c>
      <c r="N1087" t="s">
        <v>5</v>
      </c>
      <c r="O1087" t="s">
        <v>3583</v>
      </c>
      <c r="P1087" t="s">
        <v>43</v>
      </c>
      <c r="Q1087" t="s">
        <v>60</v>
      </c>
      <c r="R1087" t="s">
        <v>3584</v>
      </c>
      <c r="S1087">
        <v>90</v>
      </c>
      <c r="T1087">
        <v>6</v>
      </c>
      <c r="U1087">
        <v>64.850400000000008</v>
      </c>
      <c r="V1087" s="1">
        <v>0</v>
      </c>
      <c r="W1087">
        <v>0</v>
      </c>
      <c r="X1087">
        <v>25.1496</v>
      </c>
    </row>
    <row r="1088" spans="1:24" x14ac:dyDescent="0.3">
      <c r="A1088" t="s">
        <v>6145</v>
      </c>
      <c r="B1088" t="s">
        <v>6146</v>
      </c>
      <c r="C1088" s="14">
        <v>44632</v>
      </c>
      <c r="D1088" s="14">
        <v>44637</v>
      </c>
      <c r="E1088">
        <v>5</v>
      </c>
      <c r="F1088" t="s">
        <v>35</v>
      </c>
      <c r="G1088" t="s">
        <v>6147</v>
      </c>
      <c r="H1088" t="s">
        <v>6148</v>
      </c>
      <c r="I1088" t="s">
        <v>88</v>
      </c>
      <c r="J1088" t="s">
        <v>39</v>
      </c>
      <c r="K1088" t="s">
        <v>6149</v>
      </c>
      <c r="L1088" t="s">
        <v>301</v>
      </c>
      <c r="M1088">
        <v>33317</v>
      </c>
      <c r="N1088" t="s">
        <v>9</v>
      </c>
      <c r="O1088" t="s">
        <v>2467</v>
      </c>
      <c r="P1088" t="s">
        <v>78</v>
      </c>
      <c r="Q1088" t="s">
        <v>119</v>
      </c>
      <c r="R1088" t="s">
        <v>2468</v>
      </c>
      <c r="S1088">
        <v>6</v>
      </c>
      <c r="T1088">
        <v>3</v>
      </c>
      <c r="U1088">
        <v>3.5582000000000003</v>
      </c>
      <c r="V1088" s="1">
        <v>0.2</v>
      </c>
      <c r="W1088">
        <v>1</v>
      </c>
      <c r="X1088">
        <v>1.4418</v>
      </c>
    </row>
    <row r="1089" spans="1:24" x14ac:dyDescent="0.3">
      <c r="A1089" t="s">
        <v>6150</v>
      </c>
      <c r="B1089" t="s">
        <v>6151</v>
      </c>
      <c r="C1089" s="14">
        <v>44632</v>
      </c>
      <c r="D1089" s="14">
        <v>44638</v>
      </c>
      <c r="E1089">
        <v>6</v>
      </c>
      <c r="F1089" t="s">
        <v>35</v>
      </c>
      <c r="G1089" t="s">
        <v>4082</v>
      </c>
      <c r="H1089" t="s">
        <v>4083</v>
      </c>
      <c r="I1089" t="s">
        <v>38</v>
      </c>
      <c r="J1089" t="s">
        <v>39</v>
      </c>
      <c r="K1089" t="s">
        <v>2966</v>
      </c>
      <c r="L1089" t="s">
        <v>676</v>
      </c>
      <c r="M1089">
        <v>28205</v>
      </c>
      <c r="N1089" t="s">
        <v>9</v>
      </c>
      <c r="O1089" t="s">
        <v>1225</v>
      </c>
      <c r="P1089" t="s">
        <v>43</v>
      </c>
      <c r="Q1089" t="s">
        <v>57</v>
      </c>
      <c r="R1089" t="s">
        <v>1226</v>
      </c>
      <c r="S1089">
        <v>5</v>
      </c>
      <c r="T1089">
        <v>2</v>
      </c>
      <c r="U1089">
        <v>2.2359999999999998</v>
      </c>
      <c r="V1089" s="1">
        <v>0.2</v>
      </c>
      <c r="W1089">
        <v>1</v>
      </c>
      <c r="X1089">
        <v>1.764</v>
      </c>
    </row>
    <row r="1090" spans="1:24" x14ac:dyDescent="0.3">
      <c r="A1090" t="s">
        <v>6152</v>
      </c>
      <c r="B1090" t="s">
        <v>6153</v>
      </c>
      <c r="C1090" s="14">
        <v>44633</v>
      </c>
      <c r="D1090" s="14">
        <v>44635</v>
      </c>
      <c r="E1090">
        <v>2</v>
      </c>
      <c r="F1090" t="s">
        <v>85</v>
      </c>
      <c r="G1090" t="s">
        <v>3531</v>
      </c>
      <c r="H1090" t="s">
        <v>3532</v>
      </c>
      <c r="I1090" t="s">
        <v>38</v>
      </c>
      <c r="J1090" t="s">
        <v>39</v>
      </c>
      <c r="K1090" t="s">
        <v>423</v>
      </c>
      <c r="L1090" t="s">
        <v>424</v>
      </c>
      <c r="M1090">
        <v>98103</v>
      </c>
      <c r="N1090" t="s">
        <v>3</v>
      </c>
      <c r="O1090" t="s">
        <v>339</v>
      </c>
      <c r="P1090" t="s">
        <v>78</v>
      </c>
      <c r="Q1090" t="s">
        <v>157</v>
      </c>
      <c r="R1090" t="s">
        <v>340</v>
      </c>
      <c r="S1090">
        <v>142</v>
      </c>
      <c r="T1090">
        <v>2</v>
      </c>
      <c r="U1090">
        <v>102.2512</v>
      </c>
      <c r="V1090" s="1">
        <v>0</v>
      </c>
      <c r="W1090">
        <v>0</v>
      </c>
      <c r="X1090">
        <v>39.748800000000003</v>
      </c>
    </row>
    <row r="1091" spans="1:24" x14ac:dyDescent="0.3">
      <c r="A1091" t="s">
        <v>6154</v>
      </c>
      <c r="B1091" t="s">
        <v>6155</v>
      </c>
      <c r="C1091" s="14">
        <v>44633</v>
      </c>
      <c r="D1091" s="14">
        <v>44638</v>
      </c>
      <c r="E1091">
        <v>5</v>
      </c>
      <c r="F1091" t="s">
        <v>100</v>
      </c>
      <c r="G1091" t="s">
        <v>788</v>
      </c>
      <c r="H1091" t="s">
        <v>789</v>
      </c>
      <c r="I1091" t="s">
        <v>50</v>
      </c>
      <c r="J1091" t="s">
        <v>39</v>
      </c>
      <c r="K1091" t="s">
        <v>6156</v>
      </c>
      <c r="L1091" t="s">
        <v>104</v>
      </c>
      <c r="M1091">
        <v>95928</v>
      </c>
      <c r="N1091" t="s">
        <v>3</v>
      </c>
      <c r="O1091" t="s">
        <v>77</v>
      </c>
      <c r="P1091" t="s">
        <v>78</v>
      </c>
      <c r="Q1091" t="s">
        <v>79</v>
      </c>
      <c r="R1091" t="s">
        <v>80</v>
      </c>
      <c r="S1091">
        <v>915</v>
      </c>
      <c r="T1091">
        <v>4</v>
      </c>
      <c r="U1091">
        <v>629.04719999999998</v>
      </c>
      <c r="V1091" s="1">
        <v>0.2</v>
      </c>
      <c r="W1091">
        <v>183</v>
      </c>
      <c r="X1091">
        <v>102.9528</v>
      </c>
    </row>
    <row r="1092" spans="1:24" x14ac:dyDescent="0.3">
      <c r="A1092" t="s">
        <v>6157</v>
      </c>
      <c r="B1092" t="s">
        <v>6158</v>
      </c>
      <c r="C1092" s="14">
        <v>44633</v>
      </c>
      <c r="D1092" s="14">
        <v>44638</v>
      </c>
      <c r="E1092">
        <v>5</v>
      </c>
      <c r="F1092" t="s">
        <v>100</v>
      </c>
      <c r="G1092" t="s">
        <v>788</v>
      </c>
      <c r="H1092" t="s">
        <v>789</v>
      </c>
      <c r="I1092" t="s">
        <v>50</v>
      </c>
      <c r="J1092" t="s">
        <v>308</v>
      </c>
      <c r="K1092" t="s">
        <v>790</v>
      </c>
      <c r="L1092" t="s">
        <v>791</v>
      </c>
      <c r="N1092" t="s">
        <v>3</v>
      </c>
      <c r="O1092" t="s">
        <v>77</v>
      </c>
      <c r="P1092" t="s">
        <v>78</v>
      </c>
      <c r="Q1092" t="s">
        <v>79</v>
      </c>
      <c r="R1092" t="s">
        <v>80</v>
      </c>
      <c r="S1092">
        <v>915</v>
      </c>
      <c r="T1092">
        <v>4</v>
      </c>
      <c r="U1092">
        <v>629.04719999999998</v>
      </c>
      <c r="V1092" s="1">
        <v>0.2</v>
      </c>
      <c r="W1092">
        <v>183</v>
      </c>
      <c r="X1092">
        <v>102.9528</v>
      </c>
    </row>
    <row r="1093" spans="1:24" x14ac:dyDescent="0.3">
      <c r="A1093" t="s">
        <v>6159</v>
      </c>
      <c r="B1093" t="s">
        <v>6160</v>
      </c>
      <c r="C1093" s="14">
        <v>44634</v>
      </c>
      <c r="D1093" s="14">
        <v>44638</v>
      </c>
      <c r="E1093">
        <v>4</v>
      </c>
      <c r="F1093" t="s">
        <v>35</v>
      </c>
      <c r="G1093" t="s">
        <v>2613</v>
      </c>
      <c r="H1093" t="s">
        <v>2614</v>
      </c>
      <c r="I1093" t="s">
        <v>38</v>
      </c>
      <c r="J1093" t="s">
        <v>39</v>
      </c>
      <c r="K1093" t="s">
        <v>147</v>
      </c>
      <c r="L1093" t="s">
        <v>1908</v>
      </c>
      <c r="M1093">
        <v>3820</v>
      </c>
      <c r="N1093" t="s">
        <v>5</v>
      </c>
      <c r="O1093" t="s">
        <v>283</v>
      </c>
      <c r="P1093" t="s">
        <v>43</v>
      </c>
      <c r="Q1093" t="s">
        <v>54</v>
      </c>
      <c r="R1093" t="s">
        <v>284</v>
      </c>
      <c r="S1093">
        <v>672</v>
      </c>
      <c r="T1093">
        <v>3</v>
      </c>
      <c r="U1093">
        <v>356.18819999999999</v>
      </c>
      <c r="V1093" s="1">
        <v>0</v>
      </c>
      <c r="W1093">
        <v>0</v>
      </c>
      <c r="X1093">
        <v>315.81180000000001</v>
      </c>
    </row>
    <row r="1094" spans="1:24" x14ac:dyDescent="0.3">
      <c r="A1094" t="s">
        <v>6161</v>
      </c>
      <c r="B1094" t="s">
        <v>6162</v>
      </c>
      <c r="C1094" s="14">
        <v>44634</v>
      </c>
      <c r="D1094" s="14">
        <v>44639</v>
      </c>
      <c r="E1094">
        <v>5</v>
      </c>
      <c r="F1094" t="s">
        <v>35</v>
      </c>
      <c r="G1094" t="s">
        <v>1606</v>
      </c>
      <c r="H1094" t="s">
        <v>1607</v>
      </c>
      <c r="I1094" t="s">
        <v>38</v>
      </c>
      <c r="J1094" t="s">
        <v>39</v>
      </c>
      <c r="K1094" t="s">
        <v>773</v>
      </c>
      <c r="L1094" t="s">
        <v>104</v>
      </c>
      <c r="M1094">
        <v>95661</v>
      </c>
      <c r="N1094" t="s">
        <v>3</v>
      </c>
      <c r="O1094" t="s">
        <v>4090</v>
      </c>
      <c r="P1094" t="s">
        <v>43</v>
      </c>
      <c r="Q1094" t="s">
        <v>44</v>
      </c>
      <c r="R1094" t="s">
        <v>4091</v>
      </c>
      <c r="S1094">
        <v>19</v>
      </c>
      <c r="T1094">
        <v>3</v>
      </c>
      <c r="U1094">
        <v>9.6687999999999992</v>
      </c>
      <c r="V1094" s="1">
        <v>0</v>
      </c>
      <c r="W1094">
        <v>0</v>
      </c>
      <c r="X1094">
        <v>9.3312000000000008</v>
      </c>
    </row>
    <row r="1095" spans="1:24" x14ac:dyDescent="0.3">
      <c r="A1095" t="s">
        <v>6163</v>
      </c>
      <c r="B1095" t="s">
        <v>6164</v>
      </c>
      <c r="C1095" s="14">
        <v>44635</v>
      </c>
      <c r="D1095" s="14">
        <v>44641</v>
      </c>
      <c r="E1095">
        <v>6</v>
      </c>
      <c r="F1095" t="s">
        <v>35</v>
      </c>
      <c r="G1095" t="s">
        <v>5895</v>
      </c>
      <c r="H1095" t="s">
        <v>5896</v>
      </c>
      <c r="I1095" t="s">
        <v>88</v>
      </c>
      <c r="J1095" t="s">
        <v>39</v>
      </c>
      <c r="K1095" t="s">
        <v>6165</v>
      </c>
      <c r="L1095" t="s">
        <v>812</v>
      </c>
      <c r="M1095">
        <v>84043</v>
      </c>
      <c r="N1095" t="s">
        <v>3</v>
      </c>
      <c r="O1095" t="s">
        <v>6166</v>
      </c>
      <c r="P1095" t="s">
        <v>108</v>
      </c>
      <c r="Q1095" t="s">
        <v>109</v>
      </c>
      <c r="R1095" t="s">
        <v>6167</v>
      </c>
      <c r="S1095">
        <v>17</v>
      </c>
      <c r="T1095">
        <v>3</v>
      </c>
      <c r="U1095">
        <v>12.3224</v>
      </c>
      <c r="V1095" s="1">
        <v>0.2</v>
      </c>
      <c r="W1095">
        <v>3</v>
      </c>
      <c r="X1095">
        <v>1.6776</v>
      </c>
    </row>
    <row r="1096" spans="1:24" x14ac:dyDescent="0.3">
      <c r="A1096" t="s">
        <v>6168</v>
      </c>
      <c r="B1096" t="s">
        <v>6169</v>
      </c>
      <c r="C1096" s="14">
        <v>44636</v>
      </c>
      <c r="D1096" s="14">
        <v>44643</v>
      </c>
      <c r="E1096">
        <v>7</v>
      </c>
      <c r="F1096" t="s">
        <v>35</v>
      </c>
      <c r="G1096" t="s">
        <v>3770</v>
      </c>
      <c r="H1096" t="s">
        <v>3771</v>
      </c>
      <c r="I1096" t="s">
        <v>88</v>
      </c>
      <c r="J1096" t="s">
        <v>39</v>
      </c>
      <c r="K1096" t="s">
        <v>103</v>
      </c>
      <c r="L1096" t="s">
        <v>104</v>
      </c>
      <c r="M1096">
        <v>90036</v>
      </c>
      <c r="N1096" t="s">
        <v>3</v>
      </c>
      <c r="O1096" t="s">
        <v>6170</v>
      </c>
      <c r="P1096" t="s">
        <v>78</v>
      </c>
      <c r="Q1096" t="s">
        <v>119</v>
      </c>
      <c r="R1096" t="s">
        <v>6171</v>
      </c>
      <c r="S1096">
        <v>43</v>
      </c>
      <c r="T1096">
        <v>1</v>
      </c>
      <c r="U1096">
        <v>24.885400000000001</v>
      </c>
      <c r="V1096" s="1">
        <v>0</v>
      </c>
      <c r="W1096">
        <v>0</v>
      </c>
      <c r="X1096">
        <v>18.114599999999999</v>
      </c>
    </row>
    <row r="1097" spans="1:24" x14ac:dyDescent="0.3">
      <c r="A1097" t="s">
        <v>6172</v>
      </c>
      <c r="B1097" t="s">
        <v>6173</v>
      </c>
      <c r="C1097" s="14">
        <v>44636</v>
      </c>
      <c r="D1097" s="14">
        <v>44638</v>
      </c>
      <c r="E1097">
        <v>2</v>
      </c>
      <c r="F1097" t="s">
        <v>100</v>
      </c>
      <c r="G1097" t="s">
        <v>6174</v>
      </c>
      <c r="H1097" t="s">
        <v>6175</v>
      </c>
      <c r="I1097" t="s">
        <v>38</v>
      </c>
      <c r="J1097" t="s">
        <v>39</v>
      </c>
      <c r="K1097" t="s">
        <v>423</v>
      </c>
      <c r="L1097" t="s">
        <v>424</v>
      </c>
      <c r="M1097">
        <v>98103</v>
      </c>
      <c r="N1097" t="s">
        <v>3</v>
      </c>
      <c r="O1097" t="s">
        <v>1291</v>
      </c>
      <c r="P1097" t="s">
        <v>78</v>
      </c>
      <c r="Q1097" t="s">
        <v>368</v>
      </c>
      <c r="R1097" t="s">
        <v>1292</v>
      </c>
      <c r="S1097">
        <v>172</v>
      </c>
      <c r="T1097">
        <v>2</v>
      </c>
      <c r="U1097">
        <v>127.29040000000001</v>
      </c>
      <c r="V1097" s="1">
        <v>0</v>
      </c>
      <c r="W1097">
        <v>0</v>
      </c>
      <c r="X1097">
        <v>44.709600000000002</v>
      </c>
    </row>
    <row r="1098" spans="1:24" x14ac:dyDescent="0.3">
      <c r="A1098" t="s">
        <v>6176</v>
      </c>
      <c r="B1098" t="s">
        <v>6177</v>
      </c>
      <c r="C1098" s="14">
        <v>44636</v>
      </c>
      <c r="D1098" s="14">
        <v>44642</v>
      </c>
      <c r="E1098">
        <v>6</v>
      </c>
      <c r="F1098" t="s">
        <v>35</v>
      </c>
      <c r="G1098" t="s">
        <v>6178</v>
      </c>
      <c r="H1098" t="s">
        <v>6179</v>
      </c>
      <c r="I1098" t="s">
        <v>38</v>
      </c>
      <c r="J1098" t="s">
        <v>39</v>
      </c>
      <c r="K1098" t="s">
        <v>2899</v>
      </c>
      <c r="L1098" t="s">
        <v>90</v>
      </c>
      <c r="M1098">
        <v>30318</v>
      </c>
      <c r="N1098" t="s">
        <v>9</v>
      </c>
      <c r="O1098" t="s">
        <v>81</v>
      </c>
      <c r="P1098" t="s">
        <v>43</v>
      </c>
      <c r="Q1098" t="s">
        <v>69</v>
      </c>
      <c r="R1098" t="s">
        <v>82</v>
      </c>
      <c r="S1098">
        <v>3</v>
      </c>
      <c r="T1098">
        <v>1</v>
      </c>
      <c r="U1098">
        <v>2.2602000000000002</v>
      </c>
      <c r="V1098" s="1">
        <v>0</v>
      </c>
      <c r="W1098">
        <v>0</v>
      </c>
      <c r="X1098">
        <v>0.73980000000000001</v>
      </c>
    </row>
    <row r="1099" spans="1:24" x14ac:dyDescent="0.3">
      <c r="A1099" t="s">
        <v>6180</v>
      </c>
      <c r="B1099" t="s">
        <v>6181</v>
      </c>
      <c r="C1099" s="14">
        <v>44636</v>
      </c>
      <c r="D1099" s="14">
        <v>44640</v>
      </c>
      <c r="E1099">
        <v>4</v>
      </c>
      <c r="F1099" t="s">
        <v>100</v>
      </c>
      <c r="G1099" t="s">
        <v>3821</v>
      </c>
      <c r="H1099" t="s">
        <v>3822</v>
      </c>
      <c r="I1099" t="s">
        <v>50</v>
      </c>
      <c r="J1099" t="s">
        <v>39</v>
      </c>
      <c r="K1099" t="s">
        <v>378</v>
      </c>
      <c r="L1099" t="s">
        <v>379</v>
      </c>
      <c r="M1099">
        <v>10009</v>
      </c>
      <c r="N1099" t="s">
        <v>5</v>
      </c>
      <c r="O1099" t="s">
        <v>6182</v>
      </c>
      <c r="P1099" t="s">
        <v>43</v>
      </c>
      <c r="Q1099" t="s">
        <v>69</v>
      </c>
      <c r="R1099" t="s">
        <v>6183</v>
      </c>
      <c r="S1099">
        <v>18</v>
      </c>
      <c r="T1099">
        <v>3</v>
      </c>
      <c r="U1099">
        <v>11.6928</v>
      </c>
      <c r="V1099" s="1">
        <v>0</v>
      </c>
      <c r="W1099">
        <v>0</v>
      </c>
      <c r="X1099">
        <v>6.3071999999999999</v>
      </c>
    </row>
    <row r="1100" spans="1:24" x14ac:dyDescent="0.3">
      <c r="A1100" t="s">
        <v>6186</v>
      </c>
      <c r="B1100" t="s">
        <v>6187</v>
      </c>
      <c r="C1100" s="14">
        <v>44636</v>
      </c>
      <c r="D1100" s="14">
        <v>44639</v>
      </c>
      <c r="E1100">
        <v>3</v>
      </c>
      <c r="F1100" t="s">
        <v>100</v>
      </c>
      <c r="G1100" t="s">
        <v>1013</v>
      </c>
      <c r="H1100" t="s">
        <v>1014</v>
      </c>
      <c r="I1100" t="s">
        <v>38</v>
      </c>
      <c r="J1100" t="s">
        <v>39</v>
      </c>
      <c r="K1100" t="s">
        <v>6188</v>
      </c>
      <c r="L1100" t="s">
        <v>1325</v>
      </c>
      <c r="M1100">
        <v>36830</v>
      </c>
      <c r="N1100" t="s">
        <v>9</v>
      </c>
      <c r="O1100" t="s">
        <v>3756</v>
      </c>
      <c r="P1100" t="s">
        <v>43</v>
      </c>
      <c r="Q1100" t="s">
        <v>186</v>
      </c>
      <c r="R1100" t="s">
        <v>3757</v>
      </c>
      <c r="S1100">
        <v>7</v>
      </c>
      <c r="T1100">
        <v>2</v>
      </c>
      <c r="U1100">
        <v>3.6052</v>
      </c>
      <c r="V1100" s="1">
        <v>0</v>
      </c>
      <c r="W1100">
        <v>0</v>
      </c>
      <c r="X1100">
        <v>3.3948</v>
      </c>
    </row>
    <row r="1101" spans="1:24" x14ac:dyDescent="0.3">
      <c r="A1101" t="s">
        <v>6189</v>
      </c>
      <c r="B1101" t="s">
        <v>6190</v>
      </c>
      <c r="C1101" s="14">
        <v>44636</v>
      </c>
      <c r="D1101" s="14">
        <v>44640</v>
      </c>
      <c r="E1101">
        <v>4</v>
      </c>
      <c r="F1101" t="s">
        <v>35</v>
      </c>
      <c r="G1101" t="s">
        <v>2539</v>
      </c>
      <c r="H1101" t="s">
        <v>2540</v>
      </c>
      <c r="I1101" t="s">
        <v>88</v>
      </c>
      <c r="J1101" t="s">
        <v>39</v>
      </c>
      <c r="K1101" t="s">
        <v>378</v>
      </c>
      <c r="L1101" t="s">
        <v>379</v>
      </c>
      <c r="M1101">
        <v>10009</v>
      </c>
      <c r="N1101" t="s">
        <v>5</v>
      </c>
      <c r="O1101" t="s">
        <v>6191</v>
      </c>
      <c r="P1101" t="s">
        <v>108</v>
      </c>
      <c r="Q1101" t="s">
        <v>109</v>
      </c>
      <c r="R1101" t="s">
        <v>6192</v>
      </c>
      <c r="S1101">
        <v>86</v>
      </c>
      <c r="T1101">
        <v>2</v>
      </c>
      <c r="U1101">
        <v>83.423000000000002</v>
      </c>
      <c r="V1101" s="1">
        <v>0</v>
      </c>
      <c r="W1101">
        <v>0</v>
      </c>
      <c r="X1101">
        <v>2.577</v>
      </c>
    </row>
    <row r="1102" spans="1:24" x14ac:dyDescent="0.3">
      <c r="A1102" t="s">
        <v>6193</v>
      </c>
      <c r="B1102" t="s">
        <v>6194</v>
      </c>
      <c r="C1102" s="14">
        <v>44637</v>
      </c>
      <c r="D1102" s="14">
        <v>44642</v>
      </c>
      <c r="E1102">
        <v>5</v>
      </c>
      <c r="F1102" t="s">
        <v>100</v>
      </c>
      <c r="G1102" t="s">
        <v>5086</v>
      </c>
      <c r="H1102" t="s">
        <v>5087</v>
      </c>
      <c r="I1102" t="s">
        <v>88</v>
      </c>
      <c r="J1102" t="s">
        <v>39</v>
      </c>
      <c r="K1102" t="s">
        <v>378</v>
      </c>
      <c r="L1102" t="s">
        <v>379</v>
      </c>
      <c r="M1102">
        <v>10009</v>
      </c>
      <c r="N1102" t="s">
        <v>5</v>
      </c>
      <c r="O1102" t="s">
        <v>6195</v>
      </c>
      <c r="P1102" t="s">
        <v>43</v>
      </c>
      <c r="Q1102" t="s">
        <v>60</v>
      </c>
      <c r="R1102" t="s">
        <v>6196</v>
      </c>
      <c r="S1102">
        <v>34</v>
      </c>
      <c r="T1102">
        <v>2</v>
      </c>
      <c r="U1102">
        <v>24.868600000000001</v>
      </c>
      <c r="V1102" s="1">
        <v>0</v>
      </c>
      <c r="W1102">
        <v>0</v>
      </c>
      <c r="X1102">
        <v>9.1313999999999993</v>
      </c>
    </row>
    <row r="1103" spans="1:24" x14ac:dyDescent="0.3">
      <c r="A1103" t="s">
        <v>6199</v>
      </c>
      <c r="B1103" t="s">
        <v>6200</v>
      </c>
      <c r="C1103" s="14">
        <v>44639</v>
      </c>
      <c r="D1103" s="14">
        <v>44642</v>
      </c>
      <c r="E1103">
        <v>3</v>
      </c>
      <c r="F1103" t="s">
        <v>85</v>
      </c>
      <c r="G1103" t="s">
        <v>6201</v>
      </c>
      <c r="H1103" t="s">
        <v>6202</v>
      </c>
      <c r="I1103" t="s">
        <v>50</v>
      </c>
      <c r="J1103" t="s">
        <v>39</v>
      </c>
      <c r="K1103" t="s">
        <v>40</v>
      </c>
      <c r="L1103" t="s">
        <v>41</v>
      </c>
      <c r="M1103">
        <v>77041</v>
      </c>
      <c r="N1103" t="s">
        <v>7</v>
      </c>
      <c r="O1103" t="s">
        <v>903</v>
      </c>
      <c r="P1103" t="s">
        <v>78</v>
      </c>
      <c r="Q1103" t="s">
        <v>157</v>
      </c>
      <c r="R1103" t="s">
        <v>904</v>
      </c>
      <c r="S1103">
        <v>383</v>
      </c>
      <c r="T1103">
        <v>4</v>
      </c>
      <c r="U1103">
        <v>327.67039999999997</v>
      </c>
      <c r="V1103" s="1">
        <v>0.32</v>
      </c>
      <c r="W1103">
        <v>123</v>
      </c>
      <c r="X1103">
        <v>-67.670400000000001</v>
      </c>
    </row>
    <row r="1104" spans="1:24" x14ac:dyDescent="0.3">
      <c r="A1104" t="s">
        <v>6203</v>
      </c>
      <c r="B1104" t="s">
        <v>6204</v>
      </c>
      <c r="C1104" s="14">
        <v>44639</v>
      </c>
      <c r="D1104" s="14">
        <v>44643</v>
      </c>
      <c r="E1104">
        <v>4</v>
      </c>
      <c r="F1104" t="s">
        <v>35</v>
      </c>
      <c r="G1104" t="s">
        <v>2997</v>
      </c>
      <c r="H1104" t="s">
        <v>2998</v>
      </c>
      <c r="I1104" t="s">
        <v>38</v>
      </c>
      <c r="J1104" t="s">
        <v>39</v>
      </c>
      <c r="K1104" t="s">
        <v>6205</v>
      </c>
      <c r="L1104" t="s">
        <v>104</v>
      </c>
      <c r="M1104">
        <v>92404</v>
      </c>
      <c r="N1104" t="s">
        <v>3</v>
      </c>
      <c r="O1104" t="s">
        <v>6206</v>
      </c>
      <c r="P1104" t="s">
        <v>43</v>
      </c>
      <c r="Q1104" t="s">
        <v>54</v>
      </c>
      <c r="R1104" t="s">
        <v>6207</v>
      </c>
      <c r="S1104">
        <v>18</v>
      </c>
      <c r="T1104">
        <v>2</v>
      </c>
      <c r="U1104">
        <v>7.6315999999999988</v>
      </c>
      <c r="V1104" s="1">
        <v>0.2</v>
      </c>
      <c r="W1104">
        <v>4</v>
      </c>
      <c r="X1104">
        <v>6.3684000000000003</v>
      </c>
    </row>
    <row r="1105" spans="1:24" x14ac:dyDescent="0.3">
      <c r="A1105" t="s">
        <v>6208</v>
      </c>
      <c r="B1105" t="s">
        <v>6209</v>
      </c>
      <c r="C1105" s="14">
        <v>44639</v>
      </c>
      <c r="D1105" s="14">
        <v>44640</v>
      </c>
      <c r="E1105">
        <v>1</v>
      </c>
      <c r="F1105" t="s">
        <v>85</v>
      </c>
      <c r="G1105" t="s">
        <v>477</v>
      </c>
      <c r="H1105" t="s">
        <v>478</v>
      </c>
      <c r="I1105" t="s">
        <v>38</v>
      </c>
      <c r="J1105" t="s">
        <v>39</v>
      </c>
      <c r="K1105" t="s">
        <v>1305</v>
      </c>
      <c r="L1105" t="s">
        <v>104</v>
      </c>
      <c r="M1105">
        <v>93534</v>
      </c>
      <c r="N1105" t="s">
        <v>3</v>
      </c>
      <c r="O1105" t="s">
        <v>776</v>
      </c>
      <c r="P1105" t="s">
        <v>43</v>
      </c>
      <c r="Q1105" t="s">
        <v>96</v>
      </c>
      <c r="R1105" t="s">
        <v>777</v>
      </c>
      <c r="S1105">
        <v>11</v>
      </c>
      <c r="T1105">
        <v>5</v>
      </c>
      <c r="U1105">
        <v>7.4030000000000005</v>
      </c>
      <c r="V1105" s="1">
        <v>0</v>
      </c>
      <c r="W1105">
        <v>0</v>
      </c>
      <c r="X1105">
        <v>3.597</v>
      </c>
    </row>
    <row r="1106" spans="1:24" x14ac:dyDescent="0.3">
      <c r="A1106" t="s">
        <v>6210</v>
      </c>
      <c r="B1106" t="s">
        <v>6211</v>
      </c>
      <c r="C1106" s="14">
        <v>44639</v>
      </c>
      <c r="D1106" s="14">
        <v>44644</v>
      </c>
      <c r="E1106">
        <v>5</v>
      </c>
      <c r="F1106" t="s">
        <v>35</v>
      </c>
      <c r="G1106" t="s">
        <v>2596</v>
      </c>
      <c r="H1106" t="s">
        <v>2597</v>
      </c>
      <c r="I1106" t="s">
        <v>38</v>
      </c>
      <c r="J1106" t="s">
        <v>39</v>
      </c>
      <c r="K1106" t="s">
        <v>3273</v>
      </c>
      <c r="L1106" t="s">
        <v>301</v>
      </c>
      <c r="M1106">
        <v>33161</v>
      </c>
      <c r="N1106" t="s">
        <v>9</v>
      </c>
      <c r="O1106" t="s">
        <v>1953</v>
      </c>
      <c r="P1106" t="s">
        <v>43</v>
      </c>
      <c r="Q1106" t="s">
        <v>44</v>
      </c>
      <c r="R1106" t="s">
        <v>1954</v>
      </c>
      <c r="S1106">
        <v>14</v>
      </c>
      <c r="T1106">
        <v>3</v>
      </c>
      <c r="U1106">
        <v>6.1075999999999997</v>
      </c>
      <c r="V1106" s="1">
        <v>0.2</v>
      </c>
      <c r="W1106">
        <v>3</v>
      </c>
      <c r="X1106">
        <v>4.8924000000000003</v>
      </c>
    </row>
    <row r="1107" spans="1:24" x14ac:dyDescent="0.3">
      <c r="A1107" t="s">
        <v>6212</v>
      </c>
      <c r="B1107" t="s">
        <v>6213</v>
      </c>
      <c r="C1107" s="14">
        <v>44639</v>
      </c>
      <c r="D1107" s="14">
        <v>44646</v>
      </c>
      <c r="E1107">
        <v>7</v>
      </c>
      <c r="F1107" t="s">
        <v>35</v>
      </c>
      <c r="G1107" t="s">
        <v>3829</v>
      </c>
      <c r="H1107" t="s">
        <v>3830</v>
      </c>
      <c r="I1107" t="s">
        <v>88</v>
      </c>
      <c r="J1107" t="s">
        <v>39</v>
      </c>
      <c r="K1107" t="s">
        <v>103</v>
      </c>
      <c r="L1107" t="s">
        <v>104</v>
      </c>
      <c r="M1107">
        <v>90004</v>
      </c>
      <c r="N1107" t="s">
        <v>3</v>
      </c>
      <c r="O1107" t="s">
        <v>4791</v>
      </c>
      <c r="P1107" t="s">
        <v>43</v>
      </c>
      <c r="Q1107" t="s">
        <v>44</v>
      </c>
      <c r="R1107" t="s">
        <v>4792</v>
      </c>
      <c r="S1107">
        <v>12</v>
      </c>
      <c r="T1107">
        <v>2</v>
      </c>
      <c r="U1107">
        <v>6.1395999999999997</v>
      </c>
      <c r="V1107" s="1">
        <v>0</v>
      </c>
      <c r="W1107">
        <v>0</v>
      </c>
      <c r="X1107">
        <v>5.8604000000000003</v>
      </c>
    </row>
    <row r="1108" spans="1:24" x14ac:dyDescent="0.3">
      <c r="A1108" t="s">
        <v>6216</v>
      </c>
      <c r="B1108" t="s">
        <v>6217</v>
      </c>
      <c r="C1108" s="14">
        <v>44639</v>
      </c>
      <c r="D1108" s="14">
        <v>44640</v>
      </c>
      <c r="E1108">
        <v>1</v>
      </c>
      <c r="F1108" t="s">
        <v>85</v>
      </c>
      <c r="G1108" t="s">
        <v>4404</v>
      </c>
      <c r="H1108" t="s">
        <v>4405</v>
      </c>
      <c r="I1108" t="s">
        <v>88</v>
      </c>
      <c r="J1108" t="s">
        <v>39</v>
      </c>
      <c r="K1108" t="s">
        <v>423</v>
      </c>
      <c r="L1108" t="s">
        <v>424</v>
      </c>
      <c r="M1108">
        <v>98115</v>
      </c>
      <c r="N1108" t="s">
        <v>3</v>
      </c>
      <c r="O1108" t="s">
        <v>5000</v>
      </c>
      <c r="P1108" t="s">
        <v>43</v>
      </c>
      <c r="Q1108" t="s">
        <v>44</v>
      </c>
      <c r="R1108" t="s">
        <v>5001</v>
      </c>
      <c r="S1108">
        <v>210</v>
      </c>
      <c r="T1108">
        <v>2</v>
      </c>
      <c r="U1108">
        <v>109.34399999999999</v>
      </c>
      <c r="V1108" s="1">
        <v>0</v>
      </c>
      <c r="W1108">
        <v>0</v>
      </c>
      <c r="X1108">
        <v>100.65600000000001</v>
      </c>
    </row>
    <row r="1109" spans="1:24" x14ac:dyDescent="0.3">
      <c r="A1109" t="s">
        <v>6220</v>
      </c>
      <c r="B1109" t="s">
        <v>6221</v>
      </c>
      <c r="C1109" s="14">
        <v>44639</v>
      </c>
      <c r="D1109" s="14">
        <v>44645</v>
      </c>
      <c r="E1109">
        <v>6</v>
      </c>
      <c r="F1109" t="s">
        <v>35</v>
      </c>
      <c r="G1109" t="s">
        <v>6222</v>
      </c>
      <c r="H1109" t="s">
        <v>6223</v>
      </c>
      <c r="I1109" t="s">
        <v>50</v>
      </c>
      <c r="J1109" t="s">
        <v>39</v>
      </c>
      <c r="K1109" t="s">
        <v>423</v>
      </c>
      <c r="L1109" t="s">
        <v>424</v>
      </c>
      <c r="M1109">
        <v>98105</v>
      </c>
      <c r="N1109" t="s">
        <v>3</v>
      </c>
      <c r="O1109" t="s">
        <v>107</v>
      </c>
      <c r="P1109" t="s">
        <v>108</v>
      </c>
      <c r="Q1109" t="s">
        <v>109</v>
      </c>
      <c r="R1109" t="s">
        <v>110</v>
      </c>
      <c r="S1109">
        <v>454</v>
      </c>
      <c r="T1109">
        <v>3</v>
      </c>
      <c r="U1109">
        <v>323.31209999999999</v>
      </c>
      <c r="V1109" s="1">
        <v>0.2</v>
      </c>
      <c r="W1109">
        <v>91</v>
      </c>
      <c r="X1109">
        <v>39.687899999999999</v>
      </c>
    </row>
    <row r="1110" spans="1:24" x14ac:dyDescent="0.3">
      <c r="A1110" t="s">
        <v>6224</v>
      </c>
      <c r="B1110" t="s">
        <v>6225</v>
      </c>
      <c r="C1110" s="14">
        <v>44640</v>
      </c>
      <c r="D1110" s="14">
        <v>44646</v>
      </c>
      <c r="E1110">
        <v>6</v>
      </c>
      <c r="F1110" t="s">
        <v>35</v>
      </c>
      <c r="G1110" t="s">
        <v>4898</v>
      </c>
      <c r="H1110" t="s">
        <v>4899</v>
      </c>
      <c r="I1110" t="s">
        <v>38</v>
      </c>
      <c r="J1110" t="s">
        <v>39</v>
      </c>
      <c r="K1110" t="s">
        <v>4784</v>
      </c>
      <c r="L1110" t="s">
        <v>41</v>
      </c>
      <c r="M1110">
        <v>75007</v>
      </c>
      <c r="N1110" t="s">
        <v>7</v>
      </c>
      <c r="O1110" t="s">
        <v>3884</v>
      </c>
      <c r="P1110" t="s">
        <v>43</v>
      </c>
      <c r="Q1110" t="s">
        <v>54</v>
      </c>
      <c r="R1110" t="s">
        <v>3885</v>
      </c>
      <c r="S1110">
        <v>3</v>
      </c>
      <c r="T1110">
        <v>2</v>
      </c>
      <c r="U1110">
        <v>5.3959999999999999</v>
      </c>
      <c r="V1110" s="1">
        <v>0.8</v>
      </c>
      <c r="W1110">
        <v>2</v>
      </c>
      <c r="X1110">
        <v>-4.3959999999999999</v>
      </c>
    </row>
    <row r="1111" spans="1:24" x14ac:dyDescent="0.3">
      <c r="A1111" t="s">
        <v>6226</v>
      </c>
      <c r="B1111" t="s">
        <v>6227</v>
      </c>
      <c r="C1111" s="14">
        <v>44640</v>
      </c>
      <c r="D1111" s="14">
        <v>44643</v>
      </c>
      <c r="E1111">
        <v>3</v>
      </c>
      <c r="F1111" t="s">
        <v>85</v>
      </c>
      <c r="G1111" t="s">
        <v>4986</v>
      </c>
      <c r="H1111" t="s">
        <v>4987</v>
      </c>
      <c r="I1111" t="s">
        <v>88</v>
      </c>
      <c r="J1111" t="s">
        <v>39</v>
      </c>
      <c r="K1111" t="s">
        <v>378</v>
      </c>
      <c r="L1111" t="s">
        <v>379</v>
      </c>
      <c r="M1111">
        <v>10035</v>
      </c>
      <c r="N1111" t="s">
        <v>5</v>
      </c>
      <c r="O1111" t="s">
        <v>1438</v>
      </c>
      <c r="P1111" t="s">
        <v>43</v>
      </c>
      <c r="Q1111" t="s">
        <v>54</v>
      </c>
      <c r="R1111" t="s">
        <v>1439</v>
      </c>
      <c r="S1111">
        <v>1088</v>
      </c>
      <c r="T1111">
        <v>8</v>
      </c>
      <c r="U1111">
        <v>516.42079999999999</v>
      </c>
      <c r="V1111" s="1">
        <v>0.2</v>
      </c>
      <c r="W1111">
        <v>218</v>
      </c>
      <c r="X1111">
        <v>353.57920000000001</v>
      </c>
    </row>
    <row r="1112" spans="1:24" x14ac:dyDescent="0.3">
      <c r="A1112" t="s">
        <v>6230</v>
      </c>
      <c r="B1112" t="s">
        <v>6231</v>
      </c>
      <c r="C1112" s="14">
        <v>44640</v>
      </c>
      <c r="D1112" s="14">
        <v>44643</v>
      </c>
      <c r="E1112">
        <v>3</v>
      </c>
      <c r="F1112" t="s">
        <v>85</v>
      </c>
      <c r="G1112" t="s">
        <v>6232</v>
      </c>
      <c r="H1112" t="s">
        <v>6233</v>
      </c>
      <c r="I1112" t="s">
        <v>88</v>
      </c>
      <c r="J1112" t="s">
        <v>39</v>
      </c>
      <c r="K1112" t="s">
        <v>1824</v>
      </c>
      <c r="L1112" t="s">
        <v>403</v>
      </c>
      <c r="M1112">
        <v>53209</v>
      </c>
      <c r="N1112" t="s">
        <v>7</v>
      </c>
      <c r="O1112" t="s">
        <v>2134</v>
      </c>
      <c r="P1112" t="s">
        <v>43</v>
      </c>
      <c r="Q1112" t="s">
        <v>44</v>
      </c>
      <c r="R1112" t="s">
        <v>2135</v>
      </c>
      <c r="S1112">
        <v>52</v>
      </c>
      <c r="T1112">
        <v>8</v>
      </c>
      <c r="U1112">
        <v>27.116800000000001</v>
      </c>
      <c r="V1112" s="1">
        <v>0</v>
      </c>
      <c r="W1112">
        <v>0</v>
      </c>
      <c r="X1112">
        <v>24.883199999999999</v>
      </c>
    </row>
    <row r="1113" spans="1:24" x14ac:dyDescent="0.3">
      <c r="A1113" t="s">
        <v>6236</v>
      </c>
      <c r="B1113" t="s">
        <v>6237</v>
      </c>
      <c r="C1113" s="14">
        <v>44640</v>
      </c>
      <c r="D1113" s="14">
        <v>44642</v>
      </c>
      <c r="E1113">
        <v>2</v>
      </c>
      <c r="F1113" t="s">
        <v>100</v>
      </c>
      <c r="G1113" t="s">
        <v>2193</v>
      </c>
      <c r="H1113" t="s">
        <v>2194</v>
      </c>
      <c r="I1113" t="s">
        <v>38</v>
      </c>
      <c r="J1113" t="s">
        <v>39</v>
      </c>
      <c r="K1113" t="s">
        <v>2479</v>
      </c>
      <c r="L1113" t="s">
        <v>225</v>
      </c>
      <c r="M1113">
        <v>97301</v>
      </c>
      <c r="N1113" t="s">
        <v>3</v>
      </c>
      <c r="O1113" t="s">
        <v>3350</v>
      </c>
      <c r="P1113" t="s">
        <v>43</v>
      </c>
      <c r="Q1113" t="s">
        <v>60</v>
      </c>
      <c r="R1113" t="s">
        <v>3351</v>
      </c>
      <c r="S1113">
        <v>29</v>
      </c>
      <c r="T1113">
        <v>3</v>
      </c>
      <c r="U1113">
        <v>20.4359</v>
      </c>
      <c r="V1113" s="1">
        <v>0.2</v>
      </c>
      <c r="W1113">
        <v>6</v>
      </c>
      <c r="X1113">
        <v>2.5640999999999998</v>
      </c>
    </row>
    <row r="1114" spans="1:24" x14ac:dyDescent="0.3">
      <c r="A1114" t="s">
        <v>6238</v>
      </c>
      <c r="B1114" t="s">
        <v>6239</v>
      </c>
      <c r="C1114" s="14">
        <v>44641</v>
      </c>
      <c r="D1114" s="14">
        <v>44646</v>
      </c>
      <c r="E1114">
        <v>5</v>
      </c>
      <c r="F1114" t="s">
        <v>35</v>
      </c>
      <c r="G1114" t="s">
        <v>6240</v>
      </c>
      <c r="H1114" t="s">
        <v>6241</v>
      </c>
      <c r="I1114" t="s">
        <v>38</v>
      </c>
      <c r="J1114" t="s">
        <v>39</v>
      </c>
      <c r="K1114" t="s">
        <v>819</v>
      </c>
      <c r="L1114" t="s">
        <v>676</v>
      </c>
      <c r="M1114">
        <v>28540</v>
      </c>
      <c r="N1114" t="s">
        <v>9</v>
      </c>
      <c r="O1114" t="s">
        <v>2117</v>
      </c>
      <c r="P1114" t="s">
        <v>43</v>
      </c>
      <c r="Q1114" t="s">
        <v>227</v>
      </c>
      <c r="R1114" t="s">
        <v>2118</v>
      </c>
      <c r="S1114">
        <v>962</v>
      </c>
      <c r="T1114">
        <v>4</v>
      </c>
      <c r="U1114">
        <v>613.66200000000003</v>
      </c>
      <c r="V1114" s="1">
        <v>0.2</v>
      </c>
      <c r="W1114">
        <v>192</v>
      </c>
      <c r="X1114">
        <v>156.33799999999999</v>
      </c>
    </row>
    <row r="1115" spans="1:24" x14ac:dyDescent="0.3">
      <c r="A1115" t="s">
        <v>6244</v>
      </c>
      <c r="B1115" t="s">
        <v>6245</v>
      </c>
      <c r="C1115" s="14">
        <v>44641</v>
      </c>
      <c r="D1115" s="14">
        <v>44646</v>
      </c>
      <c r="E1115">
        <v>5</v>
      </c>
      <c r="F1115" t="s">
        <v>35</v>
      </c>
      <c r="G1115" t="s">
        <v>1936</v>
      </c>
      <c r="H1115" t="s">
        <v>1937</v>
      </c>
      <c r="I1115" t="s">
        <v>50</v>
      </c>
      <c r="J1115" t="s">
        <v>308</v>
      </c>
      <c r="K1115" t="s">
        <v>1960</v>
      </c>
      <c r="L1115" t="s">
        <v>1961</v>
      </c>
      <c r="N1115" t="s">
        <v>5</v>
      </c>
      <c r="O1115" t="s">
        <v>1944</v>
      </c>
      <c r="P1115" t="s">
        <v>43</v>
      </c>
      <c r="Q1115" t="s">
        <v>54</v>
      </c>
      <c r="R1115" t="s">
        <v>1945</v>
      </c>
      <c r="S1115">
        <v>9</v>
      </c>
      <c r="T1115">
        <v>1</v>
      </c>
      <c r="U1115">
        <v>5.21</v>
      </c>
      <c r="V1115" s="1">
        <v>0</v>
      </c>
      <c r="W1115">
        <v>0</v>
      </c>
      <c r="X1115">
        <v>3.79</v>
      </c>
    </row>
    <row r="1116" spans="1:24" x14ac:dyDescent="0.3">
      <c r="A1116" t="s">
        <v>6246</v>
      </c>
      <c r="B1116" t="s">
        <v>6247</v>
      </c>
      <c r="C1116" s="14">
        <v>44642</v>
      </c>
      <c r="D1116" s="14">
        <v>44646</v>
      </c>
      <c r="E1116">
        <v>4</v>
      </c>
      <c r="F1116" t="s">
        <v>35</v>
      </c>
      <c r="G1116" t="s">
        <v>4845</v>
      </c>
      <c r="H1116" t="s">
        <v>4846</v>
      </c>
      <c r="I1116" t="s">
        <v>88</v>
      </c>
      <c r="J1116" t="s">
        <v>39</v>
      </c>
      <c r="K1116" t="s">
        <v>366</v>
      </c>
      <c r="L1116" t="s">
        <v>104</v>
      </c>
      <c r="M1116">
        <v>92037</v>
      </c>
      <c r="N1116" t="s">
        <v>3</v>
      </c>
      <c r="O1116" t="s">
        <v>1279</v>
      </c>
      <c r="P1116" t="s">
        <v>78</v>
      </c>
      <c r="Q1116" t="s">
        <v>119</v>
      </c>
      <c r="R1116" t="s">
        <v>1280</v>
      </c>
      <c r="S1116">
        <v>92</v>
      </c>
      <c r="T1116">
        <v>2</v>
      </c>
      <c r="U1116">
        <v>76.366799999999998</v>
      </c>
      <c r="V1116" s="1">
        <v>0</v>
      </c>
      <c r="W1116">
        <v>0</v>
      </c>
      <c r="X1116">
        <v>15.6332</v>
      </c>
    </row>
    <row r="1117" spans="1:24" x14ac:dyDescent="0.3">
      <c r="A1117" t="s">
        <v>6248</v>
      </c>
      <c r="B1117" t="s">
        <v>6249</v>
      </c>
      <c r="C1117" s="14">
        <v>44642</v>
      </c>
      <c r="D1117" s="14">
        <v>44647</v>
      </c>
      <c r="E1117">
        <v>5</v>
      </c>
      <c r="F1117" t="s">
        <v>35</v>
      </c>
      <c r="G1117" t="s">
        <v>6250</v>
      </c>
      <c r="H1117" t="s">
        <v>6251</v>
      </c>
      <c r="I1117" t="s">
        <v>88</v>
      </c>
      <c r="J1117" t="s">
        <v>39</v>
      </c>
      <c r="K1117" t="s">
        <v>117</v>
      </c>
      <c r="L1117" t="s">
        <v>1325</v>
      </c>
      <c r="M1117">
        <v>35810</v>
      </c>
      <c r="N1117" t="s">
        <v>9</v>
      </c>
      <c r="O1117" t="s">
        <v>6252</v>
      </c>
      <c r="P1117" t="s">
        <v>43</v>
      </c>
      <c r="Q1117" t="s">
        <v>69</v>
      </c>
      <c r="R1117" t="s">
        <v>6253</v>
      </c>
      <c r="S1117">
        <v>20</v>
      </c>
      <c r="T1117">
        <v>4</v>
      </c>
      <c r="U1117">
        <v>14.523199999999999</v>
      </c>
      <c r="V1117" s="1">
        <v>0</v>
      </c>
      <c r="W1117">
        <v>0</v>
      </c>
      <c r="X1117">
        <v>5.4767999999999999</v>
      </c>
    </row>
    <row r="1118" spans="1:24" x14ac:dyDescent="0.3">
      <c r="A1118" t="s">
        <v>6254</v>
      </c>
      <c r="B1118" t="s">
        <v>6255</v>
      </c>
      <c r="C1118" s="14">
        <v>44642</v>
      </c>
      <c r="D1118" s="14">
        <v>44646</v>
      </c>
      <c r="E1118">
        <v>4</v>
      </c>
      <c r="F1118" t="s">
        <v>35</v>
      </c>
      <c r="G1118" t="s">
        <v>6256</v>
      </c>
      <c r="H1118" t="s">
        <v>6257</v>
      </c>
      <c r="I1118" t="s">
        <v>38</v>
      </c>
      <c r="J1118" t="s">
        <v>39</v>
      </c>
      <c r="K1118" t="s">
        <v>40</v>
      </c>
      <c r="L1118" t="s">
        <v>41</v>
      </c>
      <c r="M1118">
        <v>77041</v>
      </c>
      <c r="N1118" t="s">
        <v>7</v>
      </c>
      <c r="O1118" t="s">
        <v>6258</v>
      </c>
      <c r="P1118" t="s">
        <v>43</v>
      </c>
      <c r="Q1118" t="s">
        <v>54</v>
      </c>
      <c r="R1118" t="s">
        <v>6259</v>
      </c>
      <c r="S1118">
        <v>14</v>
      </c>
      <c r="T1118">
        <v>9</v>
      </c>
      <c r="U1118">
        <v>24.167999999999999</v>
      </c>
      <c r="V1118" s="1">
        <v>0.8</v>
      </c>
      <c r="W1118">
        <v>11</v>
      </c>
      <c r="X1118">
        <v>-21.167999999999999</v>
      </c>
    </row>
    <row r="1119" spans="1:24" x14ac:dyDescent="0.3">
      <c r="A1119" t="s">
        <v>6261</v>
      </c>
      <c r="B1119" t="s">
        <v>6262</v>
      </c>
      <c r="C1119" s="14">
        <v>44642</v>
      </c>
      <c r="D1119" s="14">
        <v>44642</v>
      </c>
      <c r="E1119">
        <v>0</v>
      </c>
      <c r="F1119" t="s">
        <v>547</v>
      </c>
      <c r="G1119" t="s">
        <v>5746</v>
      </c>
      <c r="H1119" t="s">
        <v>5747</v>
      </c>
      <c r="I1119" t="s">
        <v>38</v>
      </c>
      <c r="J1119" t="s">
        <v>39</v>
      </c>
      <c r="K1119" t="s">
        <v>6149</v>
      </c>
      <c r="L1119" t="s">
        <v>301</v>
      </c>
      <c r="M1119">
        <v>33317</v>
      </c>
      <c r="N1119" t="s">
        <v>9</v>
      </c>
      <c r="O1119" t="s">
        <v>6263</v>
      </c>
      <c r="P1119" t="s">
        <v>43</v>
      </c>
      <c r="Q1119" t="s">
        <v>60</v>
      </c>
      <c r="R1119" t="s">
        <v>6264</v>
      </c>
      <c r="S1119">
        <v>150</v>
      </c>
      <c r="T1119">
        <v>9</v>
      </c>
      <c r="U1119">
        <v>153.84180000000001</v>
      </c>
      <c r="V1119" s="1">
        <v>0.2</v>
      </c>
      <c r="W1119">
        <v>30</v>
      </c>
      <c r="X1119">
        <v>-33.841799999999999</v>
      </c>
    </row>
    <row r="1120" spans="1:24" x14ac:dyDescent="0.3">
      <c r="A1120" t="s">
        <v>6267</v>
      </c>
      <c r="B1120" t="s">
        <v>6268</v>
      </c>
      <c r="C1120" s="14">
        <v>44642</v>
      </c>
      <c r="D1120" s="14">
        <v>44644</v>
      </c>
      <c r="E1120">
        <v>2</v>
      </c>
      <c r="F1120" t="s">
        <v>85</v>
      </c>
      <c r="G1120" t="s">
        <v>1243</v>
      </c>
      <c r="H1120" t="s">
        <v>1244</v>
      </c>
      <c r="I1120" t="s">
        <v>38</v>
      </c>
      <c r="J1120" t="s">
        <v>39</v>
      </c>
      <c r="K1120" t="s">
        <v>6269</v>
      </c>
      <c r="L1120" t="s">
        <v>104</v>
      </c>
      <c r="M1120">
        <v>91360</v>
      </c>
      <c r="N1120" t="s">
        <v>3</v>
      </c>
      <c r="O1120" t="s">
        <v>1633</v>
      </c>
      <c r="P1120" t="s">
        <v>108</v>
      </c>
      <c r="Q1120" t="s">
        <v>109</v>
      </c>
      <c r="R1120" t="s">
        <v>1634</v>
      </c>
      <c r="S1120">
        <v>16</v>
      </c>
      <c r="T1120">
        <v>2</v>
      </c>
      <c r="U1120">
        <v>11.8012</v>
      </c>
      <c r="V1120" s="1">
        <v>0.2</v>
      </c>
      <c r="W1120">
        <v>3</v>
      </c>
      <c r="X1120">
        <v>1.1988000000000001</v>
      </c>
    </row>
    <row r="1121" spans="1:24" x14ac:dyDescent="0.3">
      <c r="A1121" t="s">
        <v>6270</v>
      </c>
      <c r="B1121" t="s">
        <v>6271</v>
      </c>
      <c r="C1121" s="14">
        <v>44643</v>
      </c>
      <c r="D1121" s="14">
        <v>44649</v>
      </c>
      <c r="E1121">
        <v>6</v>
      </c>
      <c r="F1121" t="s">
        <v>35</v>
      </c>
      <c r="G1121" t="s">
        <v>3977</v>
      </c>
      <c r="H1121" t="s">
        <v>3978</v>
      </c>
      <c r="I1121" t="s">
        <v>38</v>
      </c>
      <c r="J1121" t="s">
        <v>39</v>
      </c>
      <c r="K1121" t="s">
        <v>40</v>
      </c>
      <c r="L1121" t="s">
        <v>41</v>
      </c>
      <c r="M1121">
        <v>77095</v>
      </c>
      <c r="N1121" t="s">
        <v>7</v>
      </c>
      <c r="O1121" t="s">
        <v>1932</v>
      </c>
      <c r="P1121" t="s">
        <v>78</v>
      </c>
      <c r="Q1121" t="s">
        <v>79</v>
      </c>
      <c r="R1121" t="s">
        <v>1933</v>
      </c>
      <c r="S1121">
        <v>108</v>
      </c>
      <c r="T1121">
        <v>2</v>
      </c>
      <c r="U1121">
        <v>105.25239999999999</v>
      </c>
      <c r="V1121" s="1">
        <v>0.3</v>
      </c>
      <c r="W1121">
        <v>32</v>
      </c>
      <c r="X1121">
        <v>-29.252400000000002</v>
      </c>
    </row>
    <row r="1122" spans="1:24" x14ac:dyDescent="0.3">
      <c r="A1122" t="s">
        <v>6272</v>
      </c>
      <c r="B1122" t="s">
        <v>6273</v>
      </c>
      <c r="C1122" s="14">
        <v>44643</v>
      </c>
      <c r="D1122" s="14">
        <v>44646</v>
      </c>
      <c r="E1122">
        <v>3</v>
      </c>
      <c r="F1122" t="s">
        <v>85</v>
      </c>
      <c r="G1122" t="s">
        <v>2897</v>
      </c>
      <c r="H1122" t="s">
        <v>2898</v>
      </c>
      <c r="I1122" t="s">
        <v>38</v>
      </c>
      <c r="J1122" t="s">
        <v>39</v>
      </c>
      <c r="K1122" t="s">
        <v>5520</v>
      </c>
      <c r="L1122" t="s">
        <v>164</v>
      </c>
      <c r="M1122">
        <v>29501</v>
      </c>
      <c r="N1122" t="s">
        <v>9</v>
      </c>
      <c r="O1122" t="s">
        <v>922</v>
      </c>
      <c r="P1122" t="s">
        <v>43</v>
      </c>
      <c r="Q1122" t="s">
        <v>96</v>
      </c>
      <c r="R1122" t="s">
        <v>418</v>
      </c>
      <c r="S1122">
        <v>32</v>
      </c>
      <c r="T1122">
        <v>4</v>
      </c>
      <c r="U1122">
        <v>17.798000000000002</v>
      </c>
      <c r="V1122" s="1">
        <v>0</v>
      </c>
      <c r="W1122">
        <v>0</v>
      </c>
      <c r="X1122">
        <v>14.202</v>
      </c>
    </row>
    <row r="1123" spans="1:24" x14ac:dyDescent="0.3">
      <c r="A1123" t="s">
        <v>6274</v>
      </c>
      <c r="B1123" t="s">
        <v>6275</v>
      </c>
      <c r="C1123" s="14">
        <v>44643</v>
      </c>
      <c r="D1123" s="14">
        <v>44650</v>
      </c>
      <c r="E1123">
        <v>7</v>
      </c>
      <c r="F1123" t="s">
        <v>35</v>
      </c>
      <c r="G1123" t="s">
        <v>2224</v>
      </c>
      <c r="H1123" t="s">
        <v>2225</v>
      </c>
      <c r="I1123" t="s">
        <v>88</v>
      </c>
      <c r="J1123" t="s">
        <v>39</v>
      </c>
      <c r="K1123" t="s">
        <v>103</v>
      </c>
      <c r="L1123" t="s">
        <v>104</v>
      </c>
      <c r="M1123">
        <v>90049</v>
      </c>
      <c r="N1123" t="s">
        <v>3</v>
      </c>
      <c r="O1123" t="s">
        <v>352</v>
      </c>
      <c r="P1123" t="s">
        <v>43</v>
      </c>
      <c r="Q1123" t="s">
        <v>44</v>
      </c>
      <c r="R1123" t="s">
        <v>353</v>
      </c>
      <c r="S1123">
        <v>33</v>
      </c>
      <c r="T1123">
        <v>4</v>
      </c>
      <c r="U1123">
        <v>16.32</v>
      </c>
      <c r="V1123" s="1">
        <v>0</v>
      </c>
      <c r="W1123">
        <v>0</v>
      </c>
      <c r="X1123">
        <v>16.68</v>
      </c>
    </row>
    <row r="1124" spans="1:24" x14ac:dyDescent="0.3">
      <c r="A1124" t="s">
        <v>6276</v>
      </c>
      <c r="B1124" t="s">
        <v>6277</v>
      </c>
      <c r="C1124" s="14">
        <v>44643</v>
      </c>
      <c r="D1124" s="14">
        <v>44645</v>
      </c>
      <c r="E1124">
        <v>2</v>
      </c>
      <c r="F1124" t="s">
        <v>85</v>
      </c>
      <c r="G1124" t="s">
        <v>4198</v>
      </c>
      <c r="H1124" t="s">
        <v>4199</v>
      </c>
      <c r="I1124" t="s">
        <v>88</v>
      </c>
      <c r="J1124" t="s">
        <v>39</v>
      </c>
      <c r="K1124" t="s">
        <v>103</v>
      </c>
      <c r="L1124" t="s">
        <v>104</v>
      </c>
      <c r="M1124">
        <v>90008</v>
      </c>
      <c r="N1124" t="s">
        <v>3</v>
      </c>
      <c r="O1124" t="s">
        <v>241</v>
      </c>
      <c r="P1124" t="s">
        <v>43</v>
      </c>
      <c r="Q1124" t="s">
        <v>44</v>
      </c>
      <c r="R1124" t="s">
        <v>242</v>
      </c>
      <c r="S1124">
        <v>193</v>
      </c>
      <c r="T1124">
        <v>11</v>
      </c>
      <c r="U1124">
        <v>100.4944</v>
      </c>
      <c r="V1124" s="1">
        <v>0</v>
      </c>
      <c r="W1124">
        <v>0</v>
      </c>
      <c r="X1124">
        <v>92.505600000000001</v>
      </c>
    </row>
    <row r="1125" spans="1:24" x14ac:dyDescent="0.3">
      <c r="A1125" t="s">
        <v>6278</v>
      </c>
      <c r="B1125" t="s">
        <v>6279</v>
      </c>
      <c r="C1125" s="14">
        <v>44644</v>
      </c>
      <c r="D1125" s="14">
        <v>44647</v>
      </c>
      <c r="E1125">
        <v>3</v>
      </c>
      <c r="F1125" t="s">
        <v>85</v>
      </c>
      <c r="G1125" t="s">
        <v>2582</v>
      </c>
      <c r="H1125" t="s">
        <v>2583</v>
      </c>
      <c r="I1125" t="s">
        <v>50</v>
      </c>
      <c r="J1125" t="s">
        <v>39</v>
      </c>
      <c r="K1125" t="s">
        <v>2226</v>
      </c>
      <c r="L1125" t="s">
        <v>52</v>
      </c>
      <c r="M1125">
        <v>61604</v>
      </c>
      <c r="N1125" t="s">
        <v>7</v>
      </c>
      <c r="O1125" t="s">
        <v>2014</v>
      </c>
      <c r="P1125" t="s">
        <v>78</v>
      </c>
      <c r="Q1125" t="s">
        <v>157</v>
      </c>
      <c r="R1125" t="s">
        <v>2015</v>
      </c>
      <c r="S1125">
        <v>359</v>
      </c>
      <c r="T1125">
        <v>3</v>
      </c>
      <c r="U1125">
        <v>286.9058</v>
      </c>
      <c r="V1125" s="1">
        <v>0.3</v>
      </c>
      <c r="W1125">
        <v>108</v>
      </c>
      <c r="X1125">
        <v>-35.905799999999999</v>
      </c>
    </row>
    <row r="1126" spans="1:24" x14ac:dyDescent="0.3">
      <c r="A1126" t="s">
        <v>6280</v>
      </c>
      <c r="B1126" t="s">
        <v>6281</v>
      </c>
      <c r="C1126" s="14">
        <v>44644</v>
      </c>
      <c r="D1126" s="14">
        <v>44647</v>
      </c>
      <c r="E1126">
        <v>3</v>
      </c>
      <c r="F1126" t="s">
        <v>100</v>
      </c>
      <c r="G1126" t="s">
        <v>5288</v>
      </c>
      <c r="H1126" t="s">
        <v>5289</v>
      </c>
      <c r="I1126" t="s">
        <v>88</v>
      </c>
      <c r="J1126" t="s">
        <v>39</v>
      </c>
      <c r="K1126" t="s">
        <v>6282</v>
      </c>
      <c r="L1126" t="s">
        <v>424</v>
      </c>
      <c r="M1126">
        <v>98042</v>
      </c>
      <c r="N1126" t="s">
        <v>3</v>
      </c>
      <c r="O1126" t="s">
        <v>6283</v>
      </c>
      <c r="P1126" t="s">
        <v>78</v>
      </c>
      <c r="Q1126" t="s">
        <v>119</v>
      </c>
      <c r="R1126" t="s">
        <v>6284</v>
      </c>
      <c r="S1126">
        <v>47</v>
      </c>
      <c r="T1126">
        <v>5</v>
      </c>
      <c r="U1126">
        <v>33.868000000000002</v>
      </c>
      <c r="V1126" s="1">
        <v>0</v>
      </c>
      <c r="W1126">
        <v>0</v>
      </c>
      <c r="X1126">
        <v>13.132</v>
      </c>
    </row>
    <row r="1127" spans="1:24" x14ac:dyDescent="0.3">
      <c r="A1127" t="s">
        <v>6285</v>
      </c>
      <c r="B1127" t="s">
        <v>6286</v>
      </c>
      <c r="C1127" s="14">
        <v>44644</v>
      </c>
      <c r="D1127" s="14">
        <v>44650</v>
      </c>
      <c r="E1127">
        <v>6</v>
      </c>
      <c r="F1127" t="s">
        <v>35</v>
      </c>
      <c r="G1127" t="s">
        <v>6287</v>
      </c>
      <c r="H1127" t="s">
        <v>6288</v>
      </c>
      <c r="I1127" t="s">
        <v>88</v>
      </c>
      <c r="J1127" t="s">
        <v>39</v>
      </c>
      <c r="K1127" t="s">
        <v>6289</v>
      </c>
      <c r="L1127" t="s">
        <v>301</v>
      </c>
      <c r="M1127">
        <v>33065</v>
      </c>
      <c r="N1127" t="s">
        <v>9</v>
      </c>
      <c r="O1127" t="s">
        <v>6290</v>
      </c>
      <c r="P1127" t="s">
        <v>43</v>
      </c>
      <c r="Q1127" t="s">
        <v>227</v>
      </c>
      <c r="R1127" t="s">
        <v>6291</v>
      </c>
      <c r="S1127">
        <v>7</v>
      </c>
      <c r="T1127">
        <v>2</v>
      </c>
      <c r="U1127">
        <v>5.4756</v>
      </c>
      <c r="V1127" s="1">
        <v>0.2</v>
      </c>
      <c r="W1127">
        <v>1</v>
      </c>
      <c r="X1127">
        <v>0.52439999999999998</v>
      </c>
    </row>
    <row r="1128" spans="1:24" x14ac:dyDescent="0.3">
      <c r="A1128" t="s">
        <v>6292</v>
      </c>
      <c r="B1128" t="s">
        <v>6293</v>
      </c>
      <c r="C1128" s="14">
        <v>44646</v>
      </c>
      <c r="D1128" s="14">
        <v>44650</v>
      </c>
      <c r="E1128">
        <v>4</v>
      </c>
      <c r="F1128" t="s">
        <v>35</v>
      </c>
      <c r="G1128" t="s">
        <v>2090</v>
      </c>
      <c r="H1128" t="s">
        <v>2091</v>
      </c>
      <c r="I1128" t="s">
        <v>88</v>
      </c>
      <c r="J1128" t="s">
        <v>39</v>
      </c>
      <c r="K1128" t="s">
        <v>423</v>
      </c>
      <c r="L1128" t="s">
        <v>424</v>
      </c>
      <c r="M1128">
        <v>98103</v>
      </c>
      <c r="N1128" t="s">
        <v>3</v>
      </c>
      <c r="O1128" t="s">
        <v>1087</v>
      </c>
      <c r="P1128" t="s">
        <v>78</v>
      </c>
      <c r="Q1128" t="s">
        <v>368</v>
      </c>
      <c r="R1128" t="s">
        <v>1088</v>
      </c>
      <c r="S1128">
        <v>3394</v>
      </c>
      <c r="T1128">
        <v>8</v>
      </c>
      <c r="U1128">
        <v>2783.1376</v>
      </c>
      <c r="V1128" s="1">
        <v>0</v>
      </c>
      <c r="W1128">
        <v>0</v>
      </c>
      <c r="X1128">
        <v>610.86239999999998</v>
      </c>
    </row>
    <row r="1129" spans="1:24" x14ac:dyDescent="0.3">
      <c r="A1129" t="s">
        <v>6294</v>
      </c>
      <c r="B1129" t="s">
        <v>6295</v>
      </c>
      <c r="C1129" s="14">
        <v>44646</v>
      </c>
      <c r="D1129" s="14">
        <v>44648</v>
      </c>
      <c r="E1129">
        <v>2</v>
      </c>
      <c r="F1129" t="s">
        <v>100</v>
      </c>
      <c r="G1129" t="s">
        <v>4078</v>
      </c>
      <c r="H1129" t="s">
        <v>4079</v>
      </c>
      <c r="I1129" t="s">
        <v>88</v>
      </c>
      <c r="J1129" t="s">
        <v>39</v>
      </c>
      <c r="K1129" t="s">
        <v>378</v>
      </c>
      <c r="L1129" t="s">
        <v>379</v>
      </c>
      <c r="M1129">
        <v>10009</v>
      </c>
      <c r="N1129" t="s">
        <v>5</v>
      </c>
      <c r="O1129" t="s">
        <v>6296</v>
      </c>
      <c r="P1129" t="s">
        <v>43</v>
      </c>
      <c r="Q1129" t="s">
        <v>227</v>
      </c>
      <c r="R1129" t="s">
        <v>6297</v>
      </c>
      <c r="S1129">
        <v>13</v>
      </c>
      <c r="T1129">
        <v>3</v>
      </c>
      <c r="U1129">
        <v>9.5914000000000001</v>
      </c>
      <c r="V1129" s="1">
        <v>0</v>
      </c>
      <c r="W1129">
        <v>0</v>
      </c>
      <c r="X1129">
        <v>3.4085999999999999</v>
      </c>
    </row>
    <row r="1130" spans="1:24" x14ac:dyDescent="0.3">
      <c r="A1130" t="s">
        <v>6298</v>
      </c>
      <c r="B1130" t="s">
        <v>6299</v>
      </c>
      <c r="C1130" s="14">
        <v>44646</v>
      </c>
      <c r="D1130" s="14">
        <v>44651</v>
      </c>
      <c r="E1130">
        <v>5</v>
      </c>
      <c r="F1130" t="s">
        <v>35</v>
      </c>
      <c r="G1130" t="s">
        <v>6300</v>
      </c>
      <c r="H1130" t="s">
        <v>6301</v>
      </c>
      <c r="I1130" t="s">
        <v>88</v>
      </c>
      <c r="J1130" t="s">
        <v>39</v>
      </c>
      <c r="K1130" t="s">
        <v>300</v>
      </c>
      <c r="L1130" t="s">
        <v>301</v>
      </c>
      <c r="M1130">
        <v>33142</v>
      </c>
      <c r="N1130" t="s">
        <v>9</v>
      </c>
      <c r="O1130" t="s">
        <v>3288</v>
      </c>
      <c r="P1130" t="s">
        <v>43</v>
      </c>
      <c r="Q1130" t="s">
        <v>44</v>
      </c>
      <c r="R1130" t="s">
        <v>3289</v>
      </c>
      <c r="S1130">
        <v>74</v>
      </c>
      <c r="T1130">
        <v>3</v>
      </c>
      <c r="U1130">
        <v>35.765000000000001</v>
      </c>
      <c r="V1130" s="1">
        <v>0.2</v>
      </c>
      <c r="W1130">
        <v>15</v>
      </c>
      <c r="X1130">
        <v>23.234999999999999</v>
      </c>
    </row>
    <row r="1131" spans="1:24" x14ac:dyDescent="0.3">
      <c r="A1131" t="s">
        <v>6302</v>
      </c>
      <c r="B1131" t="s">
        <v>6303</v>
      </c>
      <c r="C1131" s="14">
        <v>44646</v>
      </c>
      <c r="D1131" s="14">
        <v>44650</v>
      </c>
      <c r="E1131">
        <v>4</v>
      </c>
      <c r="F1131" t="s">
        <v>100</v>
      </c>
      <c r="G1131" t="s">
        <v>3130</v>
      </c>
      <c r="H1131" t="s">
        <v>3131</v>
      </c>
      <c r="I1131" t="s">
        <v>38</v>
      </c>
      <c r="J1131" t="s">
        <v>39</v>
      </c>
      <c r="K1131" t="s">
        <v>66</v>
      </c>
      <c r="L1131" t="s">
        <v>67</v>
      </c>
      <c r="M1131">
        <v>19140</v>
      </c>
      <c r="N1131" t="s">
        <v>5</v>
      </c>
      <c r="O1131" t="s">
        <v>6304</v>
      </c>
      <c r="P1131" t="s">
        <v>43</v>
      </c>
      <c r="Q1131" t="s">
        <v>44</v>
      </c>
      <c r="R1131" t="s">
        <v>6305</v>
      </c>
      <c r="S1131">
        <v>40</v>
      </c>
      <c r="T1131">
        <v>6</v>
      </c>
      <c r="U1131">
        <v>19.490000000000002</v>
      </c>
      <c r="V1131" s="1">
        <v>0.2</v>
      </c>
      <c r="W1131">
        <v>8</v>
      </c>
      <c r="X1131">
        <v>12.51</v>
      </c>
    </row>
    <row r="1132" spans="1:24" x14ac:dyDescent="0.3">
      <c r="A1132" t="s">
        <v>6306</v>
      </c>
      <c r="B1132" t="s">
        <v>6307</v>
      </c>
      <c r="C1132" s="14">
        <v>44647</v>
      </c>
      <c r="D1132" s="14">
        <v>44654</v>
      </c>
      <c r="E1132">
        <v>7</v>
      </c>
      <c r="F1132" t="s">
        <v>35</v>
      </c>
      <c r="G1132" t="s">
        <v>265</v>
      </c>
      <c r="H1132" t="s">
        <v>266</v>
      </c>
      <c r="I1132" t="s">
        <v>38</v>
      </c>
      <c r="J1132" t="s">
        <v>39</v>
      </c>
      <c r="K1132" t="s">
        <v>423</v>
      </c>
      <c r="L1132" t="s">
        <v>424</v>
      </c>
      <c r="M1132">
        <v>98115</v>
      </c>
      <c r="N1132" t="s">
        <v>3</v>
      </c>
      <c r="O1132" t="s">
        <v>1181</v>
      </c>
      <c r="P1132" t="s">
        <v>43</v>
      </c>
      <c r="Q1132" t="s">
        <v>60</v>
      </c>
      <c r="R1132" t="s">
        <v>1182</v>
      </c>
      <c r="S1132">
        <v>84</v>
      </c>
      <c r="T1132">
        <v>5</v>
      </c>
      <c r="U1132">
        <v>80.652000000000001</v>
      </c>
      <c r="V1132" s="1">
        <v>0</v>
      </c>
      <c r="W1132">
        <v>0</v>
      </c>
      <c r="X1132">
        <v>3.3479999999999999</v>
      </c>
    </row>
    <row r="1133" spans="1:24" x14ac:dyDescent="0.3">
      <c r="A1133" t="s">
        <v>6308</v>
      </c>
      <c r="B1133" t="s">
        <v>6309</v>
      </c>
      <c r="C1133" s="14">
        <v>44648</v>
      </c>
      <c r="D1133" s="14">
        <v>44650</v>
      </c>
      <c r="E1133">
        <v>2</v>
      </c>
      <c r="F1133" t="s">
        <v>100</v>
      </c>
      <c r="G1133" t="s">
        <v>1895</v>
      </c>
      <c r="H1133" t="s">
        <v>1896</v>
      </c>
      <c r="I1133" t="s">
        <v>38</v>
      </c>
      <c r="J1133" t="s">
        <v>39</v>
      </c>
      <c r="K1133" t="s">
        <v>378</v>
      </c>
      <c r="L1133" t="s">
        <v>379</v>
      </c>
      <c r="M1133">
        <v>10009</v>
      </c>
      <c r="N1133" t="s">
        <v>5</v>
      </c>
      <c r="O1133" t="s">
        <v>2168</v>
      </c>
      <c r="P1133" t="s">
        <v>43</v>
      </c>
      <c r="Q1133" t="s">
        <v>186</v>
      </c>
      <c r="R1133" t="s">
        <v>2169</v>
      </c>
      <c r="S1133">
        <v>23</v>
      </c>
      <c r="T1133">
        <v>3</v>
      </c>
      <c r="U1133">
        <v>11.7692</v>
      </c>
      <c r="V1133" s="1">
        <v>0</v>
      </c>
      <c r="W1133">
        <v>0</v>
      </c>
      <c r="X1133">
        <v>11.2308</v>
      </c>
    </row>
    <row r="1134" spans="1:24" x14ac:dyDescent="0.3">
      <c r="A1134" t="s">
        <v>6310</v>
      </c>
      <c r="B1134" t="s">
        <v>6311</v>
      </c>
      <c r="C1134" s="14">
        <v>44648</v>
      </c>
      <c r="D1134" s="14">
        <v>44653</v>
      </c>
      <c r="E1134">
        <v>5</v>
      </c>
      <c r="F1134" t="s">
        <v>35</v>
      </c>
      <c r="G1134" t="s">
        <v>759</v>
      </c>
      <c r="H1134" t="s">
        <v>760</v>
      </c>
      <c r="I1134" t="s">
        <v>38</v>
      </c>
      <c r="J1134" t="s">
        <v>39</v>
      </c>
      <c r="K1134" t="s">
        <v>66</v>
      </c>
      <c r="L1134" t="s">
        <v>67</v>
      </c>
      <c r="M1134">
        <v>19120</v>
      </c>
      <c r="N1134" t="s">
        <v>5</v>
      </c>
      <c r="O1134" t="s">
        <v>4088</v>
      </c>
      <c r="P1134" t="s">
        <v>43</v>
      </c>
      <c r="Q1134" t="s">
        <v>44</v>
      </c>
      <c r="R1134" t="s">
        <v>4089</v>
      </c>
      <c r="S1134">
        <v>5</v>
      </c>
      <c r="T1134">
        <v>1</v>
      </c>
      <c r="U1134">
        <v>2.2995999999999999</v>
      </c>
      <c r="V1134" s="1">
        <v>0.2</v>
      </c>
      <c r="W1134">
        <v>1</v>
      </c>
      <c r="X1134">
        <v>1.7003999999999999</v>
      </c>
    </row>
    <row r="1135" spans="1:24" x14ac:dyDescent="0.3">
      <c r="A1135" t="s">
        <v>6312</v>
      </c>
      <c r="B1135" t="s">
        <v>6313</v>
      </c>
      <c r="C1135" s="14">
        <v>44648</v>
      </c>
      <c r="D1135" s="14">
        <v>44653</v>
      </c>
      <c r="E1135">
        <v>5</v>
      </c>
      <c r="F1135" t="s">
        <v>35</v>
      </c>
      <c r="G1135" t="s">
        <v>4851</v>
      </c>
      <c r="H1135" t="s">
        <v>4852</v>
      </c>
      <c r="I1135" t="s">
        <v>38</v>
      </c>
      <c r="J1135" t="s">
        <v>39</v>
      </c>
      <c r="K1135" t="s">
        <v>103</v>
      </c>
      <c r="L1135" t="s">
        <v>104</v>
      </c>
      <c r="M1135">
        <v>90036</v>
      </c>
      <c r="N1135" t="s">
        <v>3</v>
      </c>
      <c r="O1135" t="s">
        <v>6314</v>
      </c>
      <c r="P1135" t="s">
        <v>43</v>
      </c>
      <c r="Q1135" t="s">
        <v>44</v>
      </c>
      <c r="R1135" t="s">
        <v>6315</v>
      </c>
      <c r="S1135">
        <v>33</v>
      </c>
      <c r="T1135">
        <v>5</v>
      </c>
      <c r="U1135">
        <v>16.968</v>
      </c>
      <c r="V1135" s="1">
        <v>0</v>
      </c>
      <c r="W1135">
        <v>0</v>
      </c>
      <c r="X1135">
        <v>16.032</v>
      </c>
    </row>
    <row r="1136" spans="1:24" x14ac:dyDescent="0.3">
      <c r="A1136" t="s">
        <v>6318</v>
      </c>
      <c r="B1136" t="s">
        <v>6319</v>
      </c>
      <c r="C1136" s="14">
        <v>44649</v>
      </c>
      <c r="D1136" s="14">
        <v>44651</v>
      </c>
      <c r="E1136">
        <v>2</v>
      </c>
      <c r="F1136" t="s">
        <v>100</v>
      </c>
      <c r="G1136" t="s">
        <v>3901</v>
      </c>
      <c r="H1136" t="s">
        <v>3902</v>
      </c>
      <c r="I1136" t="s">
        <v>50</v>
      </c>
      <c r="J1136" t="s">
        <v>39</v>
      </c>
      <c r="K1136" t="s">
        <v>819</v>
      </c>
      <c r="L1136" t="s">
        <v>301</v>
      </c>
      <c r="M1136">
        <v>32216</v>
      </c>
      <c r="N1136" t="s">
        <v>9</v>
      </c>
      <c r="O1136" t="s">
        <v>6320</v>
      </c>
      <c r="P1136" t="s">
        <v>78</v>
      </c>
      <c r="Q1136" t="s">
        <v>79</v>
      </c>
      <c r="R1136" t="s">
        <v>6321</v>
      </c>
      <c r="S1136">
        <v>1167</v>
      </c>
      <c r="T1136">
        <v>5</v>
      </c>
      <c r="U1136">
        <v>802.72149999999999</v>
      </c>
      <c r="V1136" s="1">
        <v>0.2</v>
      </c>
      <c r="W1136">
        <v>233</v>
      </c>
      <c r="X1136">
        <v>131.27850000000001</v>
      </c>
    </row>
    <row r="1137" spans="1:24" x14ac:dyDescent="0.3">
      <c r="A1137" t="s">
        <v>6322</v>
      </c>
      <c r="B1137" t="s">
        <v>6323</v>
      </c>
      <c r="C1137" s="14">
        <v>44649</v>
      </c>
      <c r="D1137" s="14">
        <v>44651</v>
      </c>
      <c r="E1137">
        <v>2</v>
      </c>
      <c r="F1137" t="s">
        <v>100</v>
      </c>
      <c r="G1137" t="s">
        <v>771</v>
      </c>
      <c r="H1137" t="s">
        <v>772</v>
      </c>
      <c r="I1137" t="s">
        <v>38</v>
      </c>
      <c r="J1137" t="s">
        <v>39</v>
      </c>
      <c r="K1137" t="s">
        <v>366</v>
      </c>
      <c r="L1137" t="s">
        <v>104</v>
      </c>
      <c r="M1137">
        <v>92105</v>
      </c>
      <c r="N1137" t="s">
        <v>3</v>
      </c>
      <c r="O1137" t="s">
        <v>3312</v>
      </c>
      <c r="P1137" t="s">
        <v>78</v>
      </c>
      <c r="Q1137" t="s">
        <v>119</v>
      </c>
      <c r="R1137" t="s">
        <v>3313</v>
      </c>
      <c r="S1137">
        <v>20</v>
      </c>
      <c r="T1137">
        <v>3</v>
      </c>
      <c r="U1137">
        <v>10.4384</v>
      </c>
      <c r="V1137" s="1">
        <v>0</v>
      </c>
      <c r="W1137">
        <v>0</v>
      </c>
      <c r="X1137">
        <v>9.5616000000000003</v>
      </c>
    </row>
    <row r="1138" spans="1:24" x14ac:dyDescent="0.3">
      <c r="A1138" t="s">
        <v>6324</v>
      </c>
      <c r="B1138" t="s">
        <v>6325</v>
      </c>
      <c r="C1138" s="14">
        <v>44649</v>
      </c>
      <c r="D1138" s="14">
        <v>44655</v>
      </c>
      <c r="E1138">
        <v>6</v>
      </c>
      <c r="F1138" t="s">
        <v>35</v>
      </c>
      <c r="G1138" t="s">
        <v>4158</v>
      </c>
      <c r="H1138" t="s">
        <v>4159</v>
      </c>
      <c r="I1138" t="s">
        <v>38</v>
      </c>
      <c r="J1138" t="s">
        <v>39</v>
      </c>
      <c r="K1138" t="s">
        <v>423</v>
      </c>
      <c r="L1138" t="s">
        <v>424</v>
      </c>
      <c r="M1138">
        <v>98103</v>
      </c>
      <c r="N1138" t="s">
        <v>3</v>
      </c>
      <c r="O1138" t="s">
        <v>6326</v>
      </c>
      <c r="P1138" t="s">
        <v>43</v>
      </c>
      <c r="Q1138" t="s">
        <v>227</v>
      </c>
      <c r="R1138" t="s">
        <v>6327</v>
      </c>
      <c r="S1138">
        <v>73</v>
      </c>
      <c r="T1138">
        <v>4</v>
      </c>
      <c r="U1138">
        <v>51.748800000000003</v>
      </c>
      <c r="V1138" s="1">
        <v>0</v>
      </c>
      <c r="W1138">
        <v>0</v>
      </c>
      <c r="X1138">
        <v>21.251200000000001</v>
      </c>
    </row>
    <row r="1139" spans="1:24" x14ac:dyDescent="0.3">
      <c r="A1139" t="s">
        <v>6328</v>
      </c>
      <c r="B1139" t="s">
        <v>6329</v>
      </c>
      <c r="C1139" s="14">
        <v>44649</v>
      </c>
      <c r="D1139" s="14">
        <v>44654</v>
      </c>
      <c r="E1139">
        <v>5</v>
      </c>
      <c r="F1139" t="s">
        <v>100</v>
      </c>
      <c r="G1139" t="s">
        <v>837</v>
      </c>
      <c r="H1139" t="s">
        <v>838</v>
      </c>
      <c r="I1139" t="s">
        <v>38</v>
      </c>
      <c r="J1139" t="s">
        <v>39</v>
      </c>
      <c r="K1139" t="s">
        <v>137</v>
      </c>
      <c r="L1139" t="s">
        <v>138</v>
      </c>
      <c r="M1139">
        <v>22153</v>
      </c>
      <c r="N1139" t="s">
        <v>9</v>
      </c>
      <c r="O1139" t="s">
        <v>879</v>
      </c>
      <c r="P1139" t="s">
        <v>43</v>
      </c>
      <c r="Q1139" t="s">
        <v>69</v>
      </c>
      <c r="R1139" t="s">
        <v>880</v>
      </c>
      <c r="S1139">
        <v>6</v>
      </c>
      <c r="T1139">
        <v>2</v>
      </c>
      <c r="U1139">
        <v>4.5544000000000002</v>
      </c>
      <c r="V1139" s="1">
        <v>0</v>
      </c>
      <c r="W1139">
        <v>0</v>
      </c>
      <c r="X1139">
        <v>1.4456</v>
      </c>
    </row>
    <row r="1140" spans="1:24" x14ac:dyDescent="0.3">
      <c r="A1140" t="s">
        <v>6332</v>
      </c>
      <c r="B1140" t="s">
        <v>6333</v>
      </c>
      <c r="C1140" s="14">
        <v>44649</v>
      </c>
      <c r="D1140" s="14">
        <v>44655</v>
      </c>
      <c r="E1140">
        <v>6</v>
      </c>
      <c r="F1140" t="s">
        <v>35</v>
      </c>
      <c r="G1140" t="s">
        <v>6334</v>
      </c>
      <c r="H1140" t="s">
        <v>6335</v>
      </c>
      <c r="I1140" t="s">
        <v>38</v>
      </c>
      <c r="J1140" t="s">
        <v>39</v>
      </c>
      <c r="K1140" t="s">
        <v>378</v>
      </c>
      <c r="L1140" t="s">
        <v>379</v>
      </c>
      <c r="M1140">
        <v>10024</v>
      </c>
      <c r="N1140" t="s">
        <v>5</v>
      </c>
      <c r="O1140" t="s">
        <v>6336</v>
      </c>
      <c r="P1140" t="s">
        <v>43</v>
      </c>
      <c r="Q1140" t="s">
        <v>44</v>
      </c>
      <c r="R1140" t="s">
        <v>6337</v>
      </c>
      <c r="S1140">
        <v>18</v>
      </c>
      <c r="T1140">
        <v>4</v>
      </c>
      <c r="U1140">
        <v>9.8856000000000002</v>
      </c>
      <c r="V1140" s="1">
        <v>0</v>
      </c>
      <c r="W1140">
        <v>0</v>
      </c>
      <c r="X1140">
        <v>8.1143999999999998</v>
      </c>
    </row>
    <row r="1141" spans="1:24" x14ac:dyDescent="0.3">
      <c r="A1141" t="s">
        <v>6340</v>
      </c>
      <c r="B1141" t="s">
        <v>6341</v>
      </c>
      <c r="C1141" s="14">
        <v>44650</v>
      </c>
      <c r="D1141" s="14">
        <v>44654</v>
      </c>
      <c r="E1141">
        <v>4</v>
      </c>
      <c r="F1141" t="s">
        <v>35</v>
      </c>
      <c r="G1141" t="s">
        <v>1076</v>
      </c>
      <c r="H1141" t="s">
        <v>1077</v>
      </c>
      <c r="I1141" t="s">
        <v>50</v>
      </c>
      <c r="J1141" t="s">
        <v>39</v>
      </c>
      <c r="K1141" t="s">
        <v>6342</v>
      </c>
      <c r="L1141" t="s">
        <v>52</v>
      </c>
      <c r="M1141">
        <v>61761</v>
      </c>
      <c r="N1141" t="s">
        <v>7</v>
      </c>
      <c r="O1141" t="s">
        <v>4168</v>
      </c>
      <c r="P1141" t="s">
        <v>78</v>
      </c>
      <c r="Q1141" t="s">
        <v>79</v>
      </c>
      <c r="R1141" t="s">
        <v>4169</v>
      </c>
      <c r="S1141">
        <v>367</v>
      </c>
      <c r="T1141">
        <v>4</v>
      </c>
      <c r="U1141">
        <v>367.02319999999997</v>
      </c>
      <c r="V1141" s="1">
        <v>0.3</v>
      </c>
      <c r="W1141">
        <v>110</v>
      </c>
      <c r="X1141">
        <v>-110.0232</v>
      </c>
    </row>
    <row r="1142" spans="1:24" x14ac:dyDescent="0.3">
      <c r="A1142" t="s">
        <v>6343</v>
      </c>
      <c r="B1142" t="s">
        <v>6344</v>
      </c>
      <c r="C1142" s="14">
        <v>44650</v>
      </c>
      <c r="D1142" s="14">
        <v>44655</v>
      </c>
      <c r="E1142">
        <v>5</v>
      </c>
      <c r="F1142" t="s">
        <v>35</v>
      </c>
      <c r="G1142" t="s">
        <v>4238</v>
      </c>
      <c r="H1142" t="s">
        <v>4239</v>
      </c>
      <c r="I1142" t="s">
        <v>88</v>
      </c>
      <c r="J1142" t="s">
        <v>39</v>
      </c>
      <c r="K1142" t="s">
        <v>542</v>
      </c>
      <c r="L1142" t="s">
        <v>52</v>
      </c>
      <c r="M1142">
        <v>60610</v>
      </c>
      <c r="N1142" t="s">
        <v>7</v>
      </c>
      <c r="O1142" t="s">
        <v>4132</v>
      </c>
      <c r="P1142" t="s">
        <v>43</v>
      </c>
      <c r="Q1142" t="s">
        <v>44</v>
      </c>
      <c r="R1142" t="s">
        <v>4133</v>
      </c>
      <c r="S1142">
        <v>24</v>
      </c>
      <c r="T1142">
        <v>5</v>
      </c>
      <c r="U1142">
        <v>10.474</v>
      </c>
      <c r="V1142" s="1">
        <v>0.2</v>
      </c>
      <c r="W1142">
        <v>5</v>
      </c>
      <c r="X1142">
        <v>8.5259999999999998</v>
      </c>
    </row>
    <row r="1143" spans="1:24" x14ac:dyDescent="0.3">
      <c r="A1143" t="s">
        <v>6345</v>
      </c>
      <c r="B1143" t="s">
        <v>6346</v>
      </c>
      <c r="C1143" s="14">
        <v>44651</v>
      </c>
      <c r="D1143" s="14">
        <v>44656</v>
      </c>
      <c r="E1143">
        <v>5</v>
      </c>
      <c r="F1143" t="s">
        <v>35</v>
      </c>
      <c r="G1143" t="s">
        <v>2630</v>
      </c>
      <c r="H1143" t="s">
        <v>2631</v>
      </c>
      <c r="I1143" t="s">
        <v>88</v>
      </c>
      <c r="J1143" t="s">
        <v>39</v>
      </c>
      <c r="K1143" t="s">
        <v>40</v>
      </c>
      <c r="L1143" t="s">
        <v>41</v>
      </c>
      <c r="M1143">
        <v>77095</v>
      </c>
      <c r="N1143" t="s">
        <v>7</v>
      </c>
      <c r="O1143" t="s">
        <v>6347</v>
      </c>
      <c r="P1143" t="s">
        <v>78</v>
      </c>
      <c r="Q1143" t="s">
        <v>119</v>
      </c>
      <c r="R1143" t="s">
        <v>6348</v>
      </c>
      <c r="S1143">
        <v>22</v>
      </c>
      <c r="T1143">
        <v>3</v>
      </c>
      <c r="U1143">
        <v>16.832999999999998</v>
      </c>
      <c r="V1143" s="1">
        <v>0.6</v>
      </c>
      <c r="W1143">
        <v>13</v>
      </c>
      <c r="X1143">
        <v>-7.8330000000000002</v>
      </c>
    </row>
    <row r="1144" spans="1:24" x14ac:dyDescent="0.3">
      <c r="A1144" t="s">
        <v>6350</v>
      </c>
      <c r="B1144" t="s">
        <v>6351</v>
      </c>
      <c r="C1144" s="14">
        <v>44651</v>
      </c>
      <c r="D1144" s="14">
        <v>44655</v>
      </c>
      <c r="E1144">
        <v>4</v>
      </c>
      <c r="F1144" t="s">
        <v>35</v>
      </c>
      <c r="G1144" t="s">
        <v>1285</v>
      </c>
      <c r="H1144" t="s">
        <v>1286</v>
      </c>
      <c r="I1144" t="s">
        <v>88</v>
      </c>
      <c r="J1144" t="s">
        <v>39</v>
      </c>
      <c r="K1144" t="s">
        <v>819</v>
      </c>
      <c r="L1144" t="s">
        <v>301</v>
      </c>
      <c r="M1144">
        <v>32216</v>
      </c>
      <c r="N1144" t="s">
        <v>9</v>
      </c>
      <c r="O1144" t="s">
        <v>6352</v>
      </c>
      <c r="P1144" t="s">
        <v>108</v>
      </c>
      <c r="Q1144" t="s">
        <v>109</v>
      </c>
      <c r="R1144" t="s">
        <v>6353</v>
      </c>
      <c r="S1144">
        <v>80</v>
      </c>
      <c r="T1144">
        <v>5</v>
      </c>
      <c r="U1144">
        <v>36.013999999999996</v>
      </c>
      <c r="V1144" s="1">
        <v>0.2</v>
      </c>
      <c r="W1144">
        <v>16</v>
      </c>
      <c r="X1144">
        <v>27.986000000000001</v>
      </c>
    </row>
    <row r="1145" spans="1:24" x14ac:dyDescent="0.3">
      <c r="A1145" t="s">
        <v>6354</v>
      </c>
      <c r="B1145" t="s">
        <v>6355</v>
      </c>
      <c r="C1145" s="14">
        <v>44653</v>
      </c>
      <c r="D1145" s="14">
        <v>44658</v>
      </c>
      <c r="E1145">
        <v>5</v>
      </c>
      <c r="F1145" t="s">
        <v>35</v>
      </c>
      <c r="G1145" t="s">
        <v>6356</v>
      </c>
      <c r="H1145" t="s">
        <v>6357</v>
      </c>
      <c r="I1145" t="s">
        <v>38</v>
      </c>
      <c r="J1145" t="s">
        <v>39</v>
      </c>
      <c r="K1145" t="s">
        <v>535</v>
      </c>
      <c r="L1145" t="s">
        <v>41</v>
      </c>
      <c r="M1145">
        <v>75220</v>
      </c>
      <c r="N1145" t="s">
        <v>7</v>
      </c>
      <c r="O1145" t="s">
        <v>4887</v>
      </c>
      <c r="P1145" t="s">
        <v>43</v>
      </c>
      <c r="Q1145" t="s">
        <v>227</v>
      </c>
      <c r="R1145" t="s">
        <v>4888</v>
      </c>
      <c r="S1145">
        <v>32</v>
      </c>
      <c r="T1145">
        <v>2</v>
      </c>
      <c r="U1145">
        <v>86.48</v>
      </c>
      <c r="V1145" s="1">
        <v>0.8</v>
      </c>
      <c r="W1145">
        <v>26</v>
      </c>
      <c r="X1145">
        <v>-80.48</v>
      </c>
    </row>
    <row r="1146" spans="1:24" x14ac:dyDescent="0.3">
      <c r="A1146" t="s">
        <v>6358</v>
      </c>
      <c r="B1146" t="s">
        <v>6359</v>
      </c>
      <c r="C1146" s="14">
        <v>44653</v>
      </c>
      <c r="D1146" s="14">
        <v>44658</v>
      </c>
      <c r="E1146">
        <v>5</v>
      </c>
      <c r="F1146" t="s">
        <v>35</v>
      </c>
      <c r="G1146" t="s">
        <v>5452</v>
      </c>
      <c r="H1146" t="s">
        <v>5453</v>
      </c>
      <c r="I1146" t="s">
        <v>88</v>
      </c>
      <c r="J1146" t="s">
        <v>39</v>
      </c>
      <c r="K1146" t="s">
        <v>40</v>
      </c>
      <c r="L1146" t="s">
        <v>41</v>
      </c>
      <c r="M1146">
        <v>77070</v>
      </c>
      <c r="N1146" t="s">
        <v>7</v>
      </c>
      <c r="O1146" t="s">
        <v>6360</v>
      </c>
      <c r="P1146" t="s">
        <v>43</v>
      </c>
      <c r="Q1146" t="s">
        <v>54</v>
      </c>
      <c r="R1146" t="s">
        <v>6361</v>
      </c>
      <c r="S1146">
        <v>9</v>
      </c>
      <c r="T1146">
        <v>3</v>
      </c>
      <c r="U1146">
        <v>15.734</v>
      </c>
      <c r="V1146" s="1">
        <v>0.8</v>
      </c>
      <c r="W1146">
        <v>7</v>
      </c>
      <c r="X1146">
        <v>-13.734</v>
      </c>
    </row>
    <row r="1147" spans="1:24" x14ac:dyDescent="0.3">
      <c r="A1147" t="s">
        <v>6364</v>
      </c>
      <c r="B1147" t="s">
        <v>6365</v>
      </c>
      <c r="C1147" s="14">
        <v>44653</v>
      </c>
      <c r="D1147" s="14">
        <v>44660</v>
      </c>
      <c r="E1147">
        <v>7</v>
      </c>
      <c r="F1147" t="s">
        <v>35</v>
      </c>
      <c r="G1147" t="s">
        <v>6366</v>
      </c>
      <c r="H1147" t="s">
        <v>6367</v>
      </c>
      <c r="I1147" t="s">
        <v>38</v>
      </c>
      <c r="J1147" t="s">
        <v>39</v>
      </c>
      <c r="K1147" t="s">
        <v>103</v>
      </c>
      <c r="L1147" t="s">
        <v>104</v>
      </c>
      <c r="M1147">
        <v>90049</v>
      </c>
      <c r="N1147" t="s">
        <v>3</v>
      </c>
      <c r="O1147" t="s">
        <v>6368</v>
      </c>
      <c r="P1147" t="s">
        <v>108</v>
      </c>
      <c r="Q1147" t="s">
        <v>834</v>
      </c>
      <c r="R1147" t="s">
        <v>6369</v>
      </c>
      <c r="S1147">
        <v>72</v>
      </c>
      <c r="T1147">
        <v>3</v>
      </c>
      <c r="U1147">
        <v>33.708100000000002</v>
      </c>
      <c r="V1147" s="1">
        <v>0.2</v>
      </c>
      <c r="W1147">
        <v>14</v>
      </c>
      <c r="X1147">
        <v>24.291899999999998</v>
      </c>
    </row>
    <row r="1148" spans="1:24" x14ac:dyDescent="0.3">
      <c r="A1148" t="s">
        <v>6370</v>
      </c>
      <c r="B1148" t="s">
        <v>6371</v>
      </c>
      <c r="C1148" s="14">
        <v>44653</v>
      </c>
      <c r="D1148" s="14">
        <v>44658</v>
      </c>
      <c r="E1148">
        <v>5</v>
      </c>
      <c r="F1148" t="s">
        <v>35</v>
      </c>
      <c r="G1148" t="s">
        <v>2861</v>
      </c>
      <c r="H1148" t="s">
        <v>2862</v>
      </c>
      <c r="I1148" t="s">
        <v>38</v>
      </c>
      <c r="J1148" t="s">
        <v>39</v>
      </c>
      <c r="K1148" t="s">
        <v>5387</v>
      </c>
      <c r="L1148" t="s">
        <v>234</v>
      </c>
      <c r="M1148">
        <v>85204</v>
      </c>
      <c r="N1148" t="s">
        <v>3</v>
      </c>
      <c r="O1148" t="s">
        <v>5371</v>
      </c>
      <c r="P1148" t="s">
        <v>108</v>
      </c>
      <c r="Q1148" t="s">
        <v>109</v>
      </c>
      <c r="R1148" t="s">
        <v>5372</v>
      </c>
      <c r="S1148">
        <v>88</v>
      </c>
      <c r="T1148">
        <v>5</v>
      </c>
      <c r="U1148">
        <v>37.075000000000003</v>
      </c>
      <c r="V1148" s="1">
        <v>0.2</v>
      </c>
      <c r="W1148">
        <v>18</v>
      </c>
      <c r="X1148">
        <v>32.924999999999997</v>
      </c>
    </row>
    <row r="1149" spans="1:24" x14ac:dyDescent="0.3">
      <c r="A1149" t="s">
        <v>6372</v>
      </c>
      <c r="B1149" t="s">
        <v>6373</v>
      </c>
      <c r="C1149" s="14">
        <v>44655</v>
      </c>
      <c r="D1149" s="14">
        <v>44659</v>
      </c>
      <c r="E1149">
        <v>4</v>
      </c>
      <c r="F1149" t="s">
        <v>35</v>
      </c>
      <c r="G1149" t="s">
        <v>788</v>
      </c>
      <c r="H1149" t="s">
        <v>789</v>
      </c>
      <c r="I1149" t="s">
        <v>50</v>
      </c>
      <c r="J1149" t="s">
        <v>39</v>
      </c>
      <c r="K1149" t="s">
        <v>378</v>
      </c>
      <c r="L1149" t="s">
        <v>379</v>
      </c>
      <c r="M1149">
        <v>10009</v>
      </c>
      <c r="N1149" t="s">
        <v>5</v>
      </c>
      <c r="O1149" t="s">
        <v>6374</v>
      </c>
      <c r="P1149" t="s">
        <v>78</v>
      </c>
      <c r="Q1149" t="s">
        <v>119</v>
      </c>
      <c r="R1149" t="s">
        <v>6375</v>
      </c>
      <c r="S1149">
        <v>108</v>
      </c>
      <c r="T1149">
        <v>2</v>
      </c>
      <c r="U1149">
        <v>85.236000000000004</v>
      </c>
      <c r="V1149" s="1">
        <v>0</v>
      </c>
      <c r="W1149">
        <v>0</v>
      </c>
      <c r="X1149">
        <v>22.763999999999999</v>
      </c>
    </row>
    <row r="1150" spans="1:24" x14ac:dyDescent="0.3">
      <c r="A1150" t="s">
        <v>6376</v>
      </c>
      <c r="B1150" t="s">
        <v>6377</v>
      </c>
      <c r="C1150" s="14">
        <v>44655</v>
      </c>
      <c r="D1150" s="14">
        <v>44655</v>
      </c>
      <c r="E1150">
        <v>0</v>
      </c>
      <c r="F1150" t="s">
        <v>547</v>
      </c>
      <c r="G1150" t="s">
        <v>1123</v>
      </c>
      <c r="H1150" t="s">
        <v>1124</v>
      </c>
      <c r="I1150" t="s">
        <v>38</v>
      </c>
      <c r="J1150" t="s">
        <v>39</v>
      </c>
      <c r="K1150" t="s">
        <v>6378</v>
      </c>
      <c r="L1150" t="s">
        <v>256</v>
      </c>
      <c r="M1150">
        <v>48911</v>
      </c>
      <c r="N1150" t="s">
        <v>7</v>
      </c>
      <c r="O1150" t="s">
        <v>6379</v>
      </c>
      <c r="P1150" t="s">
        <v>43</v>
      </c>
      <c r="Q1150" t="s">
        <v>227</v>
      </c>
      <c r="R1150" t="s">
        <v>6380</v>
      </c>
      <c r="S1150">
        <v>644</v>
      </c>
      <c r="T1150">
        <v>2</v>
      </c>
      <c r="U1150">
        <v>472.654</v>
      </c>
      <c r="V1150" s="1">
        <v>0.1</v>
      </c>
      <c r="W1150">
        <v>64</v>
      </c>
      <c r="X1150">
        <v>107.346</v>
      </c>
    </row>
    <row r="1151" spans="1:24" x14ac:dyDescent="0.3">
      <c r="A1151" t="s">
        <v>6381</v>
      </c>
      <c r="B1151" t="s">
        <v>6382</v>
      </c>
      <c r="C1151" s="14">
        <v>44656</v>
      </c>
      <c r="D1151" s="14">
        <v>44661</v>
      </c>
      <c r="E1151">
        <v>5</v>
      </c>
      <c r="F1151" t="s">
        <v>35</v>
      </c>
      <c r="G1151" t="s">
        <v>2211</v>
      </c>
      <c r="H1151" t="s">
        <v>2212</v>
      </c>
      <c r="I1151" t="s">
        <v>50</v>
      </c>
      <c r="J1151" t="s">
        <v>39</v>
      </c>
      <c r="K1151" t="s">
        <v>66</v>
      </c>
      <c r="L1151" t="s">
        <v>67</v>
      </c>
      <c r="M1151">
        <v>19143</v>
      </c>
      <c r="N1151" t="s">
        <v>5</v>
      </c>
      <c r="O1151" t="s">
        <v>903</v>
      </c>
      <c r="P1151" t="s">
        <v>78</v>
      </c>
      <c r="Q1151" t="s">
        <v>157</v>
      </c>
      <c r="R1151" t="s">
        <v>904</v>
      </c>
      <c r="S1151">
        <v>352</v>
      </c>
      <c r="T1151">
        <v>5</v>
      </c>
      <c r="U1151">
        <v>387.47</v>
      </c>
      <c r="V1151" s="1">
        <v>0.5</v>
      </c>
      <c r="W1151">
        <v>176</v>
      </c>
      <c r="X1151">
        <v>-211.47</v>
      </c>
    </row>
    <row r="1152" spans="1:24" x14ac:dyDescent="0.3">
      <c r="A1152" t="s">
        <v>6383</v>
      </c>
      <c r="B1152" t="s">
        <v>6384</v>
      </c>
      <c r="C1152" s="14">
        <v>44656</v>
      </c>
      <c r="D1152" s="14">
        <v>44662</v>
      </c>
      <c r="E1152">
        <v>6</v>
      </c>
      <c r="F1152" t="s">
        <v>35</v>
      </c>
      <c r="G1152" t="s">
        <v>335</v>
      </c>
      <c r="H1152" t="s">
        <v>336</v>
      </c>
      <c r="I1152" t="s">
        <v>88</v>
      </c>
      <c r="J1152" t="s">
        <v>39</v>
      </c>
      <c r="K1152" t="s">
        <v>103</v>
      </c>
      <c r="L1152" t="s">
        <v>104</v>
      </c>
      <c r="M1152">
        <v>90036</v>
      </c>
      <c r="N1152" t="s">
        <v>3</v>
      </c>
      <c r="O1152" t="s">
        <v>1543</v>
      </c>
      <c r="P1152" t="s">
        <v>78</v>
      </c>
      <c r="Q1152" t="s">
        <v>79</v>
      </c>
      <c r="R1152" t="s">
        <v>1544</v>
      </c>
      <c r="S1152">
        <v>892</v>
      </c>
      <c r="T1152">
        <v>3</v>
      </c>
      <c r="U1152">
        <v>624.77760000000001</v>
      </c>
      <c r="V1152" s="1">
        <v>0.2</v>
      </c>
      <c r="W1152">
        <v>178</v>
      </c>
      <c r="X1152">
        <v>89.222399999999993</v>
      </c>
    </row>
    <row r="1153" spans="1:24" x14ac:dyDescent="0.3">
      <c r="A1153" t="s">
        <v>6387</v>
      </c>
      <c r="B1153" t="s">
        <v>6388</v>
      </c>
      <c r="C1153" s="14">
        <v>44656</v>
      </c>
      <c r="D1153" s="14">
        <v>44657</v>
      </c>
      <c r="E1153">
        <v>1</v>
      </c>
      <c r="F1153" t="s">
        <v>547</v>
      </c>
      <c r="G1153" t="s">
        <v>2333</v>
      </c>
      <c r="H1153" t="s">
        <v>2334</v>
      </c>
      <c r="I1153" t="s">
        <v>38</v>
      </c>
      <c r="J1153" t="s">
        <v>39</v>
      </c>
      <c r="K1153" t="s">
        <v>6389</v>
      </c>
      <c r="L1153" t="s">
        <v>424</v>
      </c>
      <c r="M1153">
        <v>99207</v>
      </c>
      <c r="N1153" t="s">
        <v>3</v>
      </c>
      <c r="O1153" t="s">
        <v>6390</v>
      </c>
      <c r="P1153" t="s">
        <v>43</v>
      </c>
      <c r="Q1153" t="s">
        <v>69</v>
      </c>
      <c r="R1153" t="s">
        <v>6391</v>
      </c>
      <c r="S1153">
        <v>24</v>
      </c>
      <c r="T1153">
        <v>8</v>
      </c>
      <c r="U1153">
        <v>17.563200000000002</v>
      </c>
      <c r="V1153" s="1">
        <v>0</v>
      </c>
      <c r="W1153">
        <v>0</v>
      </c>
      <c r="X1153">
        <v>6.4367999999999999</v>
      </c>
    </row>
    <row r="1154" spans="1:24" x14ac:dyDescent="0.3">
      <c r="A1154" t="s">
        <v>6394</v>
      </c>
      <c r="B1154" t="s">
        <v>6395</v>
      </c>
      <c r="C1154" s="14">
        <v>44656</v>
      </c>
      <c r="D1154" s="14">
        <v>44661</v>
      </c>
      <c r="E1154">
        <v>5</v>
      </c>
      <c r="F1154" t="s">
        <v>35</v>
      </c>
      <c r="G1154" t="s">
        <v>4190</v>
      </c>
      <c r="H1154" t="s">
        <v>4191</v>
      </c>
      <c r="I1154" t="s">
        <v>88</v>
      </c>
      <c r="J1154" t="s">
        <v>39</v>
      </c>
      <c r="K1154" t="s">
        <v>2229</v>
      </c>
      <c r="L1154" t="s">
        <v>282</v>
      </c>
      <c r="M1154">
        <v>37620</v>
      </c>
      <c r="N1154" t="s">
        <v>9</v>
      </c>
      <c r="O1154" t="s">
        <v>5417</v>
      </c>
      <c r="P1154" t="s">
        <v>43</v>
      </c>
      <c r="Q1154" t="s">
        <v>54</v>
      </c>
      <c r="R1154" t="s">
        <v>5418</v>
      </c>
      <c r="S1154">
        <v>158</v>
      </c>
      <c r="T1154">
        <v>1</v>
      </c>
      <c r="U1154">
        <v>162.71559999999999</v>
      </c>
      <c r="V1154" s="1">
        <v>0.7</v>
      </c>
      <c r="W1154">
        <v>111</v>
      </c>
      <c r="X1154">
        <v>-115.71559999999999</v>
      </c>
    </row>
    <row r="1155" spans="1:24" x14ac:dyDescent="0.3">
      <c r="A1155" t="s">
        <v>6396</v>
      </c>
      <c r="B1155" t="s">
        <v>6397</v>
      </c>
      <c r="C1155" s="14">
        <v>44656</v>
      </c>
      <c r="D1155" s="14">
        <v>44658</v>
      </c>
      <c r="E1155">
        <v>2</v>
      </c>
      <c r="F1155" t="s">
        <v>85</v>
      </c>
      <c r="G1155" t="s">
        <v>1875</v>
      </c>
      <c r="H1155" t="s">
        <v>1876</v>
      </c>
      <c r="I1155" t="s">
        <v>38</v>
      </c>
      <c r="J1155" t="s">
        <v>39</v>
      </c>
      <c r="K1155" t="s">
        <v>66</v>
      </c>
      <c r="L1155" t="s">
        <v>67</v>
      </c>
      <c r="M1155">
        <v>19120</v>
      </c>
      <c r="N1155" t="s">
        <v>5</v>
      </c>
      <c r="O1155" t="s">
        <v>3870</v>
      </c>
      <c r="P1155" t="s">
        <v>43</v>
      </c>
      <c r="Q1155" t="s">
        <v>57</v>
      </c>
      <c r="R1155" t="s">
        <v>3871</v>
      </c>
      <c r="S1155">
        <v>24</v>
      </c>
      <c r="T1155">
        <v>6</v>
      </c>
      <c r="U1155">
        <v>11.231200000000001</v>
      </c>
      <c r="V1155" s="1">
        <v>0.2</v>
      </c>
      <c r="W1155">
        <v>5</v>
      </c>
      <c r="X1155">
        <v>7.7687999999999997</v>
      </c>
    </row>
    <row r="1156" spans="1:24" x14ac:dyDescent="0.3">
      <c r="A1156" t="s">
        <v>6400</v>
      </c>
      <c r="B1156" t="s">
        <v>6401</v>
      </c>
      <c r="C1156" s="14">
        <v>44657</v>
      </c>
      <c r="D1156" s="14">
        <v>44661</v>
      </c>
      <c r="E1156">
        <v>4</v>
      </c>
      <c r="F1156" t="s">
        <v>35</v>
      </c>
      <c r="G1156" t="s">
        <v>3950</v>
      </c>
      <c r="H1156" t="s">
        <v>3951</v>
      </c>
      <c r="I1156" t="s">
        <v>38</v>
      </c>
      <c r="J1156" t="s">
        <v>39</v>
      </c>
      <c r="K1156" t="s">
        <v>40</v>
      </c>
      <c r="L1156" t="s">
        <v>41</v>
      </c>
      <c r="M1156">
        <v>77041</v>
      </c>
      <c r="N1156" t="s">
        <v>7</v>
      </c>
      <c r="O1156" t="s">
        <v>128</v>
      </c>
      <c r="P1156" t="s">
        <v>43</v>
      </c>
      <c r="Q1156" t="s">
        <v>69</v>
      </c>
      <c r="R1156" t="s">
        <v>129</v>
      </c>
      <c r="S1156">
        <v>42</v>
      </c>
      <c r="T1156">
        <v>9</v>
      </c>
      <c r="U1156">
        <v>28.744</v>
      </c>
      <c r="V1156" s="1">
        <v>0.2</v>
      </c>
      <c r="W1156">
        <v>8</v>
      </c>
      <c r="X1156">
        <v>5.2560000000000002</v>
      </c>
    </row>
    <row r="1157" spans="1:24" x14ac:dyDescent="0.3">
      <c r="A1157" t="s">
        <v>6402</v>
      </c>
      <c r="B1157" t="s">
        <v>6403</v>
      </c>
      <c r="C1157" s="14">
        <v>44657</v>
      </c>
      <c r="D1157" s="14">
        <v>44661</v>
      </c>
      <c r="E1157">
        <v>4</v>
      </c>
      <c r="F1157" t="s">
        <v>35</v>
      </c>
      <c r="G1157" t="s">
        <v>2660</v>
      </c>
      <c r="H1157" t="s">
        <v>2661</v>
      </c>
      <c r="I1157" t="s">
        <v>38</v>
      </c>
      <c r="J1157" t="s">
        <v>39</v>
      </c>
      <c r="K1157" t="s">
        <v>819</v>
      </c>
      <c r="L1157" t="s">
        <v>676</v>
      </c>
      <c r="M1157">
        <v>28540</v>
      </c>
      <c r="N1157" t="s">
        <v>9</v>
      </c>
      <c r="O1157" t="s">
        <v>2999</v>
      </c>
      <c r="P1157" t="s">
        <v>43</v>
      </c>
      <c r="Q1157" t="s">
        <v>44</v>
      </c>
      <c r="R1157" t="s">
        <v>3000</v>
      </c>
      <c r="S1157">
        <v>48</v>
      </c>
      <c r="T1157">
        <v>3</v>
      </c>
      <c r="U1157">
        <v>21.816199999999998</v>
      </c>
      <c r="V1157" s="1">
        <v>0.2</v>
      </c>
      <c r="W1157">
        <v>10</v>
      </c>
      <c r="X1157">
        <v>16.183800000000002</v>
      </c>
    </row>
    <row r="1158" spans="1:24" x14ac:dyDescent="0.3">
      <c r="A1158" t="s">
        <v>6404</v>
      </c>
      <c r="B1158" t="s">
        <v>6405</v>
      </c>
      <c r="C1158" s="14">
        <v>44658</v>
      </c>
      <c r="D1158" s="14">
        <v>44662</v>
      </c>
      <c r="E1158">
        <v>4</v>
      </c>
      <c r="F1158" t="s">
        <v>35</v>
      </c>
      <c r="G1158" t="s">
        <v>1701</v>
      </c>
      <c r="H1158" t="s">
        <v>1702</v>
      </c>
      <c r="I1158" t="s">
        <v>38</v>
      </c>
      <c r="J1158" t="s">
        <v>39</v>
      </c>
      <c r="K1158" t="s">
        <v>1698</v>
      </c>
      <c r="L1158" t="s">
        <v>41</v>
      </c>
      <c r="M1158">
        <v>78207</v>
      </c>
      <c r="N1158" t="s">
        <v>7</v>
      </c>
      <c r="O1158" t="s">
        <v>5709</v>
      </c>
      <c r="P1158" t="s">
        <v>43</v>
      </c>
      <c r="Q1158" t="s">
        <v>227</v>
      </c>
      <c r="R1158" t="s">
        <v>5710</v>
      </c>
      <c r="S1158">
        <v>463</v>
      </c>
      <c r="T1158">
        <v>8</v>
      </c>
      <c r="U1158">
        <v>1274.2824000000001</v>
      </c>
      <c r="V1158" s="1">
        <v>0.8</v>
      </c>
      <c r="W1158">
        <v>370</v>
      </c>
      <c r="X1158">
        <v>-1181.2824000000001</v>
      </c>
    </row>
    <row r="1159" spans="1:24" x14ac:dyDescent="0.3">
      <c r="A1159" t="s">
        <v>6406</v>
      </c>
      <c r="B1159" t="s">
        <v>6407</v>
      </c>
      <c r="C1159" s="14">
        <v>44658</v>
      </c>
      <c r="D1159" s="14">
        <v>44660</v>
      </c>
      <c r="E1159">
        <v>2</v>
      </c>
      <c r="F1159" t="s">
        <v>85</v>
      </c>
      <c r="G1159" t="s">
        <v>3372</v>
      </c>
      <c r="H1159" t="s">
        <v>3373</v>
      </c>
      <c r="I1159" t="s">
        <v>50</v>
      </c>
      <c r="J1159" t="s">
        <v>39</v>
      </c>
      <c r="K1159" t="s">
        <v>66</v>
      </c>
      <c r="L1159" t="s">
        <v>67</v>
      </c>
      <c r="M1159">
        <v>19140</v>
      </c>
      <c r="N1159" t="s">
        <v>5</v>
      </c>
      <c r="O1159" t="s">
        <v>5172</v>
      </c>
      <c r="P1159" t="s">
        <v>43</v>
      </c>
      <c r="Q1159" t="s">
        <v>69</v>
      </c>
      <c r="R1159" t="s">
        <v>5173</v>
      </c>
      <c r="S1159">
        <v>12</v>
      </c>
      <c r="T1159">
        <v>3</v>
      </c>
      <c r="U1159">
        <v>8.9731000000000005</v>
      </c>
      <c r="V1159" s="1">
        <v>0.2</v>
      </c>
      <c r="W1159">
        <v>2</v>
      </c>
      <c r="X1159">
        <v>1.0268999999999999</v>
      </c>
    </row>
    <row r="1160" spans="1:24" x14ac:dyDescent="0.3">
      <c r="A1160" t="s">
        <v>6408</v>
      </c>
      <c r="B1160" t="s">
        <v>6409</v>
      </c>
      <c r="C1160" s="14">
        <v>44658</v>
      </c>
      <c r="D1160" s="14">
        <v>44661</v>
      </c>
      <c r="E1160">
        <v>3</v>
      </c>
      <c r="F1160" t="s">
        <v>85</v>
      </c>
      <c r="G1160" t="s">
        <v>1994</v>
      </c>
      <c r="H1160" t="s">
        <v>1995</v>
      </c>
      <c r="I1160" t="s">
        <v>38</v>
      </c>
      <c r="J1160" t="s">
        <v>39</v>
      </c>
      <c r="K1160" t="s">
        <v>378</v>
      </c>
      <c r="L1160" t="s">
        <v>379</v>
      </c>
      <c r="M1160">
        <v>10035</v>
      </c>
      <c r="N1160" t="s">
        <v>5</v>
      </c>
      <c r="O1160" t="s">
        <v>4815</v>
      </c>
      <c r="P1160" t="s">
        <v>43</v>
      </c>
      <c r="Q1160" t="s">
        <v>44</v>
      </c>
      <c r="R1160" t="s">
        <v>4816</v>
      </c>
      <c r="S1160">
        <v>26</v>
      </c>
      <c r="T1160">
        <v>4</v>
      </c>
      <c r="U1160">
        <v>13.558400000000001</v>
      </c>
      <c r="V1160" s="1">
        <v>0</v>
      </c>
      <c r="W1160">
        <v>0</v>
      </c>
      <c r="X1160">
        <v>12.441599999999999</v>
      </c>
    </row>
    <row r="1161" spans="1:24" x14ac:dyDescent="0.3">
      <c r="A1161" t="s">
        <v>6412</v>
      </c>
      <c r="B1161" t="s">
        <v>6413</v>
      </c>
      <c r="C1161" s="14">
        <v>44660</v>
      </c>
      <c r="D1161" s="14">
        <v>44665</v>
      </c>
      <c r="E1161">
        <v>5</v>
      </c>
      <c r="F1161" t="s">
        <v>35</v>
      </c>
      <c r="G1161" t="s">
        <v>1386</v>
      </c>
      <c r="H1161" t="s">
        <v>1387</v>
      </c>
      <c r="I1161" t="s">
        <v>38</v>
      </c>
      <c r="J1161" t="s">
        <v>39</v>
      </c>
      <c r="K1161" t="s">
        <v>1110</v>
      </c>
      <c r="L1161" t="s">
        <v>104</v>
      </c>
      <c r="M1161">
        <v>90805</v>
      </c>
      <c r="N1161" t="s">
        <v>3</v>
      </c>
      <c r="O1161" t="s">
        <v>6414</v>
      </c>
      <c r="P1161" t="s">
        <v>78</v>
      </c>
      <c r="Q1161" t="s">
        <v>368</v>
      </c>
      <c r="R1161" t="s">
        <v>6415</v>
      </c>
      <c r="S1161">
        <v>370</v>
      </c>
      <c r="T1161">
        <v>3</v>
      </c>
      <c r="U1161">
        <v>309.87170000000003</v>
      </c>
      <c r="V1161" s="1">
        <v>0.2</v>
      </c>
      <c r="W1161">
        <v>74</v>
      </c>
      <c r="X1161">
        <v>-13.871700000000001</v>
      </c>
    </row>
    <row r="1162" spans="1:24" x14ac:dyDescent="0.3">
      <c r="A1162" t="s">
        <v>6416</v>
      </c>
      <c r="B1162" t="s">
        <v>6417</v>
      </c>
      <c r="C1162" s="14">
        <v>44660</v>
      </c>
      <c r="D1162" s="14">
        <v>44665</v>
      </c>
      <c r="E1162">
        <v>5</v>
      </c>
      <c r="F1162" t="s">
        <v>35</v>
      </c>
      <c r="G1162" t="s">
        <v>4362</v>
      </c>
      <c r="H1162" t="s">
        <v>4363</v>
      </c>
      <c r="I1162" t="s">
        <v>38</v>
      </c>
      <c r="J1162" t="s">
        <v>39</v>
      </c>
      <c r="K1162" t="s">
        <v>6418</v>
      </c>
      <c r="L1162" t="s">
        <v>1677</v>
      </c>
      <c r="M1162">
        <v>6360</v>
      </c>
      <c r="N1162" t="s">
        <v>5</v>
      </c>
      <c r="O1162" t="s">
        <v>6419</v>
      </c>
      <c r="P1162" t="s">
        <v>43</v>
      </c>
      <c r="Q1162" t="s">
        <v>227</v>
      </c>
      <c r="R1162" t="s">
        <v>6420</v>
      </c>
      <c r="S1162">
        <v>370</v>
      </c>
      <c r="T1162">
        <v>3</v>
      </c>
      <c r="U1162">
        <v>225.6454</v>
      </c>
      <c r="V1162" s="1">
        <v>0</v>
      </c>
      <c r="W1162">
        <v>0</v>
      </c>
      <c r="X1162">
        <v>144.3546</v>
      </c>
    </row>
    <row r="1163" spans="1:24" x14ac:dyDescent="0.3">
      <c r="A1163" t="s">
        <v>6421</v>
      </c>
      <c r="B1163" t="s">
        <v>6422</v>
      </c>
      <c r="C1163" s="14">
        <v>44660</v>
      </c>
      <c r="D1163" s="14">
        <v>44665</v>
      </c>
      <c r="E1163">
        <v>5</v>
      </c>
      <c r="F1163" t="s">
        <v>35</v>
      </c>
      <c r="G1163" t="s">
        <v>2345</v>
      </c>
      <c r="H1163" t="s">
        <v>2346</v>
      </c>
      <c r="I1163" t="s">
        <v>38</v>
      </c>
      <c r="J1163" t="s">
        <v>39</v>
      </c>
      <c r="K1163" t="s">
        <v>378</v>
      </c>
      <c r="L1163" t="s">
        <v>379</v>
      </c>
      <c r="M1163">
        <v>10024</v>
      </c>
      <c r="N1163" t="s">
        <v>5</v>
      </c>
      <c r="O1163" t="s">
        <v>2651</v>
      </c>
      <c r="P1163" t="s">
        <v>43</v>
      </c>
      <c r="Q1163" t="s">
        <v>60</v>
      </c>
      <c r="R1163" t="s">
        <v>2652</v>
      </c>
      <c r="S1163">
        <v>18</v>
      </c>
      <c r="T1163">
        <v>3</v>
      </c>
      <c r="U1163">
        <v>14.950200000000001</v>
      </c>
      <c r="V1163" s="1">
        <v>0</v>
      </c>
      <c r="W1163">
        <v>0</v>
      </c>
      <c r="X1163">
        <v>3.0497999999999998</v>
      </c>
    </row>
    <row r="1164" spans="1:24" x14ac:dyDescent="0.3">
      <c r="A1164" t="s">
        <v>6423</v>
      </c>
      <c r="B1164" t="s">
        <v>6424</v>
      </c>
      <c r="C1164" s="14">
        <v>44661</v>
      </c>
      <c r="D1164" s="14">
        <v>44667</v>
      </c>
      <c r="E1164">
        <v>6</v>
      </c>
      <c r="F1164" t="s">
        <v>35</v>
      </c>
      <c r="G1164" t="s">
        <v>4392</v>
      </c>
      <c r="H1164" t="s">
        <v>4393</v>
      </c>
      <c r="I1164" t="s">
        <v>50</v>
      </c>
      <c r="J1164" t="s">
        <v>39</v>
      </c>
      <c r="K1164" t="s">
        <v>1626</v>
      </c>
      <c r="L1164" t="s">
        <v>379</v>
      </c>
      <c r="M1164">
        <v>14609</v>
      </c>
      <c r="N1164" t="s">
        <v>5</v>
      </c>
      <c r="O1164" t="s">
        <v>3262</v>
      </c>
      <c r="P1164" t="s">
        <v>43</v>
      </c>
      <c r="Q1164" t="s">
        <v>69</v>
      </c>
      <c r="R1164" t="s">
        <v>3263</v>
      </c>
      <c r="S1164">
        <v>15</v>
      </c>
      <c r="T1164">
        <v>3</v>
      </c>
      <c r="U1164">
        <v>8.9852999999999987</v>
      </c>
      <c r="V1164" s="1">
        <v>0</v>
      </c>
      <c r="W1164">
        <v>0</v>
      </c>
      <c r="X1164">
        <v>6.0147000000000004</v>
      </c>
    </row>
    <row r="1165" spans="1:24" x14ac:dyDescent="0.3">
      <c r="A1165" t="s">
        <v>6425</v>
      </c>
      <c r="B1165" t="s">
        <v>6426</v>
      </c>
      <c r="C1165" s="14">
        <v>44661</v>
      </c>
      <c r="D1165" s="14">
        <v>44666</v>
      </c>
      <c r="E1165">
        <v>5</v>
      </c>
      <c r="F1165" t="s">
        <v>35</v>
      </c>
      <c r="G1165" t="s">
        <v>4105</v>
      </c>
      <c r="H1165" t="s">
        <v>4106</v>
      </c>
      <c r="I1165" t="s">
        <v>88</v>
      </c>
      <c r="J1165" t="s">
        <v>39</v>
      </c>
      <c r="K1165" t="s">
        <v>5059</v>
      </c>
      <c r="L1165" t="s">
        <v>104</v>
      </c>
      <c r="M1165">
        <v>95823</v>
      </c>
      <c r="N1165" t="s">
        <v>3</v>
      </c>
      <c r="O1165" t="s">
        <v>842</v>
      </c>
      <c r="P1165" t="s">
        <v>43</v>
      </c>
      <c r="Q1165" t="s">
        <v>54</v>
      </c>
      <c r="R1165" t="s">
        <v>843</v>
      </c>
      <c r="S1165">
        <v>13</v>
      </c>
      <c r="T1165">
        <v>2</v>
      </c>
      <c r="U1165">
        <v>5.6692</v>
      </c>
      <c r="V1165" s="1">
        <v>0.2</v>
      </c>
      <c r="W1165">
        <v>3</v>
      </c>
      <c r="X1165">
        <v>4.3308</v>
      </c>
    </row>
    <row r="1166" spans="1:24" x14ac:dyDescent="0.3">
      <c r="A1166" t="s">
        <v>6429</v>
      </c>
      <c r="B1166" t="s">
        <v>6430</v>
      </c>
      <c r="C1166" s="14">
        <v>44662</v>
      </c>
      <c r="D1166" s="14">
        <v>44668</v>
      </c>
      <c r="E1166">
        <v>6</v>
      </c>
      <c r="F1166" t="s">
        <v>35</v>
      </c>
      <c r="G1166" t="s">
        <v>3465</v>
      </c>
      <c r="H1166" t="s">
        <v>3466</v>
      </c>
      <c r="I1166" t="s">
        <v>38</v>
      </c>
      <c r="J1166" t="s">
        <v>39</v>
      </c>
      <c r="K1166" t="s">
        <v>839</v>
      </c>
      <c r="L1166" t="s">
        <v>301</v>
      </c>
      <c r="M1166">
        <v>33614</v>
      </c>
      <c r="N1166" t="s">
        <v>9</v>
      </c>
      <c r="O1166" t="s">
        <v>6431</v>
      </c>
      <c r="P1166" t="s">
        <v>78</v>
      </c>
      <c r="Q1166" t="s">
        <v>119</v>
      </c>
      <c r="R1166" t="s">
        <v>6432</v>
      </c>
      <c r="S1166">
        <v>55</v>
      </c>
      <c r="T1166">
        <v>3</v>
      </c>
      <c r="U1166">
        <v>29.686399999999999</v>
      </c>
      <c r="V1166" s="1">
        <v>0.2</v>
      </c>
      <c r="W1166">
        <v>11</v>
      </c>
      <c r="X1166">
        <v>14.313599999999999</v>
      </c>
    </row>
    <row r="1167" spans="1:24" x14ac:dyDescent="0.3">
      <c r="A1167" t="s">
        <v>6435</v>
      </c>
      <c r="B1167" t="s">
        <v>6436</v>
      </c>
      <c r="C1167" s="14">
        <v>44662</v>
      </c>
      <c r="D1167" s="14">
        <v>44666</v>
      </c>
      <c r="E1167">
        <v>4</v>
      </c>
      <c r="F1167" t="s">
        <v>35</v>
      </c>
      <c r="G1167" t="s">
        <v>1378</v>
      </c>
      <c r="H1167" t="s">
        <v>1379</v>
      </c>
      <c r="I1167" t="s">
        <v>38</v>
      </c>
      <c r="J1167" t="s">
        <v>39</v>
      </c>
      <c r="K1167" t="s">
        <v>378</v>
      </c>
      <c r="L1167" t="s">
        <v>379</v>
      </c>
      <c r="M1167">
        <v>10009</v>
      </c>
      <c r="N1167" t="s">
        <v>5</v>
      </c>
      <c r="O1167" t="s">
        <v>6437</v>
      </c>
      <c r="P1167" t="s">
        <v>43</v>
      </c>
      <c r="Q1167" t="s">
        <v>227</v>
      </c>
      <c r="R1167" t="s">
        <v>6438</v>
      </c>
      <c r="S1167">
        <v>407</v>
      </c>
      <c r="T1167">
        <v>5</v>
      </c>
      <c r="U1167">
        <v>293.15199999999999</v>
      </c>
      <c r="V1167" s="1">
        <v>0</v>
      </c>
      <c r="W1167">
        <v>0</v>
      </c>
      <c r="X1167">
        <v>113.848</v>
      </c>
    </row>
    <row r="1168" spans="1:24" x14ac:dyDescent="0.3">
      <c r="A1168" t="s">
        <v>6439</v>
      </c>
      <c r="B1168" t="s">
        <v>6440</v>
      </c>
      <c r="C1168" s="14">
        <v>44662</v>
      </c>
      <c r="D1168" s="14">
        <v>44665</v>
      </c>
      <c r="E1168">
        <v>3</v>
      </c>
      <c r="F1168" t="s">
        <v>100</v>
      </c>
      <c r="G1168" t="s">
        <v>5119</v>
      </c>
      <c r="H1168" t="s">
        <v>5120</v>
      </c>
      <c r="I1168" t="s">
        <v>38</v>
      </c>
      <c r="J1168" t="s">
        <v>39</v>
      </c>
      <c r="K1168" t="s">
        <v>103</v>
      </c>
      <c r="L1168" t="s">
        <v>104</v>
      </c>
      <c r="M1168">
        <v>90004</v>
      </c>
      <c r="N1168" t="s">
        <v>3</v>
      </c>
      <c r="O1168" t="s">
        <v>6260</v>
      </c>
      <c r="P1168" t="s">
        <v>43</v>
      </c>
      <c r="Q1168" t="s">
        <v>44</v>
      </c>
      <c r="R1168" t="s">
        <v>1710</v>
      </c>
      <c r="S1168">
        <v>53</v>
      </c>
      <c r="T1168">
        <v>2</v>
      </c>
      <c r="U1168">
        <v>28.730399999999999</v>
      </c>
      <c r="V1168" s="1">
        <v>0</v>
      </c>
      <c r="W1168">
        <v>0</v>
      </c>
      <c r="X1168">
        <v>24.269600000000001</v>
      </c>
    </row>
    <row r="1169" spans="1:24" x14ac:dyDescent="0.3">
      <c r="A1169" t="s">
        <v>6442</v>
      </c>
      <c r="B1169" t="s">
        <v>6443</v>
      </c>
      <c r="C1169" s="14">
        <v>44663</v>
      </c>
      <c r="D1169" s="14">
        <v>44668</v>
      </c>
      <c r="E1169">
        <v>5</v>
      </c>
      <c r="F1169" t="s">
        <v>100</v>
      </c>
      <c r="G1169" t="s">
        <v>6444</v>
      </c>
      <c r="H1169" t="s">
        <v>6445</v>
      </c>
      <c r="I1169" t="s">
        <v>50</v>
      </c>
      <c r="J1169" t="s">
        <v>39</v>
      </c>
      <c r="K1169" t="s">
        <v>423</v>
      </c>
      <c r="L1169" t="s">
        <v>424</v>
      </c>
      <c r="M1169">
        <v>98103</v>
      </c>
      <c r="N1169" t="s">
        <v>3</v>
      </c>
      <c r="O1169" t="s">
        <v>5535</v>
      </c>
      <c r="P1169" t="s">
        <v>43</v>
      </c>
      <c r="Q1169" t="s">
        <v>60</v>
      </c>
      <c r="R1169" t="s">
        <v>5536</v>
      </c>
      <c r="S1169">
        <v>41</v>
      </c>
      <c r="T1169">
        <v>3</v>
      </c>
      <c r="U1169">
        <v>40.592599999999997</v>
      </c>
      <c r="V1169" s="1">
        <v>0</v>
      </c>
      <c r="W1169">
        <v>0</v>
      </c>
      <c r="X1169">
        <v>0.40739999999999998</v>
      </c>
    </row>
    <row r="1170" spans="1:24" x14ac:dyDescent="0.3">
      <c r="A1170" t="s">
        <v>6446</v>
      </c>
      <c r="B1170" t="s">
        <v>6447</v>
      </c>
      <c r="C1170" s="14">
        <v>44664</v>
      </c>
      <c r="D1170" s="14">
        <v>44670</v>
      </c>
      <c r="E1170">
        <v>6</v>
      </c>
      <c r="F1170" t="s">
        <v>35</v>
      </c>
      <c r="G1170" t="s">
        <v>4476</v>
      </c>
      <c r="H1170" t="s">
        <v>4477</v>
      </c>
      <c r="I1170" t="s">
        <v>88</v>
      </c>
      <c r="J1170" t="s">
        <v>39</v>
      </c>
      <c r="K1170" t="s">
        <v>103</v>
      </c>
      <c r="L1170" t="s">
        <v>104</v>
      </c>
      <c r="M1170">
        <v>90036</v>
      </c>
      <c r="N1170" t="s">
        <v>3</v>
      </c>
      <c r="O1170" t="s">
        <v>5583</v>
      </c>
      <c r="P1170" t="s">
        <v>78</v>
      </c>
      <c r="Q1170" t="s">
        <v>119</v>
      </c>
      <c r="R1170" t="s">
        <v>5584</v>
      </c>
      <c r="S1170">
        <v>38</v>
      </c>
      <c r="T1170">
        <v>2</v>
      </c>
      <c r="U1170">
        <v>22.174399999999999</v>
      </c>
      <c r="V1170" s="1">
        <v>0</v>
      </c>
      <c r="W1170">
        <v>0</v>
      </c>
      <c r="X1170">
        <v>15.8256</v>
      </c>
    </row>
    <row r="1171" spans="1:24" x14ac:dyDescent="0.3">
      <c r="A1171" t="s">
        <v>6448</v>
      </c>
      <c r="B1171" t="s">
        <v>6449</v>
      </c>
      <c r="C1171" s="14">
        <v>44664</v>
      </c>
      <c r="D1171" s="14">
        <v>44668</v>
      </c>
      <c r="E1171">
        <v>4</v>
      </c>
      <c r="F1171" t="s">
        <v>35</v>
      </c>
      <c r="G1171" t="s">
        <v>5340</v>
      </c>
      <c r="H1171" t="s">
        <v>5341</v>
      </c>
      <c r="I1171" t="s">
        <v>38</v>
      </c>
      <c r="J1171" t="s">
        <v>39</v>
      </c>
      <c r="K1171" t="s">
        <v>117</v>
      </c>
      <c r="L1171" t="s">
        <v>41</v>
      </c>
      <c r="M1171">
        <v>77340</v>
      </c>
      <c r="N1171" t="s">
        <v>7</v>
      </c>
      <c r="O1171" t="s">
        <v>1287</v>
      </c>
      <c r="P1171" t="s">
        <v>78</v>
      </c>
      <c r="Q1171" t="s">
        <v>368</v>
      </c>
      <c r="R1171" t="s">
        <v>1288</v>
      </c>
      <c r="S1171">
        <v>610</v>
      </c>
      <c r="T1171">
        <v>4</v>
      </c>
      <c r="U1171">
        <v>540.28200000000004</v>
      </c>
      <c r="V1171" s="1">
        <v>0.3</v>
      </c>
      <c r="W1171">
        <v>183</v>
      </c>
      <c r="X1171">
        <v>-113.282</v>
      </c>
    </row>
    <row r="1172" spans="1:24" x14ac:dyDescent="0.3">
      <c r="A1172" t="s">
        <v>6450</v>
      </c>
      <c r="B1172" t="s">
        <v>6451</v>
      </c>
      <c r="C1172" s="14">
        <v>44664</v>
      </c>
      <c r="D1172" s="14">
        <v>44668</v>
      </c>
      <c r="E1172">
        <v>4</v>
      </c>
      <c r="F1172" t="s">
        <v>100</v>
      </c>
      <c r="G1172" t="s">
        <v>6452</v>
      </c>
      <c r="H1172" t="s">
        <v>6453</v>
      </c>
      <c r="I1172" t="s">
        <v>38</v>
      </c>
      <c r="J1172" t="s">
        <v>39</v>
      </c>
      <c r="K1172" t="s">
        <v>103</v>
      </c>
      <c r="L1172" t="s">
        <v>104</v>
      </c>
      <c r="M1172">
        <v>90045</v>
      </c>
      <c r="N1172" t="s">
        <v>3</v>
      </c>
      <c r="O1172" t="s">
        <v>6454</v>
      </c>
      <c r="P1172" t="s">
        <v>78</v>
      </c>
      <c r="Q1172" t="s">
        <v>368</v>
      </c>
      <c r="R1172" t="s">
        <v>6455</v>
      </c>
      <c r="S1172">
        <v>242</v>
      </c>
      <c r="T1172">
        <v>2</v>
      </c>
      <c r="U1172">
        <v>209.09800000000001</v>
      </c>
      <c r="V1172" s="1">
        <v>0.2</v>
      </c>
      <c r="W1172">
        <v>48</v>
      </c>
      <c r="X1172">
        <v>-15.098000000000001</v>
      </c>
    </row>
    <row r="1173" spans="1:24" x14ac:dyDescent="0.3">
      <c r="A1173" t="s">
        <v>6456</v>
      </c>
      <c r="B1173" t="s">
        <v>6457</v>
      </c>
      <c r="C1173" s="14">
        <v>44664</v>
      </c>
      <c r="D1173" s="14">
        <v>44670</v>
      </c>
      <c r="E1173">
        <v>6</v>
      </c>
      <c r="F1173" t="s">
        <v>35</v>
      </c>
      <c r="G1173" t="s">
        <v>4289</v>
      </c>
      <c r="H1173" t="s">
        <v>4290</v>
      </c>
      <c r="I1173" t="s">
        <v>38</v>
      </c>
      <c r="J1173" t="s">
        <v>39</v>
      </c>
      <c r="K1173" t="s">
        <v>1048</v>
      </c>
      <c r="L1173" t="s">
        <v>104</v>
      </c>
      <c r="M1173">
        <v>91767</v>
      </c>
      <c r="N1173" t="s">
        <v>3</v>
      </c>
      <c r="O1173" t="s">
        <v>1070</v>
      </c>
      <c r="P1173" t="s">
        <v>78</v>
      </c>
      <c r="Q1173" t="s">
        <v>368</v>
      </c>
      <c r="R1173" t="s">
        <v>1071</v>
      </c>
      <c r="S1173">
        <v>711</v>
      </c>
      <c r="T1173">
        <v>3</v>
      </c>
      <c r="U1173">
        <v>666.73940000000005</v>
      </c>
      <c r="V1173" s="1">
        <v>0.2</v>
      </c>
      <c r="W1173">
        <v>142</v>
      </c>
      <c r="X1173">
        <v>-97.739400000000003</v>
      </c>
    </row>
    <row r="1174" spans="1:24" x14ac:dyDescent="0.3">
      <c r="A1174" t="s">
        <v>6460</v>
      </c>
      <c r="B1174" t="s">
        <v>6461</v>
      </c>
      <c r="C1174" s="14">
        <v>44664</v>
      </c>
      <c r="D1174" s="14">
        <v>44671</v>
      </c>
      <c r="E1174">
        <v>7</v>
      </c>
      <c r="F1174" t="s">
        <v>35</v>
      </c>
      <c r="G1174" t="s">
        <v>3051</v>
      </c>
      <c r="H1174" t="s">
        <v>3052</v>
      </c>
      <c r="I1174" t="s">
        <v>38</v>
      </c>
      <c r="J1174" t="s">
        <v>39</v>
      </c>
      <c r="K1174" t="s">
        <v>6462</v>
      </c>
      <c r="L1174" t="s">
        <v>2842</v>
      </c>
      <c r="M1174">
        <v>68701</v>
      </c>
      <c r="N1174" t="s">
        <v>7</v>
      </c>
      <c r="O1174" t="s">
        <v>1156</v>
      </c>
      <c r="P1174" t="s">
        <v>43</v>
      </c>
      <c r="Q1174" t="s">
        <v>54</v>
      </c>
      <c r="R1174" t="s">
        <v>1157</v>
      </c>
      <c r="S1174">
        <v>17</v>
      </c>
      <c r="T1174">
        <v>3</v>
      </c>
      <c r="U1174">
        <v>8.9822000000000006</v>
      </c>
      <c r="V1174" s="1">
        <v>0</v>
      </c>
      <c r="W1174">
        <v>0</v>
      </c>
      <c r="X1174">
        <v>8.0177999999999994</v>
      </c>
    </row>
    <row r="1175" spans="1:24" x14ac:dyDescent="0.3">
      <c r="A1175" t="s">
        <v>6463</v>
      </c>
      <c r="B1175" t="s">
        <v>6464</v>
      </c>
      <c r="C1175" s="14">
        <v>44664</v>
      </c>
      <c r="D1175" s="14">
        <v>44665</v>
      </c>
      <c r="E1175">
        <v>1</v>
      </c>
      <c r="F1175" t="s">
        <v>85</v>
      </c>
      <c r="G1175" t="s">
        <v>6465</v>
      </c>
      <c r="H1175" t="s">
        <v>6466</v>
      </c>
      <c r="I1175" t="s">
        <v>50</v>
      </c>
      <c r="J1175" t="s">
        <v>39</v>
      </c>
      <c r="K1175" t="s">
        <v>5387</v>
      </c>
      <c r="L1175" t="s">
        <v>234</v>
      </c>
      <c r="M1175">
        <v>85204</v>
      </c>
      <c r="N1175" t="s">
        <v>3</v>
      </c>
      <c r="O1175" t="s">
        <v>3625</v>
      </c>
      <c r="P1175" t="s">
        <v>43</v>
      </c>
      <c r="Q1175" t="s">
        <v>44</v>
      </c>
      <c r="R1175" t="s">
        <v>3626</v>
      </c>
      <c r="S1175">
        <v>31</v>
      </c>
      <c r="T1175">
        <v>6</v>
      </c>
      <c r="U1175">
        <v>14.113599999999998</v>
      </c>
      <c r="V1175" s="1">
        <v>0.2</v>
      </c>
      <c r="W1175">
        <v>6</v>
      </c>
      <c r="X1175">
        <v>10.8864</v>
      </c>
    </row>
    <row r="1176" spans="1:24" x14ac:dyDescent="0.3">
      <c r="A1176" t="s">
        <v>6467</v>
      </c>
      <c r="B1176" t="s">
        <v>6468</v>
      </c>
      <c r="C1176" s="14">
        <v>44664</v>
      </c>
      <c r="D1176" s="14">
        <v>44669</v>
      </c>
      <c r="E1176">
        <v>5</v>
      </c>
      <c r="F1176" t="s">
        <v>35</v>
      </c>
      <c r="G1176" t="s">
        <v>4040</v>
      </c>
      <c r="H1176" t="s">
        <v>4041</v>
      </c>
      <c r="I1176" t="s">
        <v>38</v>
      </c>
      <c r="J1176" t="s">
        <v>39</v>
      </c>
      <c r="K1176" t="s">
        <v>1364</v>
      </c>
      <c r="L1176" t="s">
        <v>234</v>
      </c>
      <c r="M1176">
        <v>85301</v>
      </c>
      <c r="N1176" t="s">
        <v>3</v>
      </c>
      <c r="O1176" t="s">
        <v>6469</v>
      </c>
      <c r="P1176" t="s">
        <v>43</v>
      </c>
      <c r="Q1176" t="s">
        <v>60</v>
      </c>
      <c r="R1176" t="s">
        <v>6470</v>
      </c>
      <c r="S1176">
        <v>11</v>
      </c>
      <c r="T1176">
        <v>1</v>
      </c>
      <c r="U1176">
        <v>8.1942000000000004</v>
      </c>
      <c r="V1176" s="1">
        <v>0.2</v>
      </c>
      <c r="W1176">
        <v>2</v>
      </c>
      <c r="X1176">
        <v>0.80579999999999996</v>
      </c>
    </row>
    <row r="1177" spans="1:24" x14ac:dyDescent="0.3">
      <c r="A1177" t="s">
        <v>6471</v>
      </c>
      <c r="B1177" t="s">
        <v>6472</v>
      </c>
      <c r="C1177" s="14">
        <v>44664</v>
      </c>
      <c r="D1177" s="14">
        <v>44666</v>
      </c>
      <c r="E1177">
        <v>2</v>
      </c>
      <c r="F1177" t="s">
        <v>100</v>
      </c>
      <c r="G1177" t="s">
        <v>6473</v>
      </c>
      <c r="H1177" t="s">
        <v>6474</v>
      </c>
      <c r="I1177" t="s">
        <v>38</v>
      </c>
      <c r="J1177" t="s">
        <v>39</v>
      </c>
      <c r="K1177" t="s">
        <v>6475</v>
      </c>
      <c r="L1177" t="s">
        <v>1079</v>
      </c>
      <c r="M1177">
        <v>87401</v>
      </c>
      <c r="N1177" t="s">
        <v>3</v>
      </c>
      <c r="O1177" t="s">
        <v>1312</v>
      </c>
      <c r="P1177" t="s">
        <v>43</v>
      </c>
      <c r="Q1177" t="s">
        <v>521</v>
      </c>
      <c r="R1177" t="s">
        <v>1313</v>
      </c>
      <c r="S1177">
        <v>13</v>
      </c>
      <c r="T1177">
        <v>1</v>
      </c>
      <c r="U1177">
        <v>12.6136</v>
      </c>
      <c r="V1177" s="1">
        <v>0</v>
      </c>
      <c r="W1177">
        <v>0</v>
      </c>
      <c r="X1177">
        <v>0.38640000000000002</v>
      </c>
    </row>
    <row r="1178" spans="1:24" x14ac:dyDescent="0.3">
      <c r="A1178" t="s">
        <v>6476</v>
      </c>
      <c r="B1178" t="s">
        <v>6477</v>
      </c>
      <c r="C1178" s="14">
        <v>44665</v>
      </c>
      <c r="D1178" s="14">
        <v>44669</v>
      </c>
      <c r="E1178">
        <v>4</v>
      </c>
      <c r="F1178" t="s">
        <v>35</v>
      </c>
      <c r="G1178" t="s">
        <v>6478</v>
      </c>
      <c r="H1178" t="s">
        <v>6479</v>
      </c>
      <c r="I1178" t="s">
        <v>38</v>
      </c>
      <c r="J1178" t="s">
        <v>39</v>
      </c>
      <c r="K1178" t="s">
        <v>137</v>
      </c>
      <c r="L1178" t="s">
        <v>225</v>
      </c>
      <c r="M1178">
        <v>97477</v>
      </c>
      <c r="N1178" t="s">
        <v>3</v>
      </c>
      <c r="O1178" t="s">
        <v>3167</v>
      </c>
      <c r="P1178" t="s">
        <v>43</v>
      </c>
      <c r="Q1178" t="s">
        <v>227</v>
      </c>
      <c r="R1178" t="s">
        <v>3168</v>
      </c>
      <c r="S1178">
        <v>35</v>
      </c>
      <c r="T1178">
        <v>1</v>
      </c>
      <c r="U1178">
        <v>25.359400000000001</v>
      </c>
      <c r="V1178" s="1">
        <v>0.2</v>
      </c>
      <c r="W1178">
        <v>7</v>
      </c>
      <c r="X1178">
        <v>2.6406000000000001</v>
      </c>
    </row>
    <row r="1179" spans="1:24" x14ac:dyDescent="0.3">
      <c r="A1179" t="s">
        <v>6480</v>
      </c>
      <c r="B1179" t="s">
        <v>6481</v>
      </c>
      <c r="C1179" s="14">
        <v>44667</v>
      </c>
      <c r="D1179" s="14">
        <v>44669</v>
      </c>
      <c r="E1179">
        <v>2</v>
      </c>
      <c r="F1179" t="s">
        <v>85</v>
      </c>
      <c r="G1179" t="s">
        <v>1624</v>
      </c>
      <c r="H1179" t="s">
        <v>1625</v>
      </c>
      <c r="I1179" t="s">
        <v>38</v>
      </c>
      <c r="J1179" t="s">
        <v>39</v>
      </c>
      <c r="K1179" t="s">
        <v>2387</v>
      </c>
      <c r="L1179" t="s">
        <v>138</v>
      </c>
      <c r="M1179">
        <v>22980</v>
      </c>
      <c r="N1179" t="s">
        <v>9</v>
      </c>
      <c r="O1179" t="s">
        <v>6482</v>
      </c>
      <c r="P1179" t="s">
        <v>78</v>
      </c>
      <c r="Q1179" t="s">
        <v>157</v>
      </c>
      <c r="R1179" t="s">
        <v>6483</v>
      </c>
      <c r="S1179">
        <v>523</v>
      </c>
      <c r="T1179">
        <v>9</v>
      </c>
      <c r="U1179">
        <v>397.41759999999999</v>
      </c>
      <c r="V1179" s="1">
        <v>0</v>
      </c>
      <c r="W1179">
        <v>0</v>
      </c>
      <c r="X1179">
        <v>125.58240000000001</v>
      </c>
    </row>
    <row r="1180" spans="1:24" x14ac:dyDescent="0.3">
      <c r="A1180" t="s">
        <v>6484</v>
      </c>
      <c r="B1180" t="s">
        <v>6485</v>
      </c>
      <c r="C1180" s="14">
        <v>44667</v>
      </c>
      <c r="D1180" s="14">
        <v>44672</v>
      </c>
      <c r="E1180">
        <v>5</v>
      </c>
      <c r="F1180" t="s">
        <v>35</v>
      </c>
      <c r="G1180" t="s">
        <v>4608</v>
      </c>
      <c r="H1180" t="s">
        <v>4609</v>
      </c>
      <c r="I1180" t="s">
        <v>88</v>
      </c>
      <c r="J1180" t="s">
        <v>39</v>
      </c>
      <c r="K1180" t="s">
        <v>378</v>
      </c>
      <c r="L1180" t="s">
        <v>379</v>
      </c>
      <c r="M1180">
        <v>10024</v>
      </c>
      <c r="N1180" t="s">
        <v>5</v>
      </c>
      <c r="O1180" t="s">
        <v>6486</v>
      </c>
      <c r="P1180" t="s">
        <v>78</v>
      </c>
      <c r="Q1180" t="s">
        <v>79</v>
      </c>
      <c r="R1180" t="s">
        <v>6487</v>
      </c>
      <c r="S1180">
        <v>128</v>
      </c>
      <c r="T1180">
        <v>2</v>
      </c>
      <c r="U1180">
        <v>112.16079999999999</v>
      </c>
      <c r="V1180" s="1">
        <v>0.1</v>
      </c>
      <c r="W1180">
        <v>13</v>
      </c>
      <c r="X1180">
        <v>2.8391999999999999</v>
      </c>
    </row>
    <row r="1181" spans="1:24" x14ac:dyDescent="0.3">
      <c r="A1181" t="s">
        <v>6488</v>
      </c>
      <c r="B1181" t="s">
        <v>6489</v>
      </c>
      <c r="C1181" s="14">
        <v>44667</v>
      </c>
      <c r="D1181" s="14">
        <v>44672</v>
      </c>
      <c r="E1181">
        <v>5</v>
      </c>
      <c r="F1181" t="s">
        <v>35</v>
      </c>
      <c r="G1181" t="s">
        <v>1532</v>
      </c>
      <c r="H1181" t="s">
        <v>1533</v>
      </c>
      <c r="I1181" t="s">
        <v>88</v>
      </c>
      <c r="J1181" t="s">
        <v>39</v>
      </c>
      <c r="K1181" t="s">
        <v>1357</v>
      </c>
      <c r="L1181" t="s">
        <v>174</v>
      </c>
      <c r="M1181">
        <v>43615</v>
      </c>
      <c r="N1181" t="s">
        <v>5</v>
      </c>
      <c r="O1181" t="s">
        <v>5623</v>
      </c>
      <c r="P1181" t="s">
        <v>43</v>
      </c>
      <c r="Q1181" t="s">
        <v>227</v>
      </c>
      <c r="R1181" t="s">
        <v>5624</v>
      </c>
      <c r="S1181">
        <v>45</v>
      </c>
      <c r="T1181">
        <v>3</v>
      </c>
      <c r="U1181">
        <v>31.478400000000001</v>
      </c>
      <c r="V1181" s="1">
        <v>0.2</v>
      </c>
      <c r="W1181">
        <v>9</v>
      </c>
      <c r="X1181">
        <v>4.5216000000000003</v>
      </c>
    </row>
    <row r="1182" spans="1:24" x14ac:dyDescent="0.3">
      <c r="A1182" t="s">
        <v>6492</v>
      </c>
      <c r="B1182" t="s">
        <v>6493</v>
      </c>
      <c r="C1182" s="14">
        <v>44667</v>
      </c>
      <c r="D1182" s="14">
        <v>44672</v>
      </c>
      <c r="E1182">
        <v>5</v>
      </c>
      <c r="F1182" t="s">
        <v>35</v>
      </c>
      <c r="G1182" t="s">
        <v>3683</v>
      </c>
      <c r="H1182" t="s">
        <v>3684</v>
      </c>
      <c r="I1182" t="s">
        <v>88</v>
      </c>
      <c r="J1182" t="s">
        <v>39</v>
      </c>
      <c r="K1182" t="s">
        <v>66</v>
      </c>
      <c r="L1182" t="s">
        <v>67</v>
      </c>
      <c r="M1182">
        <v>19143</v>
      </c>
      <c r="N1182" t="s">
        <v>5</v>
      </c>
      <c r="O1182" t="s">
        <v>6494</v>
      </c>
      <c r="P1182" t="s">
        <v>43</v>
      </c>
      <c r="Q1182" t="s">
        <v>96</v>
      </c>
      <c r="R1182" t="s">
        <v>418</v>
      </c>
      <c r="S1182">
        <v>13</v>
      </c>
      <c r="T1182">
        <v>4</v>
      </c>
      <c r="U1182">
        <v>5.9127999999999998</v>
      </c>
      <c r="V1182" s="1">
        <v>0.2</v>
      </c>
      <c r="W1182">
        <v>3</v>
      </c>
      <c r="X1182">
        <v>4.0872000000000002</v>
      </c>
    </row>
    <row r="1183" spans="1:24" x14ac:dyDescent="0.3">
      <c r="A1183" t="s">
        <v>6495</v>
      </c>
      <c r="B1183" t="s">
        <v>6496</v>
      </c>
      <c r="C1183" s="14">
        <v>44667</v>
      </c>
      <c r="D1183" s="14">
        <v>44671</v>
      </c>
      <c r="E1183">
        <v>4</v>
      </c>
      <c r="F1183" t="s">
        <v>35</v>
      </c>
      <c r="G1183" t="s">
        <v>3851</v>
      </c>
      <c r="H1183" t="s">
        <v>3852</v>
      </c>
      <c r="I1183" t="s">
        <v>38</v>
      </c>
      <c r="J1183" t="s">
        <v>39</v>
      </c>
      <c r="K1183" t="s">
        <v>4148</v>
      </c>
      <c r="L1183" t="s">
        <v>52</v>
      </c>
      <c r="M1183">
        <v>60201</v>
      </c>
      <c r="N1183" t="s">
        <v>7</v>
      </c>
      <c r="O1183" t="s">
        <v>6497</v>
      </c>
      <c r="P1183" t="s">
        <v>108</v>
      </c>
      <c r="Q1183" t="s">
        <v>131</v>
      </c>
      <c r="R1183" t="s">
        <v>6498</v>
      </c>
      <c r="S1183">
        <v>44</v>
      </c>
      <c r="T1183">
        <v>3</v>
      </c>
      <c r="U1183">
        <v>39.900500000000001</v>
      </c>
      <c r="V1183" s="1">
        <v>0.2</v>
      </c>
      <c r="W1183">
        <v>9</v>
      </c>
      <c r="X1183">
        <v>-4.9005000000000001</v>
      </c>
    </row>
    <row r="1184" spans="1:24" x14ac:dyDescent="0.3">
      <c r="A1184" t="s">
        <v>6499</v>
      </c>
      <c r="B1184" t="s">
        <v>6500</v>
      </c>
      <c r="C1184" s="14">
        <v>44668</v>
      </c>
      <c r="D1184" s="14">
        <v>44672</v>
      </c>
      <c r="E1184">
        <v>4</v>
      </c>
      <c r="F1184" t="s">
        <v>35</v>
      </c>
      <c r="G1184" t="s">
        <v>1884</v>
      </c>
      <c r="H1184" t="s">
        <v>1885</v>
      </c>
      <c r="I1184" t="s">
        <v>38</v>
      </c>
      <c r="J1184" t="s">
        <v>39</v>
      </c>
      <c r="K1184" t="s">
        <v>155</v>
      </c>
      <c r="L1184" t="s">
        <v>104</v>
      </c>
      <c r="M1184">
        <v>94122</v>
      </c>
      <c r="N1184" t="s">
        <v>3</v>
      </c>
      <c r="O1184" t="s">
        <v>5709</v>
      </c>
      <c r="P1184" t="s">
        <v>43</v>
      </c>
      <c r="Q1184" t="s">
        <v>227</v>
      </c>
      <c r="R1184" t="s">
        <v>5710</v>
      </c>
      <c r="S1184">
        <v>1448</v>
      </c>
      <c r="T1184">
        <v>5</v>
      </c>
      <c r="U1184">
        <v>1028.1815000000001</v>
      </c>
      <c r="V1184" s="1">
        <v>0</v>
      </c>
      <c r="W1184">
        <v>0</v>
      </c>
      <c r="X1184">
        <v>419.81849999999997</v>
      </c>
    </row>
    <row r="1185" spans="1:24" x14ac:dyDescent="0.3">
      <c r="A1185" t="s">
        <v>6501</v>
      </c>
      <c r="B1185" t="s">
        <v>6502</v>
      </c>
      <c r="C1185" s="14">
        <v>44668</v>
      </c>
      <c r="D1185" s="14">
        <v>44674</v>
      </c>
      <c r="E1185">
        <v>6</v>
      </c>
      <c r="F1185" t="s">
        <v>35</v>
      </c>
      <c r="G1185" t="s">
        <v>3717</v>
      </c>
      <c r="H1185" t="s">
        <v>3718</v>
      </c>
      <c r="I1185" t="s">
        <v>38</v>
      </c>
      <c r="J1185" t="s">
        <v>39</v>
      </c>
      <c r="K1185" t="s">
        <v>378</v>
      </c>
      <c r="L1185" t="s">
        <v>379</v>
      </c>
      <c r="M1185">
        <v>10035</v>
      </c>
      <c r="N1185" t="s">
        <v>5</v>
      </c>
      <c r="O1185" t="s">
        <v>6503</v>
      </c>
      <c r="P1185" t="s">
        <v>43</v>
      </c>
      <c r="Q1185" t="s">
        <v>69</v>
      </c>
      <c r="R1185" t="s">
        <v>6504</v>
      </c>
      <c r="S1185">
        <v>11</v>
      </c>
      <c r="T1185">
        <v>3</v>
      </c>
      <c r="U1185">
        <v>8.2153999999999989</v>
      </c>
      <c r="V1185" s="1">
        <v>0</v>
      </c>
      <c r="W1185">
        <v>0</v>
      </c>
      <c r="X1185">
        <v>2.7846000000000002</v>
      </c>
    </row>
    <row r="1186" spans="1:24" x14ac:dyDescent="0.3">
      <c r="A1186" t="s">
        <v>6505</v>
      </c>
      <c r="B1186" t="s">
        <v>6506</v>
      </c>
      <c r="C1186" s="14">
        <v>44669</v>
      </c>
      <c r="D1186" s="14">
        <v>44673</v>
      </c>
      <c r="E1186">
        <v>4</v>
      </c>
      <c r="F1186" t="s">
        <v>100</v>
      </c>
      <c r="G1186" t="s">
        <v>4396</v>
      </c>
      <c r="H1186" t="s">
        <v>4397</v>
      </c>
      <c r="I1186" t="s">
        <v>88</v>
      </c>
      <c r="J1186" t="s">
        <v>39</v>
      </c>
      <c r="K1186" t="s">
        <v>6507</v>
      </c>
      <c r="L1186" t="s">
        <v>41</v>
      </c>
      <c r="M1186">
        <v>78501</v>
      </c>
      <c r="N1186" t="s">
        <v>7</v>
      </c>
      <c r="O1186" t="s">
        <v>506</v>
      </c>
      <c r="P1186" t="s">
        <v>78</v>
      </c>
      <c r="Q1186" t="s">
        <v>79</v>
      </c>
      <c r="R1186" t="s">
        <v>507</v>
      </c>
      <c r="S1186">
        <v>57</v>
      </c>
      <c r="T1186">
        <v>1</v>
      </c>
      <c r="U1186">
        <v>60.245000000000005</v>
      </c>
      <c r="V1186" s="1">
        <v>0.3</v>
      </c>
      <c r="W1186">
        <v>17</v>
      </c>
      <c r="X1186">
        <v>-20.245000000000001</v>
      </c>
    </row>
    <row r="1187" spans="1:24" x14ac:dyDescent="0.3">
      <c r="A1187" t="s">
        <v>6508</v>
      </c>
      <c r="B1187" t="s">
        <v>6509</v>
      </c>
      <c r="C1187" s="14">
        <v>44669</v>
      </c>
      <c r="D1187" s="14">
        <v>44673</v>
      </c>
      <c r="E1187">
        <v>4</v>
      </c>
      <c r="F1187" t="s">
        <v>35</v>
      </c>
      <c r="G1187" t="s">
        <v>36</v>
      </c>
      <c r="H1187" t="s">
        <v>37</v>
      </c>
      <c r="I1187" t="s">
        <v>38</v>
      </c>
      <c r="J1187" t="s">
        <v>39</v>
      </c>
      <c r="K1187" t="s">
        <v>6510</v>
      </c>
      <c r="L1187" t="s">
        <v>322</v>
      </c>
      <c r="M1187">
        <v>47150</v>
      </c>
      <c r="N1187" t="s">
        <v>7</v>
      </c>
      <c r="O1187" t="s">
        <v>6511</v>
      </c>
      <c r="P1187" t="s">
        <v>78</v>
      </c>
      <c r="Q1187" t="s">
        <v>79</v>
      </c>
      <c r="R1187" t="s">
        <v>6512</v>
      </c>
      <c r="S1187">
        <v>90</v>
      </c>
      <c r="T1187">
        <v>1</v>
      </c>
      <c r="U1187">
        <v>72.901899999999998</v>
      </c>
      <c r="V1187" s="1">
        <v>0</v>
      </c>
      <c r="W1187">
        <v>0</v>
      </c>
      <c r="X1187">
        <v>17.098099999999999</v>
      </c>
    </row>
    <row r="1188" spans="1:24" x14ac:dyDescent="0.3">
      <c r="A1188" t="s">
        <v>6513</v>
      </c>
      <c r="B1188" t="s">
        <v>6514</v>
      </c>
      <c r="C1188" s="14">
        <v>44669</v>
      </c>
      <c r="D1188" s="14">
        <v>44674</v>
      </c>
      <c r="E1188">
        <v>5</v>
      </c>
      <c r="F1188" t="s">
        <v>100</v>
      </c>
      <c r="G1188" t="s">
        <v>3060</v>
      </c>
      <c r="H1188" t="s">
        <v>3061</v>
      </c>
      <c r="I1188" t="s">
        <v>38</v>
      </c>
      <c r="J1188" t="s">
        <v>39</v>
      </c>
      <c r="K1188" t="s">
        <v>378</v>
      </c>
      <c r="L1188" t="s">
        <v>379</v>
      </c>
      <c r="M1188">
        <v>10024</v>
      </c>
      <c r="N1188" t="s">
        <v>5</v>
      </c>
      <c r="O1188" t="s">
        <v>6515</v>
      </c>
      <c r="P1188" t="s">
        <v>43</v>
      </c>
      <c r="Q1188" t="s">
        <v>57</v>
      </c>
      <c r="R1188" t="s">
        <v>6516</v>
      </c>
      <c r="S1188">
        <v>22</v>
      </c>
      <c r="T1188">
        <v>3</v>
      </c>
      <c r="U1188">
        <v>11.6929</v>
      </c>
      <c r="V1188" s="1">
        <v>0</v>
      </c>
      <c r="W1188">
        <v>0</v>
      </c>
      <c r="X1188">
        <v>10.3071</v>
      </c>
    </row>
    <row r="1189" spans="1:24" x14ac:dyDescent="0.3">
      <c r="A1189" t="s">
        <v>6517</v>
      </c>
      <c r="B1189" t="s">
        <v>6518</v>
      </c>
      <c r="C1189" s="14">
        <v>44669</v>
      </c>
      <c r="D1189" s="14">
        <v>44671</v>
      </c>
      <c r="E1189">
        <v>2</v>
      </c>
      <c r="F1189" t="s">
        <v>100</v>
      </c>
      <c r="G1189" t="s">
        <v>3260</v>
      </c>
      <c r="H1189" t="s">
        <v>3261</v>
      </c>
      <c r="I1189" t="s">
        <v>50</v>
      </c>
      <c r="J1189" t="s">
        <v>39</v>
      </c>
      <c r="K1189" t="s">
        <v>103</v>
      </c>
      <c r="L1189" t="s">
        <v>104</v>
      </c>
      <c r="M1189">
        <v>90004</v>
      </c>
      <c r="N1189" t="s">
        <v>3</v>
      </c>
      <c r="O1189" t="s">
        <v>6519</v>
      </c>
      <c r="P1189" t="s">
        <v>43</v>
      </c>
      <c r="Q1189" t="s">
        <v>44</v>
      </c>
      <c r="R1189" t="s">
        <v>6520</v>
      </c>
      <c r="S1189">
        <v>62</v>
      </c>
      <c r="T1189">
        <v>2</v>
      </c>
      <c r="U1189">
        <v>34.117999999999995</v>
      </c>
      <c r="V1189" s="1">
        <v>0</v>
      </c>
      <c r="W1189">
        <v>0</v>
      </c>
      <c r="X1189">
        <v>27.882000000000001</v>
      </c>
    </row>
    <row r="1190" spans="1:24" x14ac:dyDescent="0.3">
      <c r="A1190" t="s">
        <v>6521</v>
      </c>
      <c r="B1190" t="s">
        <v>6522</v>
      </c>
      <c r="C1190" s="14">
        <v>44669</v>
      </c>
      <c r="D1190" s="14">
        <v>44671</v>
      </c>
      <c r="E1190">
        <v>2</v>
      </c>
      <c r="F1190" t="s">
        <v>85</v>
      </c>
      <c r="G1190" t="s">
        <v>1659</v>
      </c>
      <c r="H1190" t="s">
        <v>1660</v>
      </c>
      <c r="I1190" t="s">
        <v>38</v>
      </c>
      <c r="J1190" t="s">
        <v>39</v>
      </c>
      <c r="K1190" t="s">
        <v>6523</v>
      </c>
      <c r="L1190" t="s">
        <v>104</v>
      </c>
      <c r="M1190">
        <v>93454</v>
      </c>
      <c r="N1190" t="s">
        <v>3</v>
      </c>
      <c r="O1190" t="s">
        <v>3100</v>
      </c>
      <c r="P1190" t="s">
        <v>43</v>
      </c>
      <c r="Q1190" t="s">
        <v>60</v>
      </c>
      <c r="R1190" t="s">
        <v>3101</v>
      </c>
      <c r="S1190">
        <v>115</v>
      </c>
      <c r="T1190">
        <v>3</v>
      </c>
      <c r="U1190">
        <v>84.985600000000005</v>
      </c>
      <c r="V1190" s="1">
        <v>0</v>
      </c>
      <c r="W1190">
        <v>0</v>
      </c>
      <c r="X1190">
        <v>30.014399999999998</v>
      </c>
    </row>
    <row r="1191" spans="1:24" x14ac:dyDescent="0.3">
      <c r="A1191" t="s">
        <v>6526</v>
      </c>
      <c r="B1191" t="s">
        <v>6527</v>
      </c>
      <c r="C1191" s="14">
        <v>44669</v>
      </c>
      <c r="D1191" s="14">
        <v>44670</v>
      </c>
      <c r="E1191">
        <v>1</v>
      </c>
      <c r="F1191" t="s">
        <v>85</v>
      </c>
      <c r="G1191" t="s">
        <v>4100</v>
      </c>
      <c r="H1191" t="s">
        <v>4101</v>
      </c>
      <c r="I1191" t="s">
        <v>38</v>
      </c>
      <c r="J1191" t="s">
        <v>39</v>
      </c>
      <c r="K1191" t="s">
        <v>4967</v>
      </c>
      <c r="L1191" t="s">
        <v>182</v>
      </c>
      <c r="M1191">
        <v>71203</v>
      </c>
      <c r="N1191" t="s">
        <v>9</v>
      </c>
      <c r="O1191" t="s">
        <v>6338</v>
      </c>
      <c r="P1191" t="s">
        <v>108</v>
      </c>
      <c r="Q1191" t="s">
        <v>131</v>
      </c>
      <c r="R1191" t="s">
        <v>6339</v>
      </c>
      <c r="S1191">
        <v>106</v>
      </c>
      <c r="T1191">
        <v>6</v>
      </c>
      <c r="U1191">
        <v>64.465000000000003</v>
      </c>
      <c r="V1191" s="1">
        <v>0</v>
      </c>
      <c r="W1191">
        <v>0</v>
      </c>
      <c r="X1191">
        <v>41.534999999999997</v>
      </c>
    </row>
    <row r="1192" spans="1:24" x14ac:dyDescent="0.3">
      <c r="A1192" t="s">
        <v>6530</v>
      </c>
      <c r="B1192" t="s">
        <v>6531</v>
      </c>
      <c r="C1192" s="14">
        <v>44670</v>
      </c>
      <c r="D1192" s="14">
        <v>44676</v>
      </c>
      <c r="E1192">
        <v>6</v>
      </c>
      <c r="F1192" t="s">
        <v>35</v>
      </c>
      <c r="G1192" t="s">
        <v>1757</v>
      </c>
      <c r="H1192" t="s">
        <v>1758</v>
      </c>
      <c r="I1192" t="s">
        <v>38</v>
      </c>
      <c r="J1192" t="s">
        <v>39</v>
      </c>
      <c r="K1192" t="s">
        <v>4784</v>
      </c>
      <c r="L1192" t="s">
        <v>41</v>
      </c>
      <c r="M1192">
        <v>75007</v>
      </c>
      <c r="N1192" t="s">
        <v>7</v>
      </c>
      <c r="O1192" t="s">
        <v>767</v>
      </c>
      <c r="P1192" t="s">
        <v>43</v>
      </c>
      <c r="Q1192" t="s">
        <v>227</v>
      </c>
      <c r="R1192" t="s">
        <v>768</v>
      </c>
      <c r="S1192">
        <v>20</v>
      </c>
      <c r="T1192">
        <v>2</v>
      </c>
      <c r="U1192">
        <v>56.833599999999997</v>
      </c>
      <c r="V1192" s="1">
        <v>0.8</v>
      </c>
      <c r="W1192">
        <v>16</v>
      </c>
      <c r="X1192">
        <v>-52.833599999999997</v>
      </c>
    </row>
    <row r="1193" spans="1:24" x14ac:dyDescent="0.3">
      <c r="A1193" t="s">
        <v>6532</v>
      </c>
      <c r="B1193" t="s">
        <v>6533</v>
      </c>
      <c r="C1193" s="14">
        <v>44671</v>
      </c>
      <c r="D1193" s="14">
        <v>44676</v>
      </c>
      <c r="E1193">
        <v>5</v>
      </c>
      <c r="F1193" t="s">
        <v>35</v>
      </c>
      <c r="G1193" t="s">
        <v>1532</v>
      </c>
      <c r="H1193" t="s">
        <v>1533</v>
      </c>
      <c r="I1193" t="s">
        <v>88</v>
      </c>
      <c r="J1193" t="s">
        <v>39</v>
      </c>
      <c r="K1193" t="s">
        <v>607</v>
      </c>
      <c r="L1193" t="s">
        <v>90</v>
      </c>
      <c r="M1193">
        <v>31907</v>
      </c>
      <c r="N1193" t="s">
        <v>9</v>
      </c>
      <c r="O1193" t="s">
        <v>6534</v>
      </c>
      <c r="P1193" t="s">
        <v>78</v>
      </c>
      <c r="Q1193" t="s">
        <v>119</v>
      </c>
      <c r="R1193" t="s">
        <v>6535</v>
      </c>
      <c r="S1193">
        <v>595</v>
      </c>
      <c r="T1193">
        <v>6</v>
      </c>
      <c r="U1193">
        <v>297.31</v>
      </c>
      <c r="V1193" s="1">
        <v>0</v>
      </c>
      <c r="W1193">
        <v>0</v>
      </c>
      <c r="X1193">
        <v>297.69</v>
      </c>
    </row>
    <row r="1194" spans="1:24" x14ac:dyDescent="0.3">
      <c r="A1194" t="s">
        <v>6536</v>
      </c>
      <c r="B1194" t="s">
        <v>6537</v>
      </c>
      <c r="C1194" s="14">
        <v>44671</v>
      </c>
      <c r="D1194" s="14">
        <v>44675</v>
      </c>
      <c r="E1194">
        <v>4</v>
      </c>
      <c r="F1194" t="s">
        <v>35</v>
      </c>
      <c r="G1194" t="s">
        <v>6538</v>
      </c>
      <c r="H1194" t="s">
        <v>6539</v>
      </c>
      <c r="I1194" t="s">
        <v>38</v>
      </c>
      <c r="J1194" t="s">
        <v>39</v>
      </c>
      <c r="K1194" t="s">
        <v>386</v>
      </c>
      <c r="L1194" t="s">
        <v>256</v>
      </c>
      <c r="M1194">
        <v>48234</v>
      </c>
      <c r="N1194" t="s">
        <v>7</v>
      </c>
      <c r="O1194" t="s">
        <v>6540</v>
      </c>
      <c r="P1194" t="s">
        <v>43</v>
      </c>
      <c r="Q1194" t="s">
        <v>186</v>
      </c>
      <c r="R1194" t="s">
        <v>6541</v>
      </c>
      <c r="S1194">
        <v>181</v>
      </c>
      <c r="T1194">
        <v>2</v>
      </c>
      <c r="U1194">
        <v>99.567999999999998</v>
      </c>
      <c r="V1194" s="1">
        <v>0</v>
      </c>
      <c r="W1194">
        <v>0</v>
      </c>
      <c r="X1194">
        <v>81.432000000000002</v>
      </c>
    </row>
    <row r="1195" spans="1:24" x14ac:dyDescent="0.3">
      <c r="A1195" t="s">
        <v>6542</v>
      </c>
      <c r="B1195" t="s">
        <v>6543</v>
      </c>
      <c r="C1195" s="14">
        <v>44671</v>
      </c>
      <c r="D1195" s="14">
        <v>44676</v>
      </c>
      <c r="E1195">
        <v>5</v>
      </c>
      <c r="F1195" t="s">
        <v>35</v>
      </c>
      <c r="G1195" t="s">
        <v>3868</v>
      </c>
      <c r="H1195" t="s">
        <v>3869</v>
      </c>
      <c r="I1195" t="s">
        <v>38</v>
      </c>
      <c r="J1195" t="s">
        <v>39</v>
      </c>
      <c r="K1195" t="s">
        <v>40</v>
      </c>
      <c r="L1195" t="s">
        <v>41</v>
      </c>
      <c r="M1195">
        <v>77036</v>
      </c>
      <c r="N1195" t="s">
        <v>7</v>
      </c>
      <c r="O1195" t="s">
        <v>2981</v>
      </c>
      <c r="P1195" t="s">
        <v>43</v>
      </c>
      <c r="Q1195" t="s">
        <v>44</v>
      </c>
      <c r="R1195" t="s">
        <v>2982</v>
      </c>
      <c r="S1195">
        <v>117</v>
      </c>
      <c r="T1195">
        <v>3</v>
      </c>
      <c r="U1195">
        <v>49.954000000000008</v>
      </c>
      <c r="V1195" s="1">
        <v>0.2</v>
      </c>
      <c r="W1195">
        <v>23</v>
      </c>
      <c r="X1195">
        <v>44.045999999999999</v>
      </c>
    </row>
    <row r="1196" spans="1:24" x14ac:dyDescent="0.3">
      <c r="A1196" t="s">
        <v>6544</v>
      </c>
      <c r="B1196" t="s">
        <v>6545</v>
      </c>
      <c r="C1196" s="14">
        <v>44672</v>
      </c>
      <c r="D1196" s="14">
        <v>44679</v>
      </c>
      <c r="E1196">
        <v>7</v>
      </c>
      <c r="F1196" t="s">
        <v>35</v>
      </c>
      <c r="G1196" t="s">
        <v>6546</v>
      </c>
      <c r="H1196" t="s">
        <v>6547</v>
      </c>
      <c r="I1196" t="s">
        <v>38</v>
      </c>
      <c r="J1196" t="s">
        <v>39</v>
      </c>
      <c r="K1196" t="s">
        <v>1639</v>
      </c>
      <c r="L1196" t="s">
        <v>76</v>
      </c>
      <c r="M1196">
        <v>40214</v>
      </c>
      <c r="N1196" t="s">
        <v>9</v>
      </c>
      <c r="O1196" t="s">
        <v>5653</v>
      </c>
      <c r="P1196" t="s">
        <v>78</v>
      </c>
      <c r="Q1196" t="s">
        <v>79</v>
      </c>
      <c r="R1196" t="s">
        <v>5654</v>
      </c>
      <c r="S1196">
        <v>192</v>
      </c>
      <c r="T1196">
        <v>2</v>
      </c>
      <c r="U1196">
        <v>140.17079999999999</v>
      </c>
      <c r="V1196" s="1">
        <v>0</v>
      </c>
      <c r="W1196">
        <v>0</v>
      </c>
      <c r="X1196">
        <v>51.8292</v>
      </c>
    </row>
    <row r="1197" spans="1:24" x14ac:dyDescent="0.3">
      <c r="A1197" t="s">
        <v>6550</v>
      </c>
      <c r="B1197" t="s">
        <v>6551</v>
      </c>
      <c r="C1197" s="14">
        <v>44673</v>
      </c>
      <c r="D1197" s="14">
        <v>44677</v>
      </c>
      <c r="E1197">
        <v>4</v>
      </c>
      <c r="F1197" t="s">
        <v>35</v>
      </c>
      <c r="G1197" t="s">
        <v>877</v>
      </c>
      <c r="H1197" t="s">
        <v>878</v>
      </c>
      <c r="I1197" t="s">
        <v>38</v>
      </c>
      <c r="J1197" t="s">
        <v>39</v>
      </c>
      <c r="K1197" t="s">
        <v>103</v>
      </c>
      <c r="L1197" t="s">
        <v>104</v>
      </c>
      <c r="M1197">
        <v>90008</v>
      </c>
      <c r="N1197" t="s">
        <v>3</v>
      </c>
      <c r="O1197" t="s">
        <v>5869</v>
      </c>
      <c r="P1197" t="s">
        <v>43</v>
      </c>
      <c r="Q1197" t="s">
        <v>69</v>
      </c>
      <c r="R1197" t="s">
        <v>5870</v>
      </c>
      <c r="S1197">
        <v>64</v>
      </c>
      <c r="T1197">
        <v>3</v>
      </c>
      <c r="U1197">
        <v>47.323599999999999</v>
      </c>
      <c r="V1197" s="1">
        <v>0</v>
      </c>
      <c r="W1197">
        <v>0</v>
      </c>
      <c r="X1197">
        <v>16.676400000000001</v>
      </c>
    </row>
    <row r="1198" spans="1:24" x14ac:dyDescent="0.3">
      <c r="A1198" t="s">
        <v>6552</v>
      </c>
      <c r="B1198" t="s">
        <v>6553</v>
      </c>
      <c r="C1198" s="14">
        <v>44675</v>
      </c>
      <c r="D1198" s="14">
        <v>44679</v>
      </c>
      <c r="E1198">
        <v>4</v>
      </c>
      <c r="F1198" t="s">
        <v>35</v>
      </c>
      <c r="G1198" t="s">
        <v>436</v>
      </c>
      <c r="H1198" t="s">
        <v>437</v>
      </c>
      <c r="I1198" t="s">
        <v>50</v>
      </c>
      <c r="J1198" t="s">
        <v>39</v>
      </c>
      <c r="K1198" t="s">
        <v>378</v>
      </c>
      <c r="L1198" t="s">
        <v>379</v>
      </c>
      <c r="M1198">
        <v>10009</v>
      </c>
      <c r="N1198" t="s">
        <v>5</v>
      </c>
      <c r="O1198" t="s">
        <v>748</v>
      </c>
      <c r="P1198" t="s">
        <v>43</v>
      </c>
      <c r="Q1198" t="s">
        <v>69</v>
      </c>
      <c r="R1198" t="s">
        <v>749</v>
      </c>
      <c r="S1198">
        <v>26</v>
      </c>
      <c r="T1198">
        <v>1</v>
      </c>
      <c r="U1198">
        <v>18.462900000000001</v>
      </c>
      <c r="V1198" s="1">
        <v>0</v>
      </c>
      <c r="W1198">
        <v>0</v>
      </c>
      <c r="X1198">
        <v>7.5370999999999997</v>
      </c>
    </row>
    <row r="1199" spans="1:24" x14ac:dyDescent="0.3">
      <c r="A1199" t="s">
        <v>6554</v>
      </c>
      <c r="B1199" t="s">
        <v>6555</v>
      </c>
      <c r="C1199" s="14">
        <v>44676</v>
      </c>
      <c r="D1199" s="14">
        <v>44680</v>
      </c>
      <c r="E1199">
        <v>4</v>
      </c>
      <c r="F1199" t="s">
        <v>35</v>
      </c>
      <c r="G1199" t="s">
        <v>4289</v>
      </c>
      <c r="H1199" t="s">
        <v>4290</v>
      </c>
      <c r="I1199" t="s">
        <v>38</v>
      </c>
      <c r="J1199" t="s">
        <v>39</v>
      </c>
      <c r="K1199" t="s">
        <v>2219</v>
      </c>
      <c r="L1199" t="s">
        <v>52</v>
      </c>
      <c r="M1199">
        <v>60505</v>
      </c>
      <c r="N1199" t="s">
        <v>7</v>
      </c>
      <c r="O1199" t="s">
        <v>6556</v>
      </c>
      <c r="P1199" t="s">
        <v>78</v>
      </c>
      <c r="Q1199" t="s">
        <v>79</v>
      </c>
      <c r="R1199" t="s">
        <v>6557</v>
      </c>
      <c r="S1199">
        <v>128</v>
      </c>
      <c r="T1199">
        <v>3</v>
      </c>
      <c r="U1199">
        <v>113.7822</v>
      </c>
      <c r="V1199" s="1">
        <v>0.3</v>
      </c>
      <c r="W1199">
        <v>38</v>
      </c>
      <c r="X1199">
        <v>-23.7822</v>
      </c>
    </row>
    <row r="1200" spans="1:24" x14ac:dyDescent="0.3">
      <c r="A1200" t="s">
        <v>6558</v>
      </c>
      <c r="B1200" t="s">
        <v>6559</v>
      </c>
      <c r="C1200" s="14">
        <v>44676</v>
      </c>
      <c r="D1200" s="14">
        <v>44681</v>
      </c>
      <c r="E1200">
        <v>5</v>
      </c>
      <c r="F1200" t="s">
        <v>35</v>
      </c>
      <c r="G1200" t="s">
        <v>5968</v>
      </c>
      <c r="H1200" t="s">
        <v>5969</v>
      </c>
      <c r="I1200" t="s">
        <v>38</v>
      </c>
      <c r="J1200" t="s">
        <v>39</v>
      </c>
      <c r="K1200" t="s">
        <v>1824</v>
      </c>
      <c r="L1200" t="s">
        <v>403</v>
      </c>
      <c r="M1200">
        <v>53209</v>
      </c>
      <c r="N1200" t="s">
        <v>7</v>
      </c>
      <c r="O1200" t="s">
        <v>5867</v>
      </c>
      <c r="P1200" t="s">
        <v>43</v>
      </c>
      <c r="Q1200" t="s">
        <v>227</v>
      </c>
      <c r="R1200" t="s">
        <v>5868</v>
      </c>
      <c r="S1200">
        <v>272</v>
      </c>
      <c r="T1200">
        <v>5</v>
      </c>
      <c r="U1200">
        <v>195.72800000000001</v>
      </c>
      <c r="V1200" s="1">
        <v>0</v>
      </c>
      <c r="W1200">
        <v>0</v>
      </c>
      <c r="X1200">
        <v>76.272000000000006</v>
      </c>
    </row>
    <row r="1201" spans="1:24" x14ac:dyDescent="0.3">
      <c r="A1201" t="s">
        <v>6560</v>
      </c>
      <c r="B1201" t="s">
        <v>6561</v>
      </c>
      <c r="C1201" s="14">
        <v>44676</v>
      </c>
      <c r="D1201" s="14">
        <v>44679</v>
      </c>
      <c r="E1201">
        <v>3</v>
      </c>
      <c r="F1201" t="s">
        <v>85</v>
      </c>
      <c r="G1201" t="s">
        <v>2861</v>
      </c>
      <c r="H1201" t="s">
        <v>2862</v>
      </c>
      <c r="I1201" t="s">
        <v>38</v>
      </c>
      <c r="J1201" t="s">
        <v>39</v>
      </c>
      <c r="K1201" t="s">
        <v>378</v>
      </c>
      <c r="L1201" t="s">
        <v>379</v>
      </c>
      <c r="M1201">
        <v>10035</v>
      </c>
      <c r="N1201" t="s">
        <v>5</v>
      </c>
      <c r="O1201" t="s">
        <v>267</v>
      </c>
      <c r="P1201" t="s">
        <v>43</v>
      </c>
      <c r="Q1201" t="s">
        <v>227</v>
      </c>
      <c r="R1201" t="s">
        <v>268</v>
      </c>
      <c r="S1201">
        <v>206</v>
      </c>
      <c r="T1201">
        <v>3</v>
      </c>
      <c r="U1201">
        <v>115.1708</v>
      </c>
      <c r="V1201" s="1">
        <v>0</v>
      </c>
      <c r="W1201">
        <v>0</v>
      </c>
      <c r="X1201">
        <v>90.8292</v>
      </c>
    </row>
    <row r="1202" spans="1:24" x14ac:dyDescent="0.3">
      <c r="A1202" t="s">
        <v>6562</v>
      </c>
      <c r="B1202" t="s">
        <v>6563</v>
      </c>
      <c r="C1202" s="14">
        <v>44676</v>
      </c>
      <c r="D1202" s="14">
        <v>44679</v>
      </c>
      <c r="E1202">
        <v>3</v>
      </c>
      <c r="F1202" t="s">
        <v>100</v>
      </c>
      <c r="G1202" t="s">
        <v>657</v>
      </c>
      <c r="H1202" t="s">
        <v>658</v>
      </c>
      <c r="I1202" t="s">
        <v>88</v>
      </c>
      <c r="J1202" t="s">
        <v>39</v>
      </c>
      <c r="K1202" t="s">
        <v>103</v>
      </c>
      <c r="L1202" t="s">
        <v>104</v>
      </c>
      <c r="M1202">
        <v>90045</v>
      </c>
      <c r="N1202" t="s">
        <v>3</v>
      </c>
      <c r="O1202" t="s">
        <v>1156</v>
      </c>
      <c r="P1202" t="s">
        <v>43</v>
      </c>
      <c r="Q1202" t="s">
        <v>54</v>
      </c>
      <c r="R1202" t="s">
        <v>1157</v>
      </c>
      <c r="S1202">
        <v>14</v>
      </c>
      <c r="T1202">
        <v>3</v>
      </c>
      <c r="U1202">
        <v>6.4682000000000004</v>
      </c>
      <c r="V1202" s="1">
        <v>0.2</v>
      </c>
      <c r="W1202">
        <v>3</v>
      </c>
      <c r="X1202">
        <v>4.5317999999999996</v>
      </c>
    </row>
    <row r="1203" spans="1:24" x14ac:dyDescent="0.3">
      <c r="A1203" t="s">
        <v>6564</v>
      </c>
      <c r="B1203" t="s">
        <v>6565</v>
      </c>
      <c r="C1203" s="14">
        <v>44676</v>
      </c>
      <c r="D1203" s="14">
        <v>44683</v>
      </c>
      <c r="E1203">
        <v>7</v>
      </c>
      <c r="F1203" t="s">
        <v>35</v>
      </c>
      <c r="G1203" t="s">
        <v>6566</v>
      </c>
      <c r="H1203" t="s">
        <v>6567</v>
      </c>
      <c r="I1203" t="s">
        <v>88</v>
      </c>
      <c r="J1203" t="s">
        <v>39</v>
      </c>
      <c r="K1203" t="s">
        <v>103</v>
      </c>
      <c r="L1203" t="s">
        <v>104</v>
      </c>
      <c r="M1203">
        <v>90004</v>
      </c>
      <c r="N1203" t="s">
        <v>3</v>
      </c>
      <c r="O1203" t="s">
        <v>5182</v>
      </c>
      <c r="P1203" t="s">
        <v>43</v>
      </c>
      <c r="Q1203" t="s">
        <v>186</v>
      </c>
      <c r="R1203" t="s">
        <v>5183</v>
      </c>
      <c r="S1203">
        <v>21</v>
      </c>
      <c r="T1203">
        <v>2</v>
      </c>
      <c r="U1203">
        <v>11.1836</v>
      </c>
      <c r="V1203" s="1">
        <v>0</v>
      </c>
      <c r="W1203">
        <v>0</v>
      </c>
      <c r="X1203">
        <v>9.8163999999999998</v>
      </c>
    </row>
    <row r="1204" spans="1:24" x14ac:dyDescent="0.3">
      <c r="A1204" t="s">
        <v>6568</v>
      </c>
      <c r="B1204" t="s">
        <v>6569</v>
      </c>
      <c r="C1204" s="14">
        <v>44677</v>
      </c>
      <c r="D1204" s="14">
        <v>44683</v>
      </c>
      <c r="E1204">
        <v>6</v>
      </c>
      <c r="F1204" t="s">
        <v>35</v>
      </c>
      <c r="G1204" t="s">
        <v>2443</v>
      </c>
      <c r="H1204" t="s">
        <v>2444</v>
      </c>
      <c r="I1204" t="s">
        <v>38</v>
      </c>
      <c r="J1204" t="s">
        <v>39</v>
      </c>
      <c r="K1204" t="s">
        <v>1614</v>
      </c>
      <c r="L1204" t="s">
        <v>282</v>
      </c>
      <c r="M1204">
        <v>38109</v>
      </c>
      <c r="N1204" t="s">
        <v>9</v>
      </c>
      <c r="O1204" t="s">
        <v>5521</v>
      </c>
      <c r="P1204" t="s">
        <v>78</v>
      </c>
      <c r="Q1204" t="s">
        <v>79</v>
      </c>
      <c r="R1204" t="s">
        <v>5522</v>
      </c>
      <c r="S1204">
        <v>832</v>
      </c>
      <c r="T1204">
        <v>8</v>
      </c>
      <c r="U1204">
        <v>780.39120000000003</v>
      </c>
      <c r="V1204" s="1">
        <v>0.2</v>
      </c>
      <c r="W1204">
        <v>166</v>
      </c>
      <c r="X1204">
        <v>-114.3912</v>
      </c>
    </row>
    <row r="1205" spans="1:24" x14ac:dyDescent="0.3">
      <c r="A1205" t="s">
        <v>6570</v>
      </c>
      <c r="B1205" t="s">
        <v>6571</v>
      </c>
      <c r="C1205" s="14">
        <v>44677</v>
      </c>
      <c r="D1205" s="14">
        <v>44682</v>
      </c>
      <c r="E1205">
        <v>5</v>
      </c>
      <c r="F1205" t="s">
        <v>35</v>
      </c>
      <c r="G1205" t="s">
        <v>6232</v>
      </c>
      <c r="H1205" t="s">
        <v>6233</v>
      </c>
      <c r="I1205" t="s">
        <v>88</v>
      </c>
      <c r="J1205" t="s">
        <v>39</v>
      </c>
      <c r="K1205" t="s">
        <v>366</v>
      </c>
      <c r="L1205" t="s">
        <v>104</v>
      </c>
      <c r="M1205">
        <v>92105</v>
      </c>
      <c r="N1205" t="s">
        <v>3</v>
      </c>
      <c r="O1205" t="s">
        <v>4853</v>
      </c>
      <c r="P1205" t="s">
        <v>78</v>
      </c>
      <c r="Q1205" t="s">
        <v>79</v>
      </c>
      <c r="R1205" t="s">
        <v>4854</v>
      </c>
      <c r="S1205">
        <v>64</v>
      </c>
      <c r="T1205">
        <v>3</v>
      </c>
      <c r="U1205">
        <v>44.606400000000001</v>
      </c>
      <c r="V1205" s="1">
        <v>0.2</v>
      </c>
      <c r="W1205">
        <v>13</v>
      </c>
      <c r="X1205">
        <v>6.3936000000000002</v>
      </c>
    </row>
    <row r="1206" spans="1:24" x14ac:dyDescent="0.3">
      <c r="A1206" t="s">
        <v>6572</v>
      </c>
      <c r="B1206" t="s">
        <v>6573</v>
      </c>
      <c r="C1206" s="14">
        <v>44677</v>
      </c>
      <c r="D1206" s="14">
        <v>44681</v>
      </c>
      <c r="E1206">
        <v>4</v>
      </c>
      <c r="F1206" t="s">
        <v>35</v>
      </c>
      <c r="G1206" t="s">
        <v>4916</v>
      </c>
      <c r="H1206" t="s">
        <v>4917</v>
      </c>
      <c r="I1206" t="s">
        <v>38</v>
      </c>
      <c r="J1206" t="s">
        <v>39</v>
      </c>
      <c r="K1206" t="s">
        <v>40</v>
      </c>
      <c r="L1206" t="s">
        <v>41</v>
      </c>
      <c r="M1206">
        <v>77036</v>
      </c>
      <c r="N1206" t="s">
        <v>7</v>
      </c>
      <c r="O1206" t="s">
        <v>6320</v>
      </c>
      <c r="P1206" t="s">
        <v>78</v>
      </c>
      <c r="Q1206" t="s">
        <v>79</v>
      </c>
      <c r="R1206" t="s">
        <v>6321</v>
      </c>
      <c r="S1206">
        <v>408</v>
      </c>
      <c r="T1206">
        <v>2</v>
      </c>
      <c r="U1206">
        <v>291.83460000000002</v>
      </c>
      <c r="V1206" s="1">
        <v>0.3</v>
      </c>
      <c r="W1206">
        <v>122</v>
      </c>
      <c r="X1206">
        <v>-5.8346</v>
      </c>
    </row>
    <row r="1207" spans="1:24" x14ac:dyDescent="0.3">
      <c r="A1207" t="s">
        <v>6574</v>
      </c>
      <c r="B1207" t="s">
        <v>6575</v>
      </c>
      <c r="C1207" s="14">
        <v>44677</v>
      </c>
      <c r="D1207" s="14">
        <v>44681</v>
      </c>
      <c r="E1207">
        <v>4</v>
      </c>
      <c r="F1207" t="s">
        <v>35</v>
      </c>
      <c r="G1207" t="s">
        <v>582</v>
      </c>
      <c r="H1207" t="s">
        <v>583</v>
      </c>
      <c r="I1207" t="s">
        <v>38</v>
      </c>
      <c r="J1207" t="s">
        <v>39</v>
      </c>
      <c r="K1207" t="s">
        <v>6576</v>
      </c>
      <c r="L1207" t="s">
        <v>301</v>
      </c>
      <c r="M1207">
        <v>32114</v>
      </c>
      <c r="N1207" t="s">
        <v>9</v>
      </c>
      <c r="O1207" t="s">
        <v>5125</v>
      </c>
      <c r="P1207" t="s">
        <v>78</v>
      </c>
      <c r="Q1207" t="s">
        <v>368</v>
      </c>
      <c r="R1207" t="s">
        <v>5126</v>
      </c>
      <c r="S1207">
        <v>192</v>
      </c>
      <c r="T1207">
        <v>1</v>
      </c>
      <c r="U1207">
        <v>182.6062</v>
      </c>
      <c r="V1207" s="1">
        <v>0.45</v>
      </c>
      <c r="W1207">
        <v>86</v>
      </c>
      <c r="X1207">
        <v>-76.606200000000001</v>
      </c>
    </row>
    <row r="1208" spans="1:24" x14ac:dyDescent="0.3">
      <c r="A1208" t="s">
        <v>6577</v>
      </c>
      <c r="B1208" t="s">
        <v>6578</v>
      </c>
      <c r="C1208" s="14">
        <v>44678</v>
      </c>
      <c r="D1208" s="14">
        <v>44684</v>
      </c>
      <c r="E1208">
        <v>6</v>
      </c>
      <c r="F1208" t="s">
        <v>35</v>
      </c>
      <c r="G1208" t="s">
        <v>1972</v>
      </c>
      <c r="H1208" t="s">
        <v>1973</v>
      </c>
      <c r="I1208" t="s">
        <v>38</v>
      </c>
      <c r="J1208" t="s">
        <v>39</v>
      </c>
      <c r="K1208" t="s">
        <v>424</v>
      </c>
      <c r="L1208" t="s">
        <v>6579</v>
      </c>
      <c r="M1208">
        <v>20016</v>
      </c>
      <c r="N1208" t="s">
        <v>5</v>
      </c>
      <c r="O1208" t="s">
        <v>6580</v>
      </c>
      <c r="P1208" t="s">
        <v>78</v>
      </c>
      <c r="Q1208" t="s">
        <v>79</v>
      </c>
      <c r="R1208" t="s">
        <v>6581</v>
      </c>
      <c r="S1208">
        <v>1268</v>
      </c>
      <c r="T1208">
        <v>3</v>
      </c>
      <c r="U1208">
        <v>951.11750000000006</v>
      </c>
      <c r="V1208" s="1">
        <v>0</v>
      </c>
      <c r="W1208">
        <v>0</v>
      </c>
      <c r="X1208">
        <v>316.88249999999999</v>
      </c>
    </row>
    <row r="1209" spans="1:24" x14ac:dyDescent="0.3">
      <c r="A1209" t="s">
        <v>6582</v>
      </c>
      <c r="B1209" t="s">
        <v>6583</v>
      </c>
      <c r="C1209" s="14">
        <v>44678</v>
      </c>
      <c r="D1209" s="14">
        <v>44683</v>
      </c>
      <c r="E1209">
        <v>5</v>
      </c>
      <c r="F1209" t="s">
        <v>35</v>
      </c>
      <c r="G1209" t="s">
        <v>5010</v>
      </c>
      <c r="H1209" t="s">
        <v>5011</v>
      </c>
      <c r="I1209" t="s">
        <v>50</v>
      </c>
      <c r="J1209" t="s">
        <v>39</v>
      </c>
      <c r="K1209" t="s">
        <v>2219</v>
      </c>
      <c r="L1209" t="s">
        <v>747</v>
      </c>
      <c r="M1209">
        <v>80013</v>
      </c>
      <c r="N1209" t="s">
        <v>3</v>
      </c>
      <c r="O1209" t="s">
        <v>873</v>
      </c>
      <c r="P1209" t="s">
        <v>43</v>
      </c>
      <c r="Q1209" t="s">
        <v>227</v>
      </c>
      <c r="R1209" t="s">
        <v>874</v>
      </c>
      <c r="S1209">
        <v>44</v>
      </c>
      <c r="T1209">
        <v>5</v>
      </c>
      <c r="U1209">
        <v>31.733000000000001</v>
      </c>
      <c r="V1209" s="1">
        <v>0.2</v>
      </c>
      <c r="W1209">
        <v>9</v>
      </c>
      <c r="X1209">
        <v>3.2669999999999999</v>
      </c>
    </row>
    <row r="1210" spans="1:24" x14ac:dyDescent="0.3">
      <c r="A1210" t="s">
        <v>6585</v>
      </c>
      <c r="B1210" t="s">
        <v>6586</v>
      </c>
      <c r="C1210" s="14">
        <v>44679</v>
      </c>
      <c r="D1210" s="14">
        <v>44686</v>
      </c>
      <c r="E1210">
        <v>7</v>
      </c>
      <c r="F1210" t="s">
        <v>35</v>
      </c>
      <c r="G1210" t="s">
        <v>2525</v>
      </c>
      <c r="H1210" t="s">
        <v>2526</v>
      </c>
      <c r="I1210" t="s">
        <v>38</v>
      </c>
      <c r="J1210" t="s">
        <v>39</v>
      </c>
      <c r="K1210" t="s">
        <v>40</v>
      </c>
      <c r="L1210" t="s">
        <v>41</v>
      </c>
      <c r="M1210">
        <v>77095</v>
      </c>
      <c r="N1210" t="s">
        <v>7</v>
      </c>
      <c r="O1210" t="s">
        <v>1684</v>
      </c>
      <c r="P1210" t="s">
        <v>43</v>
      </c>
      <c r="Q1210" t="s">
        <v>227</v>
      </c>
      <c r="R1210" t="s">
        <v>1685</v>
      </c>
      <c r="S1210">
        <v>9</v>
      </c>
      <c r="T1210">
        <v>3</v>
      </c>
      <c r="U1210">
        <v>22.3322</v>
      </c>
      <c r="V1210" s="1">
        <v>0.8</v>
      </c>
      <c r="W1210">
        <v>7</v>
      </c>
      <c r="X1210">
        <v>-20.3322</v>
      </c>
    </row>
    <row r="1211" spans="1:24" x14ac:dyDescent="0.3">
      <c r="A1211" t="s">
        <v>6587</v>
      </c>
      <c r="B1211" t="s">
        <v>6588</v>
      </c>
      <c r="C1211" s="14">
        <v>44679</v>
      </c>
      <c r="D1211" s="14">
        <v>44682</v>
      </c>
      <c r="E1211">
        <v>3</v>
      </c>
      <c r="F1211" t="s">
        <v>85</v>
      </c>
      <c r="G1211" t="s">
        <v>343</v>
      </c>
      <c r="H1211" t="s">
        <v>344</v>
      </c>
      <c r="I1211" t="s">
        <v>50</v>
      </c>
      <c r="J1211" t="s">
        <v>39</v>
      </c>
      <c r="K1211" t="s">
        <v>1897</v>
      </c>
      <c r="L1211" t="s">
        <v>256</v>
      </c>
      <c r="M1211">
        <v>48640</v>
      </c>
      <c r="N1211" t="s">
        <v>7</v>
      </c>
      <c r="O1211" t="s">
        <v>6589</v>
      </c>
      <c r="P1211" t="s">
        <v>43</v>
      </c>
      <c r="Q1211" t="s">
        <v>227</v>
      </c>
      <c r="R1211" t="s">
        <v>6590</v>
      </c>
      <c r="S1211">
        <v>187</v>
      </c>
      <c r="T1211">
        <v>1</v>
      </c>
      <c r="U1211">
        <v>126.50399999999999</v>
      </c>
      <c r="V1211" s="1">
        <v>0.1</v>
      </c>
      <c r="W1211">
        <v>19</v>
      </c>
      <c r="X1211">
        <v>41.496000000000002</v>
      </c>
    </row>
    <row r="1212" spans="1:24" x14ac:dyDescent="0.3">
      <c r="A1212" t="s">
        <v>6591</v>
      </c>
      <c r="B1212" t="s">
        <v>6592</v>
      </c>
      <c r="C1212" s="14">
        <v>44680</v>
      </c>
      <c r="D1212" s="14">
        <v>44685</v>
      </c>
      <c r="E1212">
        <v>5</v>
      </c>
      <c r="F1212" t="s">
        <v>100</v>
      </c>
      <c r="G1212" t="s">
        <v>3821</v>
      </c>
      <c r="H1212" t="s">
        <v>3822</v>
      </c>
      <c r="I1212" t="s">
        <v>50</v>
      </c>
      <c r="J1212" t="s">
        <v>39</v>
      </c>
      <c r="K1212" t="s">
        <v>66</v>
      </c>
      <c r="L1212" t="s">
        <v>67</v>
      </c>
      <c r="M1212">
        <v>19120</v>
      </c>
      <c r="N1212" t="s">
        <v>5</v>
      </c>
      <c r="O1212" t="s">
        <v>1880</v>
      </c>
      <c r="P1212" t="s">
        <v>43</v>
      </c>
      <c r="Q1212" t="s">
        <v>44</v>
      </c>
      <c r="R1212" t="s">
        <v>1881</v>
      </c>
      <c r="S1212">
        <v>8</v>
      </c>
      <c r="T1212">
        <v>2</v>
      </c>
      <c r="U1212">
        <v>3.1116000000000001</v>
      </c>
      <c r="V1212" s="1">
        <v>0.2</v>
      </c>
      <c r="W1212">
        <v>2</v>
      </c>
      <c r="X1212">
        <v>2.8883999999999999</v>
      </c>
    </row>
    <row r="1213" spans="1:24" x14ac:dyDescent="0.3">
      <c r="A1213" t="s">
        <v>6593</v>
      </c>
      <c r="B1213" t="s">
        <v>6594</v>
      </c>
      <c r="C1213" s="14">
        <v>44681</v>
      </c>
      <c r="D1213" s="14">
        <v>44686</v>
      </c>
      <c r="E1213">
        <v>5</v>
      </c>
      <c r="F1213" t="s">
        <v>35</v>
      </c>
      <c r="G1213" t="s">
        <v>1453</v>
      </c>
      <c r="H1213" t="s">
        <v>1454</v>
      </c>
      <c r="I1213" t="s">
        <v>50</v>
      </c>
      <c r="J1213" t="s">
        <v>39</v>
      </c>
      <c r="K1213" t="s">
        <v>542</v>
      </c>
      <c r="L1213" t="s">
        <v>52</v>
      </c>
      <c r="M1213">
        <v>60610</v>
      </c>
      <c r="N1213" t="s">
        <v>7</v>
      </c>
      <c r="O1213" t="s">
        <v>481</v>
      </c>
      <c r="P1213" t="s">
        <v>78</v>
      </c>
      <c r="Q1213" t="s">
        <v>79</v>
      </c>
      <c r="R1213" t="s">
        <v>482</v>
      </c>
      <c r="S1213">
        <v>213</v>
      </c>
      <c r="T1213">
        <v>5</v>
      </c>
      <c r="U1213">
        <v>164.2225</v>
      </c>
      <c r="V1213" s="1">
        <v>0.3</v>
      </c>
      <c r="W1213">
        <v>64</v>
      </c>
      <c r="X1213">
        <v>-15.2225</v>
      </c>
    </row>
    <row r="1214" spans="1:24" x14ac:dyDescent="0.3">
      <c r="A1214" t="s">
        <v>6595</v>
      </c>
      <c r="B1214" t="s">
        <v>6596</v>
      </c>
      <c r="C1214" s="14">
        <v>44681</v>
      </c>
      <c r="D1214" s="14">
        <v>44685</v>
      </c>
      <c r="E1214">
        <v>4</v>
      </c>
      <c r="F1214" t="s">
        <v>35</v>
      </c>
      <c r="G1214" t="s">
        <v>306</v>
      </c>
      <c r="H1214" t="s">
        <v>307</v>
      </c>
      <c r="I1214" t="s">
        <v>88</v>
      </c>
      <c r="J1214" t="s">
        <v>39</v>
      </c>
      <c r="K1214" t="s">
        <v>1734</v>
      </c>
      <c r="L1214" t="s">
        <v>1178</v>
      </c>
      <c r="M1214">
        <v>1841</v>
      </c>
      <c r="N1214" t="s">
        <v>5</v>
      </c>
      <c r="O1214" t="s">
        <v>311</v>
      </c>
      <c r="P1214" t="s">
        <v>78</v>
      </c>
      <c r="Q1214" t="s">
        <v>119</v>
      </c>
      <c r="R1214" t="s">
        <v>312</v>
      </c>
      <c r="S1214">
        <v>24</v>
      </c>
      <c r="T1214">
        <v>5</v>
      </c>
      <c r="U1214">
        <v>13.551</v>
      </c>
      <c r="V1214" s="1">
        <v>0</v>
      </c>
      <c r="W1214">
        <v>0</v>
      </c>
      <c r="X1214">
        <v>10.449</v>
      </c>
    </row>
    <row r="1215" spans="1:24" x14ac:dyDescent="0.3">
      <c r="A1215" t="s">
        <v>6597</v>
      </c>
      <c r="B1215" t="s">
        <v>6598</v>
      </c>
      <c r="C1215" s="14">
        <v>44681</v>
      </c>
      <c r="D1215" s="14">
        <v>44687</v>
      </c>
      <c r="E1215">
        <v>6</v>
      </c>
      <c r="F1215" t="s">
        <v>35</v>
      </c>
      <c r="G1215" t="s">
        <v>1229</v>
      </c>
      <c r="H1215" t="s">
        <v>1230</v>
      </c>
      <c r="I1215" t="s">
        <v>88</v>
      </c>
      <c r="J1215" t="s">
        <v>39</v>
      </c>
      <c r="K1215" t="s">
        <v>155</v>
      </c>
      <c r="L1215" t="s">
        <v>104</v>
      </c>
      <c r="M1215">
        <v>94110</v>
      </c>
      <c r="N1215" t="s">
        <v>3</v>
      </c>
      <c r="O1215" t="s">
        <v>2869</v>
      </c>
      <c r="P1215" t="s">
        <v>43</v>
      </c>
      <c r="Q1215" t="s">
        <v>69</v>
      </c>
      <c r="R1215" t="s">
        <v>2870</v>
      </c>
      <c r="S1215">
        <v>35</v>
      </c>
      <c r="T1215">
        <v>3</v>
      </c>
      <c r="U1215">
        <v>25.298000000000002</v>
      </c>
      <c r="V1215" s="1">
        <v>0</v>
      </c>
      <c r="W1215">
        <v>0</v>
      </c>
      <c r="X1215">
        <v>9.702</v>
      </c>
    </row>
    <row r="1216" spans="1:24" x14ac:dyDescent="0.3">
      <c r="A1216" t="s">
        <v>6599</v>
      </c>
      <c r="B1216" t="s">
        <v>6600</v>
      </c>
      <c r="C1216" s="14">
        <v>44681</v>
      </c>
      <c r="D1216" s="14">
        <v>44683</v>
      </c>
      <c r="E1216">
        <v>2</v>
      </c>
      <c r="F1216" t="s">
        <v>100</v>
      </c>
      <c r="G1216" t="s">
        <v>1494</v>
      </c>
      <c r="H1216" t="s">
        <v>1495</v>
      </c>
      <c r="I1216" t="s">
        <v>38</v>
      </c>
      <c r="J1216" t="s">
        <v>39</v>
      </c>
      <c r="K1216" t="s">
        <v>1520</v>
      </c>
      <c r="L1216" t="s">
        <v>174</v>
      </c>
      <c r="M1216">
        <v>45373</v>
      </c>
      <c r="N1216" t="s">
        <v>5</v>
      </c>
      <c r="O1216" t="s">
        <v>1957</v>
      </c>
      <c r="P1216" t="s">
        <v>108</v>
      </c>
      <c r="Q1216" t="s">
        <v>109</v>
      </c>
      <c r="R1216" t="s">
        <v>3146</v>
      </c>
      <c r="S1216">
        <v>1023</v>
      </c>
      <c r="T1216">
        <v>5</v>
      </c>
      <c r="U1216">
        <v>869.74250000000006</v>
      </c>
      <c r="V1216" s="1">
        <v>0.4</v>
      </c>
      <c r="W1216">
        <v>409</v>
      </c>
      <c r="X1216">
        <v>-255.74250000000001</v>
      </c>
    </row>
    <row r="1217" spans="1:24" x14ac:dyDescent="0.3">
      <c r="A1217" t="s">
        <v>6601</v>
      </c>
      <c r="B1217" t="s">
        <v>6602</v>
      </c>
      <c r="C1217" s="14">
        <v>44682</v>
      </c>
      <c r="D1217" s="14">
        <v>44686</v>
      </c>
      <c r="E1217">
        <v>4</v>
      </c>
      <c r="F1217" t="s">
        <v>35</v>
      </c>
      <c r="G1217" t="s">
        <v>6603</v>
      </c>
      <c r="H1217" t="s">
        <v>6604</v>
      </c>
      <c r="I1217" t="s">
        <v>88</v>
      </c>
      <c r="J1217" t="s">
        <v>39</v>
      </c>
      <c r="K1217" t="s">
        <v>839</v>
      </c>
      <c r="L1217" t="s">
        <v>301</v>
      </c>
      <c r="M1217">
        <v>33614</v>
      </c>
      <c r="N1217" t="s">
        <v>9</v>
      </c>
      <c r="O1217" t="s">
        <v>213</v>
      </c>
      <c r="P1217" t="s">
        <v>78</v>
      </c>
      <c r="Q1217" t="s">
        <v>119</v>
      </c>
      <c r="R1217" t="s">
        <v>214</v>
      </c>
      <c r="S1217">
        <v>64</v>
      </c>
      <c r="T1217">
        <v>3</v>
      </c>
      <c r="U1217">
        <v>36.700800000000001</v>
      </c>
      <c r="V1217" s="1">
        <v>0.2</v>
      </c>
      <c r="W1217">
        <v>13</v>
      </c>
      <c r="X1217">
        <v>14.299200000000001</v>
      </c>
    </row>
    <row r="1218" spans="1:24" x14ac:dyDescent="0.3">
      <c r="A1218" t="s">
        <v>6607</v>
      </c>
      <c r="B1218" t="s">
        <v>6608</v>
      </c>
      <c r="C1218" s="14">
        <v>44682</v>
      </c>
      <c r="D1218" s="14">
        <v>44687</v>
      </c>
      <c r="E1218">
        <v>5</v>
      </c>
      <c r="F1218" t="s">
        <v>35</v>
      </c>
      <c r="G1218" t="s">
        <v>4593</v>
      </c>
      <c r="H1218" t="s">
        <v>4594</v>
      </c>
      <c r="I1218" t="s">
        <v>38</v>
      </c>
      <c r="J1218" t="s">
        <v>39</v>
      </c>
      <c r="K1218" t="s">
        <v>155</v>
      </c>
      <c r="L1218" t="s">
        <v>104</v>
      </c>
      <c r="M1218">
        <v>94109</v>
      </c>
      <c r="N1218" t="s">
        <v>3</v>
      </c>
      <c r="O1218" t="s">
        <v>885</v>
      </c>
      <c r="P1218" t="s">
        <v>43</v>
      </c>
      <c r="Q1218" t="s">
        <v>54</v>
      </c>
      <c r="R1218" t="s">
        <v>886</v>
      </c>
      <c r="S1218">
        <v>12</v>
      </c>
      <c r="T1218">
        <v>1</v>
      </c>
      <c r="U1218">
        <v>5.5861999999999998</v>
      </c>
      <c r="V1218" s="1">
        <v>0.2</v>
      </c>
      <c r="W1218">
        <v>2</v>
      </c>
      <c r="X1218">
        <v>4.4138000000000002</v>
      </c>
    </row>
    <row r="1219" spans="1:24" x14ac:dyDescent="0.3">
      <c r="A1219" t="s">
        <v>6613</v>
      </c>
      <c r="B1219" t="s">
        <v>6614</v>
      </c>
      <c r="C1219" s="14">
        <v>44682</v>
      </c>
      <c r="D1219" s="14">
        <v>44688</v>
      </c>
      <c r="E1219">
        <v>6</v>
      </c>
      <c r="F1219" t="s">
        <v>35</v>
      </c>
      <c r="G1219" t="s">
        <v>3243</v>
      </c>
      <c r="H1219" t="s">
        <v>3244</v>
      </c>
      <c r="I1219" t="s">
        <v>88</v>
      </c>
      <c r="J1219" t="s">
        <v>39</v>
      </c>
      <c r="K1219" t="s">
        <v>103</v>
      </c>
      <c r="L1219" t="s">
        <v>104</v>
      </c>
      <c r="M1219">
        <v>90008</v>
      </c>
      <c r="N1219" t="s">
        <v>3</v>
      </c>
      <c r="O1219" t="s">
        <v>6615</v>
      </c>
      <c r="P1219" t="s">
        <v>108</v>
      </c>
      <c r="Q1219" t="s">
        <v>109</v>
      </c>
      <c r="R1219" t="s">
        <v>6616</v>
      </c>
      <c r="S1219">
        <v>89</v>
      </c>
      <c r="T1219">
        <v>3</v>
      </c>
      <c r="U1219">
        <v>59.905999999999999</v>
      </c>
      <c r="V1219" s="1">
        <v>0.2</v>
      </c>
      <c r="W1219">
        <v>18</v>
      </c>
      <c r="X1219">
        <v>11.093999999999999</v>
      </c>
    </row>
    <row r="1220" spans="1:24" x14ac:dyDescent="0.3">
      <c r="A1220" t="s">
        <v>6617</v>
      </c>
      <c r="B1220" t="s">
        <v>6618</v>
      </c>
      <c r="C1220" s="14">
        <v>44683</v>
      </c>
      <c r="D1220" s="14">
        <v>44688</v>
      </c>
      <c r="E1220">
        <v>5</v>
      </c>
      <c r="F1220" t="s">
        <v>35</v>
      </c>
      <c r="G1220" t="s">
        <v>4483</v>
      </c>
      <c r="H1220" t="s">
        <v>4484</v>
      </c>
      <c r="I1220" t="s">
        <v>88</v>
      </c>
      <c r="J1220" t="s">
        <v>39</v>
      </c>
      <c r="K1220" t="s">
        <v>40</v>
      </c>
      <c r="L1220" t="s">
        <v>41</v>
      </c>
      <c r="M1220">
        <v>77095</v>
      </c>
      <c r="N1220" t="s">
        <v>7</v>
      </c>
      <c r="O1220" t="s">
        <v>932</v>
      </c>
      <c r="P1220" t="s">
        <v>43</v>
      </c>
      <c r="Q1220" t="s">
        <v>57</v>
      </c>
      <c r="R1220" t="s">
        <v>933</v>
      </c>
      <c r="S1220">
        <v>9</v>
      </c>
      <c r="T1220">
        <v>3</v>
      </c>
      <c r="U1220">
        <v>4.0110999999999999</v>
      </c>
      <c r="V1220" s="1">
        <v>0.2</v>
      </c>
      <c r="W1220">
        <v>2</v>
      </c>
      <c r="X1220">
        <v>2.9889000000000001</v>
      </c>
    </row>
    <row r="1221" spans="1:24" x14ac:dyDescent="0.3">
      <c r="A1221" t="s">
        <v>6619</v>
      </c>
      <c r="B1221" t="s">
        <v>6620</v>
      </c>
      <c r="C1221" s="14">
        <v>44684</v>
      </c>
      <c r="D1221" s="14">
        <v>44688</v>
      </c>
      <c r="E1221">
        <v>4</v>
      </c>
      <c r="F1221" t="s">
        <v>35</v>
      </c>
      <c r="G1221" t="s">
        <v>1427</v>
      </c>
      <c r="H1221" t="s">
        <v>1428</v>
      </c>
      <c r="I1221" t="s">
        <v>38</v>
      </c>
      <c r="J1221" t="s">
        <v>39</v>
      </c>
      <c r="K1221" t="s">
        <v>66</v>
      </c>
      <c r="L1221" t="s">
        <v>67</v>
      </c>
      <c r="M1221">
        <v>19140</v>
      </c>
      <c r="N1221" t="s">
        <v>5</v>
      </c>
      <c r="O1221" t="s">
        <v>1136</v>
      </c>
      <c r="P1221" t="s">
        <v>78</v>
      </c>
      <c r="Q1221" t="s">
        <v>79</v>
      </c>
      <c r="R1221" t="s">
        <v>1137</v>
      </c>
      <c r="S1221">
        <v>844</v>
      </c>
      <c r="T1221">
        <v>6</v>
      </c>
      <c r="U1221">
        <v>627.17640000000006</v>
      </c>
      <c r="V1221" s="1">
        <v>0.3</v>
      </c>
      <c r="W1221">
        <v>253</v>
      </c>
      <c r="X1221">
        <v>-36.176400000000001</v>
      </c>
    </row>
    <row r="1222" spans="1:24" x14ac:dyDescent="0.3">
      <c r="A1222" t="s">
        <v>6621</v>
      </c>
      <c r="B1222" t="s">
        <v>6622</v>
      </c>
      <c r="C1222" s="14">
        <v>44684</v>
      </c>
      <c r="D1222" s="14">
        <v>44689</v>
      </c>
      <c r="E1222">
        <v>5</v>
      </c>
      <c r="F1222" t="s">
        <v>35</v>
      </c>
      <c r="G1222" t="s">
        <v>6623</v>
      </c>
      <c r="H1222" t="s">
        <v>6624</v>
      </c>
      <c r="I1222" t="s">
        <v>50</v>
      </c>
      <c r="J1222" t="s">
        <v>39</v>
      </c>
      <c r="K1222" t="s">
        <v>3798</v>
      </c>
      <c r="L1222" t="s">
        <v>104</v>
      </c>
      <c r="M1222">
        <v>91911</v>
      </c>
      <c r="N1222" t="s">
        <v>3</v>
      </c>
      <c r="O1222" t="s">
        <v>483</v>
      </c>
      <c r="P1222" t="s">
        <v>78</v>
      </c>
      <c r="Q1222" t="s">
        <v>119</v>
      </c>
      <c r="R1222" t="s">
        <v>484</v>
      </c>
      <c r="S1222">
        <v>666</v>
      </c>
      <c r="T1222">
        <v>6</v>
      </c>
      <c r="U1222">
        <v>559.45920000000001</v>
      </c>
      <c r="V1222" s="1">
        <v>0</v>
      </c>
      <c r="W1222">
        <v>0</v>
      </c>
      <c r="X1222">
        <v>106.5408</v>
      </c>
    </row>
    <row r="1223" spans="1:24" x14ac:dyDescent="0.3">
      <c r="A1223" t="s">
        <v>6627</v>
      </c>
      <c r="B1223" t="s">
        <v>6628</v>
      </c>
      <c r="C1223" s="14">
        <v>44684</v>
      </c>
      <c r="D1223" s="14">
        <v>44687</v>
      </c>
      <c r="E1223">
        <v>3</v>
      </c>
      <c r="F1223" t="s">
        <v>85</v>
      </c>
      <c r="G1223" t="s">
        <v>6629</v>
      </c>
      <c r="H1223" t="s">
        <v>6630</v>
      </c>
      <c r="I1223" t="s">
        <v>38</v>
      </c>
      <c r="J1223" t="s">
        <v>39</v>
      </c>
      <c r="K1223" t="s">
        <v>155</v>
      </c>
      <c r="L1223" t="s">
        <v>104</v>
      </c>
      <c r="M1223">
        <v>94109</v>
      </c>
      <c r="N1223" t="s">
        <v>3</v>
      </c>
      <c r="O1223" t="s">
        <v>1978</v>
      </c>
      <c r="P1223" t="s">
        <v>43</v>
      </c>
      <c r="Q1223" t="s">
        <v>69</v>
      </c>
      <c r="R1223" t="s">
        <v>1979</v>
      </c>
      <c r="S1223">
        <v>9</v>
      </c>
      <c r="T1223">
        <v>3</v>
      </c>
      <c r="U1223">
        <v>6.4421999999999997</v>
      </c>
      <c r="V1223" s="1">
        <v>0</v>
      </c>
      <c r="W1223">
        <v>0</v>
      </c>
      <c r="X1223">
        <v>2.5577999999999999</v>
      </c>
    </row>
    <row r="1224" spans="1:24" x14ac:dyDescent="0.3">
      <c r="A1224" t="s">
        <v>6634</v>
      </c>
      <c r="B1224" t="s">
        <v>6635</v>
      </c>
      <c r="C1224" s="14">
        <v>44684</v>
      </c>
      <c r="D1224" s="14">
        <v>44687</v>
      </c>
      <c r="E1224">
        <v>3</v>
      </c>
      <c r="F1224" t="s">
        <v>85</v>
      </c>
      <c r="G1224" t="s">
        <v>788</v>
      </c>
      <c r="H1224" t="s">
        <v>789</v>
      </c>
      <c r="I1224" t="s">
        <v>50</v>
      </c>
      <c r="J1224" t="s">
        <v>39</v>
      </c>
      <c r="K1224" t="s">
        <v>1483</v>
      </c>
      <c r="L1224" t="s">
        <v>104</v>
      </c>
      <c r="M1224">
        <v>95123</v>
      </c>
      <c r="N1224" t="s">
        <v>3</v>
      </c>
      <c r="O1224" t="s">
        <v>493</v>
      </c>
      <c r="P1224" t="s">
        <v>43</v>
      </c>
      <c r="Q1224" t="s">
        <v>54</v>
      </c>
      <c r="R1224" t="s">
        <v>3964</v>
      </c>
      <c r="S1224">
        <v>14</v>
      </c>
      <c r="T1224">
        <v>3</v>
      </c>
      <c r="U1224">
        <v>5.8070000000000004</v>
      </c>
      <c r="V1224" s="1">
        <v>0.2</v>
      </c>
      <c r="W1224">
        <v>3</v>
      </c>
      <c r="X1224">
        <v>5.1929999999999996</v>
      </c>
    </row>
    <row r="1225" spans="1:24" x14ac:dyDescent="0.3">
      <c r="A1225" t="s">
        <v>6636</v>
      </c>
      <c r="B1225" t="s">
        <v>6637</v>
      </c>
      <c r="C1225" s="14">
        <v>44685</v>
      </c>
      <c r="D1225" s="14">
        <v>44686</v>
      </c>
      <c r="E1225">
        <v>1</v>
      </c>
      <c r="F1225" t="s">
        <v>85</v>
      </c>
      <c r="G1225" t="s">
        <v>1612</v>
      </c>
      <c r="H1225" t="s">
        <v>1613</v>
      </c>
      <c r="I1225" t="s">
        <v>88</v>
      </c>
      <c r="J1225" t="s">
        <v>39</v>
      </c>
      <c r="K1225" t="s">
        <v>6638</v>
      </c>
      <c r="L1225" t="s">
        <v>52</v>
      </c>
      <c r="M1225">
        <v>60477</v>
      </c>
      <c r="N1225" t="s">
        <v>7</v>
      </c>
      <c r="O1225" t="s">
        <v>5035</v>
      </c>
      <c r="P1225" t="s">
        <v>78</v>
      </c>
      <c r="Q1225" t="s">
        <v>119</v>
      </c>
      <c r="R1225" t="s">
        <v>2890</v>
      </c>
      <c r="S1225">
        <v>22</v>
      </c>
      <c r="T1225">
        <v>7</v>
      </c>
      <c r="U1225">
        <v>17.915199999999999</v>
      </c>
      <c r="V1225" s="1">
        <v>0.6</v>
      </c>
      <c r="W1225">
        <v>13</v>
      </c>
      <c r="X1225">
        <v>-8.9152000000000005</v>
      </c>
    </row>
    <row r="1226" spans="1:24" x14ac:dyDescent="0.3">
      <c r="A1226" t="s">
        <v>6639</v>
      </c>
      <c r="B1226" t="s">
        <v>6640</v>
      </c>
      <c r="C1226" s="14">
        <v>44685</v>
      </c>
      <c r="D1226" s="14">
        <v>44690</v>
      </c>
      <c r="E1226">
        <v>5</v>
      </c>
      <c r="F1226" t="s">
        <v>100</v>
      </c>
      <c r="G1226" t="s">
        <v>4348</v>
      </c>
      <c r="H1226" t="s">
        <v>4349</v>
      </c>
      <c r="I1226" t="s">
        <v>88</v>
      </c>
      <c r="J1226" t="s">
        <v>39</v>
      </c>
      <c r="K1226" t="s">
        <v>378</v>
      </c>
      <c r="L1226" t="s">
        <v>379</v>
      </c>
      <c r="M1226">
        <v>10024</v>
      </c>
      <c r="N1226" t="s">
        <v>5</v>
      </c>
      <c r="O1226" t="s">
        <v>6641</v>
      </c>
      <c r="P1226" t="s">
        <v>78</v>
      </c>
      <c r="Q1226" t="s">
        <v>119</v>
      </c>
      <c r="R1226" t="s">
        <v>6642</v>
      </c>
      <c r="S1226">
        <v>27</v>
      </c>
      <c r="T1226">
        <v>2</v>
      </c>
      <c r="U1226">
        <v>14.135999999999999</v>
      </c>
      <c r="V1226" s="1">
        <v>0</v>
      </c>
      <c r="W1226">
        <v>0</v>
      </c>
      <c r="X1226">
        <v>12.864000000000001</v>
      </c>
    </row>
    <row r="1227" spans="1:24" x14ac:dyDescent="0.3">
      <c r="A1227" t="s">
        <v>6643</v>
      </c>
      <c r="B1227" t="s">
        <v>6644</v>
      </c>
      <c r="C1227" s="14">
        <v>44685</v>
      </c>
      <c r="D1227" s="14">
        <v>44692</v>
      </c>
      <c r="E1227">
        <v>7</v>
      </c>
      <c r="F1227" t="s">
        <v>35</v>
      </c>
      <c r="G1227" t="s">
        <v>6645</v>
      </c>
      <c r="H1227" t="s">
        <v>6646</v>
      </c>
      <c r="I1227" t="s">
        <v>88</v>
      </c>
      <c r="J1227" t="s">
        <v>39</v>
      </c>
      <c r="K1227" t="s">
        <v>4206</v>
      </c>
      <c r="L1227" t="s">
        <v>322</v>
      </c>
      <c r="M1227">
        <v>46203</v>
      </c>
      <c r="N1227" t="s">
        <v>7</v>
      </c>
      <c r="O1227" t="s">
        <v>1722</v>
      </c>
      <c r="P1227" t="s">
        <v>43</v>
      </c>
      <c r="Q1227" t="s">
        <v>69</v>
      </c>
      <c r="R1227" t="s">
        <v>1723</v>
      </c>
      <c r="S1227">
        <v>126</v>
      </c>
      <c r="T1227">
        <v>7</v>
      </c>
      <c r="U1227">
        <v>90.739599999999996</v>
      </c>
      <c r="V1227" s="1">
        <v>0</v>
      </c>
      <c r="W1227">
        <v>0</v>
      </c>
      <c r="X1227">
        <v>35.260399999999997</v>
      </c>
    </row>
    <row r="1228" spans="1:24" x14ac:dyDescent="0.3">
      <c r="A1228" t="s">
        <v>6647</v>
      </c>
      <c r="B1228" t="s">
        <v>6648</v>
      </c>
      <c r="C1228" s="14">
        <v>44685</v>
      </c>
      <c r="D1228" s="14">
        <v>44689</v>
      </c>
      <c r="E1228">
        <v>4</v>
      </c>
      <c r="F1228" t="s">
        <v>35</v>
      </c>
      <c r="G1228" t="s">
        <v>1185</v>
      </c>
      <c r="H1228" t="s">
        <v>1186</v>
      </c>
      <c r="I1228" t="s">
        <v>88</v>
      </c>
      <c r="J1228" t="s">
        <v>39</v>
      </c>
      <c r="K1228" t="s">
        <v>40</v>
      </c>
      <c r="L1228" t="s">
        <v>41</v>
      </c>
      <c r="M1228">
        <v>77095</v>
      </c>
      <c r="N1228" t="s">
        <v>7</v>
      </c>
      <c r="O1228" t="s">
        <v>6649</v>
      </c>
      <c r="P1228" t="s">
        <v>108</v>
      </c>
      <c r="Q1228" t="s">
        <v>109</v>
      </c>
      <c r="R1228" t="s">
        <v>6650</v>
      </c>
      <c r="S1228">
        <v>946</v>
      </c>
      <c r="T1228">
        <v>7</v>
      </c>
      <c r="U1228">
        <v>638.70699999999999</v>
      </c>
      <c r="V1228" s="1">
        <v>0.2</v>
      </c>
      <c r="W1228">
        <v>189</v>
      </c>
      <c r="X1228">
        <v>118.29300000000001</v>
      </c>
    </row>
    <row r="1229" spans="1:24" x14ac:dyDescent="0.3">
      <c r="A1229" t="s">
        <v>6651</v>
      </c>
      <c r="B1229" t="s">
        <v>6652</v>
      </c>
      <c r="C1229" s="14">
        <v>44688</v>
      </c>
      <c r="D1229" s="14">
        <v>44693</v>
      </c>
      <c r="E1229">
        <v>5</v>
      </c>
      <c r="F1229" t="s">
        <v>35</v>
      </c>
      <c r="G1229" t="s">
        <v>6653</v>
      </c>
      <c r="H1229" t="s">
        <v>6654</v>
      </c>
      <c r="I1229" t="s">
        <v>38</v>
      </c>
      <c r="J1229" t="s">
        <v>39</v>
      </c>
      <c r="K1229" t="s">
        <v>6655</v>
      </c>
      <c r="L1229" t="s">
        <v>41</v>
      </c>
      <c r="M1229">
        <v>75002</v>
      </c>
      <c r="N1229" t="s">
        <v>7</v>
      </c>
      <c r="O1229" t="s">
        <v>6656</v>
      </c>
      <c r="P1229" t="s">
        <v>78</v>
      </c>
      <c r="Q1229" t="s">
        <v>368</v>
      </c>
      <c r="R1229" t="s">
        <v>6657</v>
      </c>
      <c r="S1229">
        <v>244</v>
      </c>
      <c r="T1229">
        <v>2</v>
      </c>
      <c r="U1229">
        <v>202.37219999999999</v>
      </c>
      <c r="V1229" s="1">
        <v>0.3</v>
      </c>
      <c r="W1229">
        <v>73</v>
      </c>
      <c r="X1229">
        <v>-31.372199999999999</v>
      </c>
    </row>
    <row r="1230" spans="1:24" x14ac:dyDescent="0.3">
      <c r="A1230" t="s">
        <v>6658</v>
      </c>
      <c r="B1230" t="s">
        <v>6659</v>
      </c>
      <c r="C1230" s="14">
        <v>44688</v>
      </c>
      <c r="D1230" s="14">
        <v>44693</v>
      </c>
      <c r="E1230">
        <v>5</v>
      </c>
      <c r="F1230" t="s">
        <v>35</v>
      </c>
      <c r="G1230" t="s">
        <v>3629</v>
      </c>
      <c r="H1230" t="s">
        <v>3630</v>
      </c>
      <c r="I1230" t="s">
        <v>38</v>
      </c>
      <c r="J1230" t="s">
        <v>39</v>
      </c>
      <c r="K1230" t="s">
        <v>3323</v>
      </c>
      <c r="L1230" t="s">
        <v>76</v>
      </c>
      <c r="M1230">
        <v>42301</v>
      </c>
      <c r="N1230" t="s">
        <v>9</v>
      </c>
      <c r="O1230" t="s">
        <v>2310</v>
      </c>
      <c r="P1230" t="s">
        <v>43</v>
      </c>
      <c r="Q1230" t="s">
        <v>44</v>
      </c>
      <c r="R1230" t="s">
        <v>2311</v>
      </c>
      <c r="S1230">
        <v>46</v>
      </c>
      <c r="T1230">
        <v>2</v>
      </c>
      <c r="U1230">
        <v>24.987200000000001</v>
      </c>
      <c r="V1230" s="1">
        <v>0</v>
      </c>
      <c r="W1230">
        <v>0</v>
      </c>
      <c r="X1230">
        <v>21.012799999999999</v>
      </c>
    </row>
    <row r="1231" spans="1:24" x14ac:dyDescent="0.3">
      <c r="A1231" t="s">
        <v>6660</v>
      </c>
      <c r="B1231" t="s">
        <v>6661</v>
      </c>
      <c r="C1231" s="14">
        <v>44688</v>
      </c>
      <c r="D1231" s="14">
        <v>44693</v>
      </c>
      <c r="E1231">
        <v>5</v>
      </c>
      <c r="F1231" t="s">
        <v>35</v>
      </c>
      <c r="G1231" t="s">
        <v>1732</v>
      </c>
      <c r="H1231" t="s">
        <v>1733</v>
      </c>
      <c r="I1231" t="s">
        <v>38</v>
      </c>
      <c r="J1231" t="s">
        <v>308</v>
      </c>
      <c r="K1231" t="s">
        <v>309</v>
      </c>
      <c r="L1231" t="s">
        <v>310</v>
      </c>
      <c r="N1231" t="s">
        <v>5</v>
      </c>
      <c r="O1231" t="s">
        <v>1735</v>
      </c>
      <c r="P1231" t="s">
        <v>78</v>
      </c>
      <c r="Q1231" t="s">
        <v>79</v>
      </c>
      <c r="R1231" t="s">
        <v>1736</v>
      </c>
      <c r="S1231">
        <v>24</v>
      </c>
      <c r="T1231">
        <v>5</v>
      </c>
      <c r="U1231">
        <v>13.55</v>
      </c>
      <c r="V1231" s="1">
        <v>0</v>
      </c>
      <c r="W1231">
        <v>0</v>
      </c>
      <c r="X1231">
        <v>10.45</v>
      </c>
    </row>
    <row r="1232" spans="1:24" x14ac:dyDescent="0.3">
      <c r="A1232" t="s">
        <v>6662</v>
      </c>
      <c r="B1232" t="s">
        <v>6663</v>
      </c>
      <c r="C1232" s="14">
        <v>44689</v>
      </c>
      <c r="D1232" s="14">
        <v>44696</v>
      </c>
      <c r="E1232">
        <v>7</v>
      </c>
      <c r="F1232" t="s">
        <v>35</v>
      </c>
      <c r="G1232" t="s">
        <v>2381</v>
      </c>
      <c r="H1232" t="s">
        <v>2382</v>
      </c>
      <c r="I1232" t="s">
        <v>38</v>
      </c>
      <c r="J1232" t="s">
        <v>39</v>
      </c>
      <c r="K1232" t="s">
        <v>378</v>
      </c>
      <c r="L1232" t="s">
        <v>379</v>
      </c>
      <c r="M1232">
        <v>10024</v>
      </c>
      <c r="N1232" t="s">
        <v>5</v>
      </c>
      <c r="O1232" t="s">
        <v>2230</v>
      </c>
      <c r="P1232" t="s">
        <v>78</v>
      </c>
      <c r="Q1232" t="s">
        <v>79</v>
      </c>
      <c r="R1232" t="s">
        <v>2231</v>
      </c>
      <c r="S1232">
        <v>128</v>
      </c>
      <c r="T1232">
        <v>2</v>
      </c>
      <c r="U1232">
        <v>93.706000000000003</v>
      </c>
      <c r="V1232" s="1">
        <v>0.1</v>
      </c>
      <c r="W1232">
        <v>13</v>
      </c>
      <c r="X1232">
        <v>21.294</v>
      </c>
    </row>
    <row r="1233" spans="1:24" x14ac:dyDescent="0.3">
      <c r="A1233" t="s">
        <v>6664</v>
      </c>
      <c r="B1233" t="s">
        <v>6665</v>
      </c>
      <c r="C1233" s="14">
        <v>44689</v>
      </c>
      <c r="D1233" s="14">
        <v>44693</v>
      </c>
      <c r="E1233">
        <v>4</v>
      </c>
      <c r="F1233" t="s">
        <v>35</v>
      </c>
      <c r="G1233" t="s">
        <v>3637</v>
      </c>
      <c r="H1233" t="s">
        <v>3638</v>
      </c>
      <c r="I1233" t="s">
        <v>38</v>
      </c>
      <c r="J1233" t="s">
        <v>39</v>
      </c>
      <c r="K1233" t="s">
        <v>2438</v>
      </c>
      <c r="L1233" t="s">
        <v>866</v>
      </c>
      <c r="M1233">
        <v>55407</v>
      </c>
      <c r="N1233" t="s">
        <v>7</v>
      </c>
      <c r="O1233" t="s">
        <v>1799</v>
      </c>
      <c r="P1233" t="s">
        <v>78</v>
      </c>
      <c r="Q1233" t="s">
        <v>119</v>
      </c>
      <c r="R1233" t="s">
        <v>1800</v>
      </c>
      <c r="S1233">
        <v>124</v>
      </c>
      <c r="T1233">
        <v>3</v>
      </c>
      <c r="U1233">
        <v>112.8436</v>
      </c>
      <c r="V1233" s="1">
        <v>0</v>
      </c>
      <c r="W1233">
        <v>0</v>
      </c>
      <c r="X1233">
        <v>11.1564</v>
      </c>
    </row>
    <row r="1234" spans="1:24" x14ac:dyDescent="0.3">
      <c r="A1234" t="s">
        <v>6666</v>
      </c>
      <c r="B1234" t="s">
        <v>6667</v>
      </c>
      <c r="C1234" s="14">
        <v>44689</v>
      </c>
      <c r="D1234" s="14">
        <v>44695</v>
      </c>
      <c r="E1234">
        <v>6</v>
      </c>
      <c r="F1234" t="s">
        <v>35</v>
      </c>
      <c r="G1234" t="s">
        <v>5835</v>
      </c>
      <c r="H1234" t="s">
        <v>5836</v>
      </c>
      <c r="I1234" t="s">
        <v>88</v>
      </c>
      <c r="J1234" t="s">
        <v>39</v>
      </c>
      <c r="K1234" t="s">
        <v>6668</v>
      </c>
      <c r="L1234" t="s">
        <v>174</v>
      </c>
      <c r="M1234">
        <v>44221</v>
      </c>
      <c r="N1234" t="s">
        <v>5</v>
      </c>
      <c r="O1234" t="s">
        <v>1682</v>
      </c>
      <c r="P1234" t="s">
        <v>78</v>
      </c>
      <c r="Q1234" t="s">
        <v>119</v>
      </c>
      <c r="R1234" t="s">
        <v>1683</v>
      </c>
      <c r="S1234">
        <v>8</v>
      </c>
      <c r="T1234">
        <v>6</v>
      </c>
      <c r="U1234">
        <v>4.7472000000000003</v>
      </c>
      <c r="V1234" s="1">
        <v>0.2</v>
      </c>
      <c r="W1234">
        <v>2</v>
      </c>
      <c r="X1234">
        <v>1.2527999999999999</v>
      </c>
    </row>
    <row r="1235" spans="1:24" x14ac:dyDescent="0.3">
      <c r="A1235" t="s">
        <v>6669</v>
      </c>
      <c r="B1235" t="s">
        <v>6670</v>
      </c>
      <c r="C1235" s="14">
        <v>44689</v>
      </c>
      <c r="D1235" s="14">
        <v>44693</v>
      </c>
      <c r="E1235">
        <v>4</v>
      </c>
      <c r="F1235" t="s">
        <v>35</v>
      </c>
      <c r="G1235" t="s">
        <v>1506</v>
      </c>
      <c r="H1235" t="s">
        <v>1507</v>
      </c>
      <c r="I1235" t="s">
        <v>38</v>
      </c>
      <c r="J1235" t="s">
        <v>39</v>
      </c>
      <c r="K1235" t="s">
        <v>2479</v>
      </c>
      <c r="L1235" t="s">
        <v>225</v>
      </c>
      <c r="M1235">
        <v>97301</v>
      </c>
      <c r="N1235" t="s">
        <v>3</v>
      </c>
      <c r="O1235" t="s">
        <v>1239</v>
      </c>
      <c r="P1235" t="s">
        <v>43</v>
      </c>
      <c r="Q1235" t="s">
        <v>69</v>
      </c>
      <c r="R1235" t="s">
        <v>1240</v>
      </c>
      <c r="S1235">
        <v>5</v>
      </c>
      <c r="T1235">
        <v>2</v>
      </c>
      <c r="U1235">
        <v>3.4096000000000002</v>
      </c>
      <c r="V1235" s="1">
        <v>0.2</v>
      </c>
      <c r="W1235">
        <v>1</v>
      </c>
      <c r="X1235">
        <v>0.59040000000000004</v>
      </c>
    </row>
    <row r="1236" spans="1:24" x14ac:dyDescent="0.3">
      <c r="A1236" t="s">
        <v>6671</v>
      </c>
      <c r="B1236" t="s">
        <v>6672</v>
      </c>
      <c r="C1236" s="14">
        <v>44689</v>
      </c>
      <c r="D1236" s="14">
        <v>44691</v>
      </c>
      <c r="E1236">
        <v>2</v>
      </c>
      <c r="F1236" t="s">
        <v>85</v>
      </c>
      <c r="G1236" t="s">
        <v>2857</v>
      </c>
      <c r="H1236" t="s">
        <v>2858</v>
      </c>
      <c r="I1236" t="s">
        <v>50</v>
      </c>
      <c r="J1236" t="s">
        <v>39</v>
      </c>
      <c r="K1236" t="s">
        <v>378</v>
      </c>
      <c r="L1236" t="s">
        <v>379</v>
      </c>
      <c r="M1236">
        <v>10009</v>
      </c>
      <c r="N1236" t="s">
        <v>5</v>
      </c>
      <c r="O1236" t="s">
        <v>4716</v>
      </c>
      <c r="P1236" t="s">
        <v>43</v>
      </c>
      <c r="Q1236" t="s">
        <v>44</v>
      </c>
      <c r="R1236" t="s">
        <v>4717</v>
      </c>
      <c r="S1236">
        <v>38</v>
      </c>
      <c r="T1236">
        <v>2</v>
      </c>
      <c r="U1236">
        <v>19.788799999999998</v>
      </c>
      <c r="V1236" s="1">
        <v>0</v>
      </c>
      <c r="W1236">
        <v>0</v>
      </c>
      <c r="X1236">
        <v>18.211200000000002</v>
      </c>
    </row>
    <row r="1237" spans="1:24" x14ac:dyDescent="0.3">
      <c r="A1237" t="s">
        <v>6673</v>
      </c>
      <c r="B1237" t="s">
        <v>6674</v>
      </c>
      <c r="C1237" s="14">
        <v>44690</v>
      </c>
      <c r="D1237" s="14">
        <v>44694</v>
      </c>
      <c r="E1237">
        <v>4</v>
      </c>
      <c r="F1237" t="s">
        <v>35</v>
      </c>
      <c r="G1237" t="s">
        <v>2706</v>
      </c>
      <c r="H1237" t="s">
        <v>2707</v>
      </c>
      <c r="I1237" t="s">
        <v>38</v>
      </c>
      <c r="J1237" t="s">
        <v>39</v>
      </c>
      <c r="K1237" t="s">
        <v>1639</v>
      </c>
      <c r="L1237" t="s">
        <v>76</v>
      </c>
      <c r="M1237">
        <v>40214</v>
      </c>
      <c r="N1237" t="s">
        <v>9</v>
      </c>
      <c r="O1237" t="s">
        <v>4645</v>
      </c>
      <c r="P1237" t="s">
        <v>43</v>
      </c>
      <c r="Q1237" t="s">
        <v>54</v>
      </c>
      <c r="R1237" t="s">
        <v>4646</v>
      </c>
      <c r="S1237">
        <v>49</v>
      </c>
      <c r="T1237">
        <v>3</v>
      </c>
      <c r="U1237">
        <v>25.083100000000002</v>
      </c>
      <c r="V1237" s="1">
        <v>0</v>
      </c>
      <c r="W1237">
        <v>0</v>
      </c>
      <c r="X1237">
        <v>23.916899999999998</v>
      </c>
    </row>
    <row r="1238" spans="1:24" x14ac:dyDescent="0.3">
      <c r="A1238" t="s">
        <v>6675</v>
      </c>
      <c r="B1238" t="s">
        <v>6676</v>
      </c>
      <c r="C1238" s="14">
        <v>44691</v>
      </c>
      <c r="D1238" s="14">
        <v>44691</v>
      </c>
      <c r="E1238">
        <v>0</v>
      </c>
      <c r="F1238" t="s">
        <v>547</v>
      </c>
      <c r="G1238" t="s">
        <v>2582</v>
      </c>
      <c r="H1238" t="s">
        <v>2583</v>
      </c>
      <c r="I1238" t="s">
        <v>50</v>
      </c>
      <c r="J1238" t="s">
        <v>39</v>
      </c>
      <c r="K1238" t="s">
        <v>2219</v>
      </c>
      <c r="L1238" t="s">
        <v>52</v>
      </c>
      <c r="M1238">
        <v>60505</v>
      </c>
      <c r="N1238" t="s">
        <v>7</v>
      </c>
      <c r="O1238" t="s">
        <v>6677</v>
      </c>
      <c r="P1238" t="s">
        <v>43</v>
      </c>
      <c r="Q1238" t="s">
        <v>227</v>
      </c>
      <c r="R1238" t="s">
        <v>6678</v>
      </c>
      <c r="S1238">
        <v>71</v>
      </c>
      <c r="T1238">
        <v>5</v>
      </c>
      <c r="U1238">
        <v>205.619</v>
      </c>
      <c r="V1238" s="1">
        <v>0.8</v>
      </c>
      <c r="W1238">
        <v>57</v>
      </c>
      <c r="X1238">
        <v>-191.619</v>
      </c>
    </row>
    <row r="1239" spans="1:24" x14ac:dyDescent="0.3">
      <c r="A1239" t="s">
        <v>6679</v>
      </c>
      <c r="B1239" t="s">
        <v>6680</v>
      </c>
      <c r="C1239" s="14">
        <v>44691</v>
      </c>
      <c r="D1239" s="14">
        <v>44696</v>
      </c>
      <c r="E1239">
        <v>5</v>
      </c>
      <c r="F1239" t="s">
        <v>35</v>
      </c>
      <c r="G1239" t="s">
        <v>4851</v>
      </c>
      <c r="H1239" t="s">
        <v>4852</v>
      </c>
      <c r="I1239" t="s">
        <v>38</v>
      </c>
      <c r="J1239" t="s">
        <v>39</v>
      </c>
      <c r="K1239" t="s">
        <v>1639</v>
      </c>
      <c r="L1239" t="s">
        <v>747</v>
      </c>
      <c r="M1239">
        <v>80027</v>
      </c>
      <c r="N1239" t="s">
        <v>3</v>
      </c>
      <c r="O1239" t="s">
        <v>3517</v>
      </c>
      <c r="P1239" t="s">
        <v>108</v>
      </c>
      <c r="Q1239" t="s">
        <v>131</v>
      </c>
      <c r="R1239" t="s">
        <v>3518</v>
      </c>
      <c r="S1239">
        <v>47</v>
      </c>
      <c r="T1239">
        <v>4</v>
      </c>
      <c r="U1239">
        <v>40.917999999999999</v>
      </c>
      <c r="V1239" s="1">
        <v>0.2</v>
      </c>
      <c r="W1239">
        <v>9</v>
      </c>
      <c r="X1239">
        <v>-2.9180000000000001</v>
      </c>
    </row>
    <row r="1240" spans="1:24" x14ac:dyDescent="0.3">
      <c r="A1240" t="s">
        <v>6681</v>
      </c>
      <c r="B1240" t="s">
        <v>6682</v>
      </c>
      <c r="C1240" s="14">
        <v>44692</v>
      </c>
      <c r="D1240" s="14">
        <v>44697</v>
      </c>
      <c r="E1240">
        <v>5</v>
      </c>
      <c r="F1240" t="s">
        <v>100</v>
      </c>
      <c r="G1240" t="s">
        <v>1453</v>
      </c>
      <c r="H1240" t="s">
        <v>1454</v>
      </c>
      <c r="I1240" t="s">
        <v>50</v>
      </c>
      <c r="J1240" t="s">
        <v>39</v>
      </c>
      <c r="K1240" t="s">
        <v>2431</v>
      </c>
      <c r="L1240" t="s">
        <v>234</v>
      </c>
      <c r="M1240">
        <v>85023</v>
      </c>
      <c r="N1240" t="s">
        <v>3</v>
      </c>
      <c r="O1240" t="s">
        <v>6683</v>
      </c>
      <c r="P1240" t="s">
        <v>78</v>
      </c>
      <c r="Q1240" t="s">
        <v>79</v>
      </c>
      <c r="R1240" t="s">
        <v>6684</v>
      </c>
      <c r="S1240">
        <v>192</v>
      </c>
      <c r="T1240">
        <v>7</v>
      </c>
      <c r="U1240">
        <v>137.2028</v>
      </c>
      <c r="V1240" s="1">
        <v>0.2</v>
      </c>
      <c r="W1240">
        <v>38</v>
      </c>
      <c r="X1240">
        <v>16.7972</v>
      </c>
    </row>
    <row r="1241" spans="1:24" x14ac:dyDescent="0.3">
      <c r="A1241" t="s">
        <v>6685</v>
      </c>
      <c r="B1241" t="s">
        <v>6686</v>
      </c>
      <c r="C1241" s="14">
        <v>44693</v>
      </c>
      <c r="D1241" s="14">
        <v>44698</v>
      </c>
      <c r="E1241">
        <v>5</v>
      </c>
      <c r="F1241" t="s">
        <v>35</v>
      </c>
      <c r="G1241" t="s">
        <v>2084</v>
      </c>
      <c r="H1241" t="s">
        <v>2085</v>
      </c>
      <c r="I1241" t="s">
        <v>38</v>
      </c>
      <c r="J1241" t="s">
        <v>39</v>
      </c>
      <c r="K1241" t="s">
        <v>40</v>
      </c>
      <c r="L1241" t="s">
        <v>41</v>
      </c>
      <c r="M1241">
        <v>77041</v>
      </c>
      <c r="N1241" t="s">
        <v>7</v>
      </c>
      <c r="O1241" t="s">
        <v>4746</v>
      </c>
      <c r="P1241" t="s">
        <v>78</v>
      </c>
      <c r="Q1241" t="s">
        <v>119</v>
      </c>
      <c r="R1241" t="s">
        <v>944</v>
      </c>
      <c r="S1241">
        <v>22</v>
      </c>
      <c r="T1241">
        <v>4</v>
      </c>
      <c r="U1241">
        <v>24.9268</v>
      </c>
      <c r="V1241" s="1">
        <v>0.6</v>
      </c>
      <c r="W1241">
        <v>13</v>
      </c>
      <c r="X1241">
        <v>-15.9268</v>
      </c>
    </row>
    <row r="1242" spans="1:24" x14ac:dyDescent="0.3">
      <c r="A1242" t="s">
        <v>6687</v>
      </c>
      <c r="B1242" t="s">
        <v>6688</v>
      </c>
      <c r="C1242" s="14">
        <v>44693</v>
      </c>
      <c r="D1242" s="14">
        <v>44699</v>
      </c>
      <c r="E1242">
        <v>6</v>
      </c>
      <c r="F1242" t="s">
        <v>35</v>
      </c>
      <c r="G1242" t="s">
        <v>6689</v>
      </c>
      <c r="H1242" t="s">
        <v>6690</v>
      </c>
      <c r="I1242" t="s">
        <v>38</v>
      </c>
      <c r="J1242" t="s">
        <v>39</v>
      </c>
      <c r="K1242" t="s">
        <v>423</v>
      </c>
      <c r="L1242" t="s">
        <v>424</v>
      </c>
      <c r="M1242">
        <v>98115</v>
      </c>
      <c r="N1242" t="s">
        <v>3</v>
      </c>
      <c r="O1242" t="s">
        <v>3423</v>
      </c>
      <c r="P1242" t="s">
        <v>43</v>
      </c>
      <c r="Q1242" t="s">
        <v>54</v>
      </c>
      <c r="R1242" t="s">
        <v>3424</v>
      </c>
      <c r="S1242">
        <v>15</v>
      </c>
      <c r="T1242">
        <v>3</v>
      </c>
      <c r="U1242">
        <v>7.0751999999999997</v>
      </c>
      <c r="V1242" s="1">
        <v>0.2</v>
      </c>
      <c r="W1242">
        <v>3</v>
      </c>
      <c r="X1242">
        <v>4.9248000000000003</v>
      </c>
    </row>
    <row r="1243" spans="1:24" x14ac:dyDescent="0.3">
      <c r="A1243" t="s">
        <v>6691</v>
      </c>
      <c r="B1243" t="s">
        <v>6692</v>
      </c>
      <c r="C1243" s="14">
        <v>44693</v>
      </c>
      <c r="D1243" s="14">
        <v>44697</v>
      </c>
      <c r="E1243">
        <v>4</v>
      </c>
      <c r="F1243" t="s">
        <v>35</v>
      </c>
      <c r="G1243" t="s">
        <v>1046</v>
      </c>
      <c r="H1243" t="s">
        <v>1047</v>
      </c>
      <c r="I1243" t="s">
        <v>38</v>
      </c>
      <c r="J1243" t="s">
        <v>39</v>
      </c>
      <c r="K1243" t="s">
        <v>155</v>
      </c>
      <c r="L1243" t="s">
        <v>104</v>
      </c>
      <c r="M1243">
        <v>94122</v>
      </c>
      <c r="N1243" t="s">
        <v>3</v>
      </c>
      <c r="O1243" t="s">
        <v>6693</v>
      </c>
      <c r="P1243" t="s">
        <v>43</v>
      </c>
      <c r="Q1243" t="s">
        <v>44</v>
      </c>
      <c r="R1243" t="s">
        <v>6694</v>
      </c>
      <c r="S1243">
        <v>13</v>
      </c>
      <c r="T1243">
        <v>3</v>
      </c>
      <c r="U1243">
        <v>7.2220000000000004</v>
      </c>
      <c r="V1243" s="1">
        <v>0</v>
      </c>
      <c r="W1243">
        <v>0</v>
      </c>
      <c r="X1243">
        <v>5.7779999999999996</v>
      </c>
    </row>
    <row r="1244" spans="1:24" x14ac:dyDescent="0.3">
      <c r="A1244" t="s">
        <v>6697</v>
      </c>
      <c r="B1244" t="s">
        <v>6698</v>
      </c>
      <c r="C1244" s="14">
        <v>44693</v>
      </c>
      <c r="D1244" s="14">
        <v>44697</v>
      </c>
      <c r="E1244">
        <v>4</v>
      </c>
      <c r="F1244" t="s">
        <v>100</v>
      </c>
      <c r="G1244" t="s">
        <v>877</v>
      </c>
      <c r="H1244" t="s">
        <v>878</v>
      </c>
      <c r="I1244" t="s">
        <v>38</v>
      </c>
      <c r="J1244" t="s">
        <v>39</v>
      </c>
      <c r="K1244" t="s">
        <v>378</v>
      </c>
      <c r="L1244" t="s">
        <v>379</v>
      </c>
      <c r="M1244">
        <v>10024</v>
      </c>
      <c r="N1244" t="s">
        <v>5</v>
      </c>
      <c r="O1244" t="s">
        <v>3350</v>
      </c>
      <c r="P1244" t="s">
        <v>43</v>
      </c>
      <c r="Q1244" t="s">
        <v>60</v>
      </c>
      <c r="R1244" t="s">
        <v>3351</v>
      </c>
      <c r="S1244">
        <v>37</v>
      </c>
      <c r="T1244">
        <v>3</v>
      </c>
      <c r="U1244">
        <v>27.1099</v>
      </c>
      <c r="V1244" s="1">
        <v>0</v>
      </c>
      <c r="W1244">
        <v>0</v>
      </c>
      <c r="X1244">
        <v>9.8901000000000003</v>
      </c>
    </row>
    <row r="1245" spans="1:24" x14ac:dyDescent="0.3">
      <c r="A1245" t="s">
        <v>6699</v>
      </c>
      <c r="B1245" t="s">
        <v>6700</v>
      </c>
      <c r="C1245" s="14">
        <v>44693</v>
      </c>
      <c r="D1245" s="14">
        <v>44697</v>
      </c>
      <c r="E1245">
        <v>4</v>
      </c>
      <c r="F1245" t="s">
        <v>35</v>
      </c>
      <c r="G1245" t="s">
        <v>3417</v>
      </c>
      <c r="H1245" t="s">
        <v>3418</v>
      </c>
      <c r="I1245" t="s">
        <v>38</v>
      </c>
      <c r="J1245" t="s">
        <v>39</v>
      </c>
      <c r="K1245" t="s">
        <v>1639</v>
      </c>
      <c r="L1245" t="s">
        <v>747</v>
      </c>
      <c r="M1245">
        <v>80027</v>
      </c>
      <c r="N1245" t="s">
        <v>3</v>
      </c>
      <c r="O1245" t="s">
        <v>2033</v>
      </c>
      <c r="P1245" t="s">
        <v>108</v>
      </c>
      <c r="Q1245" t="s">
        <v>109</v>
      </c>
      <c r="R1245" t="s">
        <v>2034</v>
      </c>
      <c r="S1245">
        <v>202</v>
      </c>
      <c r="T1245">
        <v>2</v>
      </c>
      <c r="U1245">
        <v>141.8416</v>
      </c>
      <c r="V1245" s="1">
        <v>0.2</v>
      </c>
      <c r="W1245">
        <v>40</v>
      </c>
      <c r="X1245">
        <v>20.1584</v>
      </c>
    </row>
    <row r="1246" spans="1:24" x14ac:dyDescent="0.3">
      <c r="A1246" t="s">
        <v>6701</v>
      </c>
      <c r="B1246" t="s">
        <v>6702</v>
      </c>
      <c r="C1246" s="14">
        <v>44694</v>
      </c>
      <c r="D1246" s="14">
        <v>44699</v>
      </c>
      <c r="E1246">
        <v>5</v>
      </c>
      <c r="F1246" t="s">
        <v>100</v>
      </c>
      <c r="G1246" t="s">
        <v>1443</v>
      </c>
      <c r="H1246" t="s">
        <v>1444</v>
      </c>
      <c r="I1246" t="s">
        <v>50</v>
      </c>
      <c r="J1246" t="s">
        <v>39</v>
      </c>
      <c r="K1246" t="s">
        <v>542</v>
      </c>
      <c r="L1246" t="s">
        <v>52</v>
      </c>
      <c r="M1246">
        <v>60623</v>
      </c>
      <c r="N1246" t="s">
        <v>7</v>
      </c>
      <c r="O1246" t="s">
        <v>3577</v>
      </c>
      <c r="P1246" t="s">
        <v>43</v>
      </c>
      <c r="Q1246" t="s">
        <v>96</v>
      </c>
      <c r="R1246" t="s">
        <v>3578</v>
      </c>
      <c r="S1246">
        <v>16</v>
      </c>
      <c r="T1246">
        <v>4</v>
      </c>
      <c r="U1246">
        <v>7.4</v>
      </c>
      <c r="V1246" s="1">
        <v>0.2</v>
      </c>
      <c r="W1246">
        <v>3</v>
      </c>
      <c r="X1246">
        <v>5.6</v>
      </c>
    </row>
    <row r="1247" spans="1:24" x14ac:dyDescent="0.3">
      <c r="A1247" t="s">
        <v>6703</v>
      </c>
      <c r="B1247" t="s">
        <v>6704</v>
      </c>
      <c r="C1247" s="14">
        <v>44695</v>
      </c>
      <c r="D1247" s="14">
        <v>44700</v>
      </c>
      <c r="E1247">
        <v>5</v>
      </c>
      <c r="F1247" t="s">
        <v>35</v>
      </c>
      <c r="G1247" t="s">
        <v>5835</v>
      </c>
      <c r="H1247" t="s">
        <v>5836</v>
      </c>
      <c r="I1247" t="s">
        <v>88</v>
      </c>
      <c r="J1247" t="s">
        <v>39</v>
      </c>
      <c r="K1247" t="s">
        <v>6705</v>
      </c>
      <c r="L1247" t="s">
        <v>104</v>
      </c>
      <c r="M1247">
        <v>93010</v>
      </c>
      <c r="N1247" t="s">
        <v>3</v>
      </c>
      <c r="O1247" t="s">
        <v>4847</v>
      </c>
      <c r="P1247" t="s">
        <v>78</v>
      </c>
      <c r="Q1247" t="s">
        <v>157</v>
      </c>
      <c r="R1247" t="s">
        <v>4848</v>
      </c>
      <c r="S1247">
        <v>510</v>
      </c>
      <c r="T1247">
        <v>5</v>
      </c>
      <c r="U1247">
        <v>392.00350000000003</v>
      </c>
      <c r="V1247" s="1">
        <v>0.15</v>
      </c>
      <c r="W1247">
        <v>76</v>
      </c>
      <c r="X1247">
        <v>41.996499999999997</v>
      </c>
    </row>
    <row r="1248" spans="1:24" x14ac:dyDescent="0.3">
      <c r="A1248" t="s">
        <v>6706</v>
      </c>
      <c r="B1248" t="s">
        <v>6707</v>
      </c>
      <c r="C1248" s="14">
        <v>44695</v>
      </c>
      <c r="D1248" s="14">
        <v>44698</v>
      </c>
      <c r="E1248">
        <v>3</v>
      </c>
      <c r="F1248" t="s">
        <v>85</v>
      </c>
      <c r="G1248" t="s">
        <v>6222</v>
      </c>
      <c r="H1248" t="s">
        <v>6223</v>
      </c>
      <c r="I1248" t="s">
        <v>50</v>
      </c>
      <c r="J1248" t="s">
        <v>39</v>
      </c>
      <c r="K1248" t="s">
        <v>2424</v>
      </c>
      <c r="L1248" t="s">
        <v>67</v>
      </c>
      <c r="M1248">
        <v>19013</v>
      </c>
      <c r="N1248" t="s">
        <v>5</v>
      </c>
      <c r="O1248" t="s">
        <v>6708</v>
      </c>
      <c r="P1248" t="s">
        <v>43</v>
      </c>
      <c r="Q1248" t="s">
        <v>69</v>
      </c>
      <c r="R1248" t="s">
        <v>6709</v>
      </c>
      <c r="S1248">
        <v>3</v>
      </c>
      <c r="T1248">
        <v>1</v>
      </c>
      <c r="U1248">
        <v>1.1912</v>
      </c>
      <c r="V1248" s="1">
        <v>0.2</v>
      </c>
      <c r="W1248">
        <v>1</v>
      </c>
      <c r="X1248">
        <v>0.80879999999999996</v>
      </c>
    </row>
    <row r="1249" spans="1:24" x14ac:dyDescent="0.3">
      <c r="A1249" t="s">
        <v>6712</v>
      </c>
      <c r="B1249" t="s">
        <v>6713</v>
      </c>
      <c r="C1249" s="14">
        <v>44695</v>
      </c>
      <c r="D1249" s="14">
        <v>44702</v>
      </c>
      <c r="E1249">
        <v>7</v>
      </c>
      <c r="F1249" t="s">
        <v>35</v>
      </c>
      <c r="G1249" t="s">
        <v>4312</v>
      </c>
      <c r="H1249" t="s">
        <v>4313</v>
      </c>
      <c r="I1249" t="s">
        <v>38</v>
      </c>
      <c r="J1249" t="s">
        <v>39</v>
      </c>
      <c r="K1249" t="s">
        <v>103</v>
      </c>
      <c r="L1249" t="s">
        <v>104</v>
      </c>
      <c r="M1249">
        <v>90032</v>
      </c>
      <c r="N1249" t="s">
        <v>3</v>
      </c>
      <c r="O1249" t="s">
        <v>2242</v>
      </c>
      <c r="P1249" t="s">
        <v>43</v>
      </c>
      <c r="Q1249" t="s">
        <v>60</v>
      </c>
      <c r="R1249" t="s">
        <v>2243</v>
      </c>
      <c r="S1249">
        <v>1118</v>
      </c>
      <c r="T1249">
        <v>4</v>
      </c>
      <c r="U1249">
        <v>1062.104</v>
      </c>
      <c r="V1249" s="1">
        <v>0</v>
      </c>
      <c r="W1249">
        <v>0</v>
      </c>
      <c r="X1249">
        <v>55.896000000000001</v>
      </c>
    </row>
    <row r="1250" spans="1:24" x14ac:dyDescent="0.3">
      <c r="A1250" t="s">
        <v>6714</v>
      </c>
      <c r="B1250" t="s">
        <v>6715</v>
      </c>
      <c r="C1250" s="14">
        <v>44696</v>
      </c>
      <c r="D1250" s="14">
        <v>44701</v>
      </c>
      <c r="E1250">
        <v>5</v>
      </c>
      <c r="F1250" t="s">
        <v>100</v>
      </c>
      <c r="G1250" t="s">
        <v>1185</v>
      </c>
      <c r="H1250" t="s">
        <v>1186</v>
      </c>
      <c r="I1250" t="s">
        <v>88</v>
      </c>
      <c r="J1250" t="s">
        <v>39</v>
      </c>
      <c r="K1250" t="s">
        <v>206</v>
      </c>
      <c r="L1250" t="s">
        <v>90</v>
      </c>
      <c r="M1250">
        <v>30076</v>
      </c>
      <c r="N1250" t="s">
        <v>9</v>
      </c>
      <c r="O1250" t="s">
        <v>6716</v>
      </c>
      <c r="P1250" t="s">
        <v>43</v>
      </c>
      <c r="Q1250" t="s">
        <v>186</v>
      </c>
      <c r="R1250" t="s">
        <v>6717</v>
      </c>
      <c r="S1250">
        <v>18</v>
      </c>
      <c r="T1250">
        <v>3</v>
      </c>
      <c r="U1250">
        <v>9.2094000000000005</v>
      </c>
      <c r="V1250" s="1">
        <v>0</v>
      </c>
      <c r="W1250">
        <v>0</v>
      </c>
      <c r="X1250">
        <v>8.7905999999999995</v>
      </c>
    </row>
    <row r="1251" spans="1:24" x14ac:dyDescent="0.3">
      <c r="A1251" t="s">
        <v>6718</v>
      </c>
      <c r="B1251" t="s">
        <v>6719</v>
      </c>
      <c r="C1251" s="14">
        <v>44696</v>
      </c>
      <c r="D1251" s="14">
        <v>44703</v>
      </c>
      <c r="E1251">
        <v>7</v>
      </c>
      <c r="F1251" t="s">
        <v>35</v>
      </c>
      <c r="G1251" t="s">
        <v>4238</v>
      </c>
      <c r="H1251" t="s">
        <v>4239</v>
      </c>
      <c r="I1251" t="s">
        <v>88</v>
      </c>
      <c r="J1251" t="s">
        <v>39</v>
      </c>
      <c r="K1251" t="s">
        <v>66</v>
      </c>
      <c r="L1251" t="s">
        <v>67</v>
      </c>
      <c r="M1251">
        <v>19140</v>
      </c>
      <c r="N1251" t="s">
        <v>5</v>
      </c>
      <c r="O1251" t="s">
        <v>499</v>
      </c>
      <c r="P1251" t="s">
        <v>43</v>
      </c>
      <c r="Q1251" t="s">
        <v>60</v>
      </c>
      <c r="R1251" t="s">
        <v>500</v>
      </c>
      <c r="S1251">
        <v>52</v>
      </c>
      <c r="T1251">
        <v>2</v>
      </c>
      <c r="U1251">
        <v>52.393599999999999</v>
      </c>
      <c r="V1251" s="1">
        <v>0.2</v>
      </c>
      <c r="W1251">
        <v>10</v>
      </c>
      <c r="X1251">
        <v>-10.393599999999999</v>
      </c>
    </row>
    <row r="1252" spans="1:24" x14ac:dyDescent="0.3">
      <c r="A1252" t="s">
        <v>6720</v>
      </c>
      <c r="B1252" t="s">
        <v>6721</v>
      </c>
      <c r="C1252" s="14">
        <v>44697</v>
      </c>
      <c r="D1252" s="14">
        <v>44697</v>
      </c>
      <c r="E1252">
        <v>0</v>
      </c>
      <c r="F1252" t="s">
        <v>547</v>
      </c>
      <c r="G1252" t="s">
        <v>1260</v>
      </c>
      <c r="H1252" t="s">
        <v>1261</v>
      </c>
      <c r="I1252" t="s">
        <v>50</v>
      </c>
      <c r="J1252" t="s">
        <v>39</v>
      </c>
      <c r="K1252" t="s">
        <v>819</v>
      </c>
      <c r="L1252" t="s">
        <v>301</v>
      </c>
      <c r="M1252">
        <v>32216</v>
      </c>
      <c r="N1252" t="s">
        <v>9</v>
      </c>
      <c r="O1252" t="s">
        <v>6410</v>
      </c>
      <c r="P1252" t="s">
        <v>108</v>
      </c>
      <c r="Q1252" t="s">
        <v>131</v>
      </c>
      <c r="R1252" t="s">
        <v>6411</v>
      </c>
      <c r="S1252">
        <v>256</v>
      </c>
      <c r="T1252">
        <v>4</v>
      </c>
      <c r="U1252">
        <v>173.00400000000002</v>
      </c>
      <c r="V1252" s="1">
        <v>0.2</v>
      </c>
      <c r="W1252">
        <v>51</v>
      </c>
      <c r="X1252">
        <v>31.995999999999999</v>
      </c>
    </row>
    <row r="1253" spans="1:24" x14ac:dyDescent="0.3">
      <c r="A1253" t="s">
        <v>6722</v>
      </c>
      <c r="B1253" t="s">
        <v>6723</v>
      </c>
      <c r="C1253" s="14">
        <v>44698</v>
      </c>
      <c r="D1253" s="14">
        <v>44702</v>
      </c>
      <c r="E1253">
        <v>4</v>
      </c>
      <c r="F1253" t="s">
        <v>35</v>
      </c>
      <c r="G1253" t="s">
        <v>3721</v>
      </c>
      <c r="H1253" t="s">
        <v>3722</v>
      </c>
      <c r="I1253" t="s">
        <v>88</v>
      </c>
      <c r="J1253" t="s">
        <v>39</v>
      </c>
      <c r="K1253" t="s">
        <v>40</v>
      </c>
      <c r="L1253" t="s">
        <v>41</v>
      </c>
      <c r="M1253">
        <v>77095</v>
      </c>
      <c r="N1253" t="s">
        <v>7</v>
      </c>
      <c r="O1253" t="s">
        <v>6724</v>
      </c>
      <c r="P1253" t="s">
        <v>43</v>
      </c>
      <c r="Q1253" t="s">
        <v>54</v>
      </c>
      <c r="R1253" t="s">
        <v>6725</v>
      </c>
      <c r="S1253">
        <v>33</v>
      </c>
      <c r="T1253">
        <v>5</v>
      </c>
      <c r="U1253">
        <v>56.92</v>
      </c>
      <c r="V1253" s="1">
        <v>0.8</v>
      </c>
      <c r="W1253">
        <v>26</v>
      </c>
      <c r="X1253">
        <v>-49.92</v>
      </c>
    </row>
    <row r="1254" spans="1:24" x14ac:dyDescent="0.3">
      <c r="A1254" t="s">
        <v>6726</v>
      </c>
      <c r="B1254" t="s">
        <v>6727</v>
      </c>
      <c r="C1254" s="14">
        <v>44698</v>
      </c>
      <c r="D1254" s="14">
        <v>44704</v>
      </c>
      <c r="E1254">
        <v>6</v>
      </c>
      <c r="F1254" t="s">
        <v>35</v>
      </c>
      <c r="G1254" t="s">
        <v>2436</v>
      </c>
      <c r="H1254" t="s">
        <v>2437</v>
      </c>
      <c r="I1254" t="s">
        <v>38</v>
      </c>
      <c r="J1254" t="s">
        <v>39</v>
      </c>
      <c r="K1254" t="s">
        <v>1110</v>
      </c>
      <c r="L1254" t="s">
        <v>379</v>
      </c>
      <c r="M1254">
        <v>11561</v>
      </c>
      <c r="N1254" t="s">
        <v>5</v>
      </c>
      <c r="O1254" t="s">
        <v>6728</v>
      </c>
      <c r="P1254" t="s">
        <v>43</v>
      </c>
      <c r="Q1254" t="s">
        <v>57</v>
      </c>
      <c r="R1254" t="s">
        <v>6729</v>
      </c>
      <c r="S1254">
        <v>32</v>
      </c>
      <c r="T1254">
        <v>10</v>
      </c>
      <c r="U1254">
        <v>16.880000000000003</v>
      </c>
      <c r="V1254" s="1">
        <v>0</v>
      </c>
      <c r="W1254">
        <v>0</v>
      </c>
      <c r="X1254">
        <v>15.12</v>
      </c>
    </row>
    <row r="1255" spans="1:24" x14ac:dyDescent="0.3">
      <c r="A1255" t="s">
        <v>6732</v>
      </c>
      <c r="B1255" t="s">
        <v>6733</v>
      </c>
      <c r="C1255" s="14">
        <v>44699</v>
      </c>
      <c r="D1255" s="14">
        <v>44703</v>
      </c>
      <c r="E1255">
        <v>4</v>
      </c>
      <c r="F1255" t="s">
        <v>35</v>
      </c>
      <c r="G1255" t="s">
        <v>135</v>
      </c>
      <c r="H1255" t="s">
        <v>136</v>
      </c>
      <c r="I1255" t="s">
        <v>88</v>
      </c>
      <c r="J1255" t="s">
        <v>39</v>
      </c>
      <c r="K1255" t="s">
        <v>103</v>
      </c>
      <c r="L1255" t="s">
        <v>104</v>
      </c>
      <c r="M1255">
        <v>90004</v>
      </c>
      <c r="N1255" t="s">
        <v>3</v>
      </c>
      <c r="O1255" t="s">
        <v>3872</v>
      </c>
      <c r="P1255" t="s">
        <v>43</v>
      </c>
      <c r="Q1255" t="s">
        <v>44</v>
      </c>
      <c r="R1255" t="s">
        <v>3873</v>
      </c>
      <c r="S1255">
        <v>11</v>
      </c>
      <c r="T1255">
        <v>2</v>
      </c>
      <c r="U1255">
        <v>5.6786000000000003</v>
      </c>
      <c r="V1255" s="1">
        <v>0</v>
      </c>
      <c r="W1255">
        <v>0</v>
      </c>
      <c r="X1255">
        <v>5.3213999999999997</v>
      </c>
    </row>
    <row r="1256" spans="1:24" x14ac:dyDescent="0.3">
      <c r="A1256" t="s">
        <v>6734</v>
      </c>
      <c r="B1256" t="s">
        <v>6735</v>
      </c>
      <c r="C1256" s="14">
        <v>44701</v>
      </c>
      <c r="D1256" s="14">
        <v>44705</v>
      </c>
      <c r="E1256">
        <v>4</v>
      </c>
      <c r="F1256" t="s">
        <v>35</v>
      </c>
      <c r="G1256" t="s">
        <v>2897</v>
      </c>
      <c r="H1256" t="s">
        <v>2898</v>
      </c>
      <c r="I1256" t="s">
        <v>38</v>
      </c>
      <c r="J1256" t="s">
        <v>39</v>
      </c>
      <c r="K1256" t="s">
        <v>6736</v>
      </c>
      <c r="L1256" t="s">
        <v>676</v>
      </c>
      <c r="M1256">
        <v>27893</v>
      </c>
      <c r="N1256" t="s">
        <v>9</v>
      </c>
      <c r="O1256" t="s">
        <v>909</v>
      </c>
      <c r="P1256" t="s">
        <v>78</v>
      </c>
      <c r="Q1256" t="s">
        <v>119</v>
      </c>
      <c r="R1256" t="s">
        <v>910</v>
      </c>
      <c r="S1256">
        <v>163</v>
      </c>
      <c r="T1256">
        <v>4</v>
      </c>
      <c r="U1256">
        <v>109.608</v>
      </c>
      <c r="V1256" s="1">
        <v>0.2</v>
      </c>
      <c r="W1256">
        <v>33</v>
      </c>
      <c r="X1256">
        <v>20.391999999999999</v>
      </c>
    </row>
    <row r="1257" spans="1:24" x14ac:dyDescent="0.3">
      <c r="A1257" t="s">
        <v>6737</v>
      </c>
      <c r="B1257" t="s">
        <v>6738</v>
      </c>
      <c r="C1257" s="14">
        <v>44702</v>
      </c>
      <c r="D1257" s="14">
        <v>44708</v>
      </c>
      <c r="E1257">
        <v>6</v>
      </c>
      <c r="F1257" t="s">
        <v>35</v>
      </c>
      <c r="G1257" t="s">
        <v>2443</v>
      </c>
      <c r="H1257" t="s">
        <v>2444</v>
      </c>
      <c r="I1257" t="s">
        <v>38</v>
      </c>
      <c r="J1257" t="s">
        <v>39</v>
      </c>
      <c r="K1257" t="s">
        <v>6739</v>
      </c>
      <c r="L1257" t="s">
        <v>52</v>
      </c>
      <c r="M1257">
        <v>60423</v>
      </c>
      <c r="N1257" t="s">
        <v>7</v>
      </c>
      <c r="O1257" t="s">
        <v>3893</v>
      </c>
      <c r="P1257" t="s">
        <v>43</v>
      </c>
      <c r="Q1257" t="s">
        <v>227</v>
      </c>
      <c r="R1257" t="s">
        <v>3894</v>
      </c>
      <c r="S1257">
        <v>21</v>
      </c>
      <c r="T1257">
        <v>8</v>
      </c>
      <c r="U1257">
        <v>56.958399999999997</v>
      </c>
      <c r="V1257" s="1">
        <v>0.8</v>
      </c>
      <c r="W1257">
        <v>17</v>
      </c>
      <c r="X1257">
        <v>-52.958399999999997</v>
      </c>
    </row>
    <row r="1258" spans="1:24" x14ac:dyDescent="0.3">
      <c r="A1258" t="s">
        <v>6740</v>
      </c>
      <c r="B1258" t="s">
        <v>6741</v>
      </c>
      <c r="C1258" s="14">
        <v>44702</v>
      </c>
      <c r="D1258" s="14">
        <v>44709</v>
      </c>
      <c r="E1258">
        <v>7</v>
      </c>
      <c r="F1258" t="s">
        <v>35</v>
      </c>
      <c r="G1258" t="s">
        <v>3876</v>
      </c>
      <c r="H1258" t="s">
        <v>3877</v>
      </c>
      <c r="I1258" t="s">
        <v>88</v>
      </c>
      <c r="J1258" t="s">
        <v>39</v>
      </c>
      <c r="K1258" t="s">
        <v>66</v>
      </c>
      <c r="L1258" t="s">
        <v>67</v>
      </c>
      <c r="M1258">
        <v>19143</v>
      </c>
      <c r="N1258" t="s">
        <v>5</v>
      </c>
      <c r="O1258" t="s">
        <v>960</v>
      </c>
      <c r="P1258" t="s">
        <v>43</v>
      </c>
      <c r="Q1258" t="s">
        <v>54</v>
      </c>
      <c r="R1258" t="s">
        <v>961</v>
      </c>
      <c r="S1258">
        <v>25</v>
      </c>
      <c r="T1258">
        <v>2</v>
      </c>
      <c r="U1258">
        <v>25.031199999999998</v>
      </c>
      <c r="V1258" s="1">
        <v>0.7</v>
      </c>
      <c r="W1258">
        <v>18</v>
      </c>
      <c r="X1258">
        <v>-18.031199999999998</v>
      </c>
    </row>
    <row r="1259" spans="1:24" x14ac:dyDescent="0.3">
      <c r="A1259" t="s">
        <v>6742</v>
      </c>
      <c r="B1259" t="s">
        <v>6743</v>
      </c>
      <c r="C1259" s="14">
        <v>44702</v>
      </c>
      <c r="D1259" s="14">
        <v>44706</v>
      </c>
      <c r="E1259">
        <v>4</v>
      </c>
      <c r="F1259" t="s">
        <v>35</v>
      </c>
      <c r="G1259" t="s">
        <v>2825</v>
      </c>
      <c r="H1259" t="s">
        <v>2826</v>
      </c>
      <c r="I1259" t="s">
        <v>88</v>
      </c>
      <c r="J1259" t="s">
        <v>39</v>
      </c>
      <c r="K1259" t="s">
        <v>423</v>
      </c>
      <c r="L1259" t="s">
        <v>424</v>
      </c>
      <c r="M1259">
        <v>98105</v>
      </c>
      <c r="N1259" t="s">
        <v>3</v>
      </c>
      <c r="O1259" t="s">
        <v>1150</v>
      </c>
      <c r="P1259" t="s">
        <v>43</v>
      </c>
      <c r="Q1259" t="s">
        <v>54</v>
      </c>
      <c r="R1259" t="s">
        <v>1151</v>
      </c>
      <c r="S1259">
        <v>27</v>
      </c>
      <c r="T1259">
        <v>4</v>
      </c>
      <c r="U1259">
        <v>13.232799999999999</v>
      </c>
      <c r="V1259" s="1">
        <v>0.2</v>
      </c>
      <c r="W1259">
        <v>5</v>
      </c>
      <c r="X1259">
        <v>8.7672000000000008</v>
      </c>
    </row>
    <row r="1260" spans="1:24" x14ac:dyDescent="0.3">
      <c r="A1260" t="s">
        <v>6744</v>
      </c>
      <c r="B1260" t="s">
        <v>6745</v>
      </c>
      <c r="C1260" s="14">
        <v>44703</v>
      </c>
      <c r="D1260" s="14">
        <v>44707</v>
      </c>
      <c r="E1260">
        <v>4</v>
      </c>
      <c r="F1260" t="s">
        <v>35</v>
      </c>
      <c r="G1260" t="s">
        <v>3851</v>
      </c>
      <c r="H1260" t="s">
        <v>3852</v>
      </c>
      <c r="I1260" t="s">
        <v>38</v>
      </c>
      <c r="J1260" t="s">
        <v>39</v>
      </c>
      <c r="K1260" t="s">
        <v>103</v>
      </c>
      <c r="L1260" t="s">
        <v>104</v>
      </c>
      <c r="M1260">
        <v>90045</v>
      </c>
      <c r="N1260" t="s">
        <v>3</v>
      </c>
      <c r="O1260" t="s">
        <v>1001</v>
      </c>
      <c r="P1260" t="s">
        <v>43</v>
      </c>
      <c r="Q1260" t="s">
        <v>57</v>
      </c>
      <c r="R1260" t="s">
        <v>1002</v>
      </c>
      <c r="S1260">
        <v>8</v>
      </c>
      <c r="T1260">
        <v>2</v>
      </c>
      <c r="U1260">
        <v>4.2004000000000001</v>
      </c>
      <c r="V1260" s="1">
        <v>0</v>
      </c>
      <c r="W1260">
        <v>0</v>
      </c>
      <c r="X1260">
        <v>3.7995999999999999</v>
      </c>
    </row>
    <row r="1261" spans="1:24" x14ac:dyDescent="0.3">
      <c r="A1261" t="s">
        <v>6746</v>
      </c>
      <c r="B1261" t="s">
        <v>6747</v>
      </c>
      <c r="C1261" s="14">
        <v>44704</v>
      </c>
      <c r="D1261" s="14">
        <v>44708</v>
      </c>
      <c r="E1261">
        <v>4</v>
      </c>
      <c r="F1261" t="s">
        <v>100</v>
      </c>
      <c r="G1261" t="s">
        <v>470</v>
      </c>
      <c r="H1261" t="s">
        <v>471</v>
      </c>
      <c r="I1261" t="s">
        <v>50</v>
      </c>
      <c r="J1261" t="s">
        <v>39</v>
      </c>
      <c r="K1261" t="s">
        <v>386</v>
      </c>
      <c r="L1261" t="s">
        <v>256</v>
      </c>
      <c r="M1261">
        <v>48234</v>
      </c>
      <c r="N1261" t="s">
        <v>7</v>
      </c>
      <c r="O1261" t="s">
        <v>2794</v>
      </c>
      <c r="P1261" t="s">
        <v>78</v>
      </c>
      <c r="Q1261" t="s">
        <v>119</v>
      </c>
      <c r="R1261" t="s">
        <v>2795</v>
      </c>
      <c r="S1261">
        <v>75</v>
      </c>
      <c r="T1261">
        <v>9</v>
      </c>
      <c r="U1261">
        <v>55.414200000000001</v>
      </c>
      <c r="V1261" s="1">
        <v>0</v>
      </c>
      <c r="W1261">
        <v>0</v>
      </c>
      <c r="X1261">
        <v>19.585799999999999</v>
      </c>
    </row>
    <row r="1262" spans="1:24" x14ac:dyDescent="0.3">
      <c r="A1262" t="s">
        <v>6748</v>
      </c>
      <c r="B1262" t="s">
        <v>6749</v>
      </c>
      <c r="C1262" s="14">
        <v>44704</v>
      </c>
      <c r="D1262" s="14">
        <v>44711</v>
      </c>
      <c r="E1262">
        <v>7</v>
      </c>
      <c r="F1262" t="s">
        <v>35</v>
      </c>
      <c r="G1262" t="s">
        <v>1696</v>
      </c>
      <c r="H1262" t="s">
        <v>1697</v>
      </c>
      <c r="I1262" t="s">
        <v>38</v>
      </c>
      <c r="J1262" t="s">
        <v>39</v>
      </c>
      <c r="K1262" t="s">
        <v>2431</v>
      </c>
      <c r="L1262" t="s">
        <v>234</v>
      </c>
      <c r="M1262">
        <v>85023</v>
      </c>
      <c r="N1262" t="s">
        <v>3</v>
      </c>
      <c r="O1262" t="s">
        <v>3093</v>
      </c>
      <c r="P1262" t="s">
        <v>43</v>
      </c>
      <c r="Q1262" t="s">
        <v>227</v>
      </c>
      <c r="R1262" t="s">
        <v>3094</v>
      </c>
      <c r="S1262">
        <v>122</v>
      </c>
      <c r="T1262">
        <v>4</v>
      </c>
      <c r="U1262">
        <v>84.298400000000001</v>
      </c>
      <c r="V1262" s="1">
        <v>0.2</v>
      </c>
      <c r="W1262">
        <v>24</v>
      </c>
      <c r="X1262">
        <v>13.701599999999999</v>
      </c>
    </row>
    <row r="1263" spans="1:24" x14ac:dyDescent="0.3">
      <c r="A1263" t="s">
        <v>6750</v>
      </c>
      <c r="B1263" t="s">
        <v>6751</v>
      </c>
      <c r="C1263" s="14">
        <v>44704</v>
      </c>
      <c r="D1263" s="14">
        <v>44709</v>
      </c>
      <c r="E1263">
        <v>5</v>
      </c>
      <c r="F1263" t="s">
        <v>35</v>
      </c>
      <c r="G1263" t="s">
        <v>3709</v>
      </c>
      <c r="H1263" t="s">
        <v>3710</v>
      </c>
      <c r="I1263" t="s">
        <v>88</v>
      </c>
      <c r="J1263" t="s">
        <v>39</v>
      </c>
      <c r="K1263" t="s">
        <v>479</v>
      </c>
      <c r="L1263" t="s">
        <v>164</v>
      </c>
      <c r="M1263">
        <v>29203</v>
      </c>
      <c r="N1263" t="s">
        <v>9</v>
      </c>
      <c r="O1263" t="s">
        <v>1475</v>
      </c>
      <c r="P1263" t="s">
        <v>43</v>
      </c>
      <c r="Q1263" t="s">
        <v>186</v>
      </c>
      <c r="R1263" t="s">
        <v>1476</v>
      </c>
      <c r="S1263">
        <v>187</v>
      </c>
      <c r="T1263">
        <v>3</v>
      </c>
      <c r="U1263">
        <v>99.255700000000004</v>
      </c>
      <c r="V1263" s="1">
        <v>0</v>
      </c>
      <c r="W1263">
        <v>0</v>
      </c>
      <c r="X1263">
        <v>87.744299999999996</v>
      </c>
    </row>
    <row r="1264" spans="1:24" x14ac:dyDescent="0.3">
      <c r="A1264" t="s">
        <v>6752</v>
      </c>
      <c r="B1264" t="s">
        <v>6753</v>
      </c>
      <c r="C1264" s="14">
        <v>44704</v>
      </c>
      <c r="D1264" s="14">
        <v>44708</v>
      </c>
      <c r="E1264">
        <v>4</v>
      </c>
      <c r="F1264" t="s">
        <v>35</v>
      </c>
      <c r="G1264" t="s">
        <v>947</v>
      </c>
      <c r="H1264" t="s">
        <v>948</v>
      </c>
      <c r="I1264" t="s">
        <v>88</v>
      </c>
      <c r="J1264" t="s">
        <v>39</v>
      </c>
      <c r="K1264" t="s">
        <v>5121</v>
      </c>
      <c r="L1264" t="s">
        <v>4492</v>
      </c>
      <c r="M1264">
        <v>2895</v>
      </c>
      <c r="N1264" t="s">
        <v>5</v>
      </c>
      <c r="O1264" t="s">
        <v>5702</v>
      </c>
      <c r="P1264" t="s">
        <v>43</v>
      </c>
      <c r="Q1264" t="s">
        <v>60</v>
      </c>
      <c r="R1264" t="s">
        <v>5703</v>
      </c>
      <c r="S1264">
        <v>51</v>
      </c>
      <c r="T1264">
        <v>3</v>
      </c>
      <c r="U1264">
        <v>37.108499999999999</v>
      </c>
      <c r="V1264" s="1">
        <v>0</v>
      </c>
      <c r="W1264">
        <v>0</v>
      </c>
      <c r="X1264">
        <v>13.891500000000001</v>
      </c>
    </row>
    <row r="1265" spans="1:24" x14ac:dyDescent="0.3">
      <c r="A1265" t="s">
        <v>6754</v>
      </c>
      <c r="B1265" t="s">
        <v>6755</v>
      </c>
      <c r="C1265" s="14">
        <v>44705</v>
      </c>
      <c r="D1265" s="14">
        <v>44707</v>
      </c>
      <c r="E1265">
        <v>2</v>
      </c>
      <c r="F1265" t="s">
        <v>100</v>
      </c>
      <c r="G1265" t="s">
        <v>115</v>
      </c>
      <c r="H1265" t="s">
        <v>116</v>
      </c>
      <c r="I1265" t="s">
        <v>38</v>
      </c>
      <c r="J1265" t="s">
        <v>39</v>
      </c>
      <c r="K1265" t="s">
        <v>51</v>
      </c>
      <c r="L1265" t="s">
        <v>52</v>
      </c>
      <c r="M1265">
        <v>60540</v>
      </c>
      <c r="N1265" t="s">
        <v>7</v>
      </c>
      <c r="O1265" t="s">
        <v>2619</v>
      </c>
      <c r="P1265" t="s">
        <v>78</v>
      </c>
      <c r="Q1265" t="s">
        <v>79</v>
      </c>
      <c r="R1265" t="s">
        <v>2620</v>
      </c>
      <c r="S1265">
        <v>603</v>
      </c>
      <c r="T1265">
        <v>7</v>
      </c>
      <c r="U1265">
        <v>585.57669999999996</v>
      </c>
      <c r="V1265" s="1">
        <v>0.3</v>
      </c>
      <c r="W1265">
        <v>181</v>
      </c>
      <c r="X1265">
        <v>-163.57669999999999</v>
      </c>
    </row>
    <row r="1266" spans="1:24" x14ac:dyDescent="0.3">
      <c r="A1266" t="s">
        <v>6756</v>
      </c>
      <c r="B1266" t="s">
        <v>6757</v>
      </c>
      <c r="C1266" s="14">
        <v>44706</v>
      </c>
      <c r="D1266" s="14">
        <v>44708</v>
      </c>
      <c r="E1266">
        <v>2</v>
      </c>
      <c r="F1266" t="s">
        <v>100</v>
      </c>
      <c r="G1266" t="s">
        <v>733</v>
      </c>
      <c r="H1266" t="s">
        <v>734</v>
      </c>
      <c r="I1266" t="s">
        <v>50</v>
      </c>
      <c r="J1266" t="s">
        <v>39</v>
      </c>
      <c r="K1266" t="s">
        <v>155</v>
      </c>
      <c r="L1266" t="s">
        <v>104</v>
      </c>
      <c r="M1266">
        <v>94109</v>
      </c>
      <c r="N1266" t="s">
        <v>3</v>
      </c>
      <c r="O1266" t="s">
        <v>257</v>
      </c>
      <c r="P1266" t="s">
        <v>78</v>
      </c>
      <c r="Q1266" t="s">
        <v>119</v>
      </c>
      <c r="R1266" t="s">
        <v>258</v>
      </c>
      <c r="S1266">
        <v>15</v>
      </c>
      <c r="T1266">
        <v>3</v>
      </c>
      <c r="U1266">
        <v>10.139099999999999</v>
      </c>
      <c r="V1266" s="1">
        <v>0</v>
      </c>
      <c r="W1266">
        <v>0</v>
      </c>
      <c r="X1266">
        <v>4.8609</v>
      </c>
    </row>
    <row r="1267" spans="1:24" x14ac:dyDescent="0.3">
      <c r="A1267" t="s">
        <v>6758</v>
      </c>
      <c r="B1267" t="s">
        <v>6759</v>
      </c>
      <c r="C1267" s="14">
        <v>44706</v>
      </c>
      <c r="D1267" s="14">
        <v>44710</v>
      </c>
      <c r="E1267">
        <v>4</v>
      </c>
      <c r="F1267" t="s">
        <v>35</v>
      </c>
      <c r="G1267" t="s">
        <v>6760</v>
      </c>
      <c r="H1267" t="s">
        <v>6761</v>
      </c>
      <c r="I1267" t="s">
        <v>38</v>
      </c>
      <c r="J1267" t="s">
        <v>39</v>
      </c>
      <c r="K1267" t="s">
        <v>2407</v>
      </c>
      <c r="L1267" t="s">
        <v>747</v>
      </c>
      <c r="M1267">
        <v>81001</v>
      </c>
      <c r="N1267" t="s">
        <v>3</v>
      </c>
      <c r="O1267" t="s">
        <v>6437</v>
      </c>
      <c r="P1267" t="s">
        <v>43</v>
      </c>
      <c r="Q1267" t="s">
        <v>227</v>
      </c>
      <c r="R1267" t="s">
        <v>6438</v>
      </c>
      <c r="S1267">
        <v>846</v>
      </c>
      <c r="T1267">
        <v>13</v>
      </c>
      <c r="U1267">
        <v>592.42719999999997</v>
      </c>
      <c r="V1267" s="1">
        <v>0.2</v>
      </c>
      <c r="W1267">
        <v>169</v>
      </c>
      <c r="X1267">
        <v>84.572800000000001</v>
      </c>
    </row>
    <row r="1268" spans="1:24" x14ac:dyDescent="0.3">
      <c r="A1268" t="s">
        <v>6762</v>
      </c>
      <c r="B1268" t="s">
        <v>6763</v>
      </c>
      <c r="C1268" s="14">
        <v>44706</v>
      </c>
      <c r="D1268" s="14">
        <v>44708</v>
      </c>
      <c r="E1268">
        <v>2</v>
      </c>
      <c r="F1268" t="s">
        <v>100</v>
      </c>
      <c r="G1268" t="s">
        <v>470</v>
      </c>
      <c r="H1268" t="s">
        <v>471</v>
      </c>
      <c r="I1268" t="s">
        <v>50</v>
      </c>
      <c r="J1268" t="s">
        <v>39</v>
      </c>
      <c r="K1268" t="s">
        <v>6764</v>
      </c>
      <c r="L1268" t="s">
        <v>3678</v>
      </c>
      <c r="M1268">
        <v>67212</v>
      </c>
      <c r="N1268" t="s">
        <v>7</v>
      </c>
      <c r="O1268" t="s">
        <v>3441</v>
      </c>
      <c r="P1268" t="s">
        <v>43</v>
      </c>
      <c r="Q1268" t="s">
        <v>69</v>
      </c>
      <c r="R1268" t="s">
        <v>3442</v>
      </c>
      <c r="S1268">
        <v>21</v>
      </c>
      <c r="T1268">
        <v>3</v>
      </c>
      <c r="U1268">
        <v>12.928800000000001</v>
      </c>
      <c r="V1268" s="1">
        <v>0</v>
      </c>
      <c r="W1268">
        <v>0</v>
      </c>
      <c r="X1268">
        <v>8.0711999999999993</v>
      </c>
    </row>
    <row r="1269" spans="1:24" x14ac:dyDescent="0.3">
      <c r="A1269" t="s">
        <v>6765</v>
      </c>
      <c r="B1269" t="s">
        <v>6766</v>
      </c>
      <c r="C1269" s="14">
        <v>44706</v>
      </c>
      <c r="D1269" s="14">
        <v>44709</v>
      </c>
      <c r="E1269">
        <v>3</v>
      </c>
      <c r="F1269" t="s">
        <v>85</v>
      </c>
      <c r="G1269" t="s">
        <v>279</v>
      </c>
      <c r="H1269" t="s">
        <v>280</v>
      </c>
      <c r="I1269" t="s">
        <v>88</v>
      </c>
      <c r="J1269" t="s">
        <v>39</v>
      </c>
      <c r="K1269" t="s">
        <v>6767</v>
      </c>
      <c r="L1269" t="s">
        <v>41</v>
      </c>
      <c r="M1269">
        <v>76117</v>
      </c>
      <c r="N1269" t="s">
        <v>7</v>
      </c>
      <c r="O1269" t="s">
        <v>3366</v>
      </c>
      <c r="P1269" t="s">
        <v>43</v>
      </c>
      <c r="Q1269" t="s">
        <v>44</v>
      </c>
      <c r="R1269" t="s">
        <v>3367</v>
      </c>
      <c r="S1269">
        <v>32</v>
      </c>
      <c r="T1269">
        <v>7</v>
      </c>
      <c r="U1269">
        <v>14.2666</v>
      </c>
      <c r="V1269" s="1">
        <v>0.2</v>
      </c>
      <c r="W1269">
        <v>6</v>
      </c>
      <c r="X1269">
        <v>11.7334</v>
      </c>
    </row>
    <row r="1270" spans="1:24" x14ac:dyDescent="0.3">
      <c r="A1270" t="s">
        <v>6770</v>
      </c>
      <c r="B1270" t="s">
        <v>6771</v>
      </c>
      <c r="C1270" s="14">
        <v>44706</v>
      </c>
      <c r="D1270" s="14">
        <v>44709</v>
      </c>
      <c r="E1270">
        <v>3</v>
      </c>
      <c r="F1270" t="s">
        <v>100</v>
      </c>
      <c r="G1270" t="s">
        <v>5415</v>
      </c>
      <c r="H1270" t="s">
        <v>5416</v>
      </c>
      <c r="I1270" t="s">
        <v>88</v>
      </c>
      <c r="J1270" t="s">
        <v>39</v>
      </c>
      <c r="K1270" t="s">
        <v>479</v>
      </c>
      <c r="L1270" t="s">
        <v>282</v>
      </c>
      <c r="M1270">
        <v>38401</v>
      </c>
      <c r="N1270" t="s">
        <v>9</v>
      </c>
      <c r="O1270" t="s">
        <v>3983</v>
      </c>
      <c r="P1270" t="s">
        <v>108</v>
      </c>
      <c r="Q1270" t="s">
        <v>109</v>
      </c>
      <c r="R1270" t="s">
        <v>3984</v>
      </c>
      <c r="S1270">
        <v>467</v>
      </c>
      <c r="T1270">
        <v>4</v>
      </c>
      <c r="U1270">
        <v>315.62</v>
      </c>
      <c r="V1270" s="1">
        <v>0.2</v>
      </c>
      <c r="W1270">
        <v>93</v>
      </c>
      <c r="X1270">
        <v>58.38</v>
      </c>
    </row>
    <row r="1271" spans="1:24" x14ac:dyDescent="0.3">
      <c r="A1271" t="s">
        <v>6772</v>
      </c>
      <c r="B1271" t="s">
        <v>6773</v>
      </c>
      <c r="C1271" s="14">
        <v>44707</v>
      </c>
      <c r="D1271" s="14">
        <v>44709</v>
      </c>
      <c r="E1271">
        <v>2</v>
      </c>
      <c r="F1271" t="s">
        <v>100</v>
      </c>
      <c r="G1271" t="s">
        <v>2308</v>
      </c>
      <c r="H1271" t="s">
        <v>2309</v>
      </c>
      <c r="I1271" t="s">
        <v>38</v>
      </c>
      <c r="J1271" t="s">
        <v>39</v>
      </c>
      <c r="K1271" t="s">
        <v>1698</v>
      </c>
      <c r="L1271" t="s">
        <v>41</v>
      </c>
      <c r="M1271">
        <v>78207</v>
      </c>
      <c r="N1271" t="s">
        <v>7</v>
      </c>
      <c r="O1271" t="s">
        <v>615</v>
      </c>
      <c r="P1271" t="s">
        <v>78</v>
      </c>
      <c r="Q1271" t="s">
        <v>79</v>
      </c>
      <c r="R1271" t="s">
        <v>616</v>
      </c>
      <c r="S1271">
        <v>106</v>
      </c>
      <c r="T1271">
        <v>1</v>
      </c>
      <c r="U1271">
        <v>102.6862</v>
      </c>
      <c r="V1271" s="1">
        <v>0.3</v>
      </c>
      <c r="W1271">
        <v>32</v>
      </c>
      <c r="X1271">
        <v>-28.686199999999999</v>
      </c>
    </row>
    <row r="1272" spans="1:24" x14ac:dyDescent="0.3">
      <c r="A1272" t="s">
        <v>6774</v>
      </c>
      <c r="B1272" t="s">
        <v>6775</v>
      </c>
      <c r="C1272" s="14">
        <v>44707</v>
      </c>
      <c r="D1272" s="14">
        <v>44712</v>
      </c>
      <c r="E1272">
        <v>5</v>
      </c>
      <c r="F1272" t="s">
        <v>35</v>
      </c>
      <c r="G1272" t="s">
        <v>1243</v>
      </c>
      <c r="H1272" t="s">
        <v>1244</v>
      </c>
      <c r="I1272" t="s">
        <v>38</v>
      </c>
      <c r="J1272" t="s">
        <v>39</v>
      </c>
      <c r="K1272" t="s">
        <v>1985</v>
      </c>
      <c r="L1272" t="s">
        <v>424</v>
      </c>
      <c r="M1272">
        <v>98006</v>
      </c>
      <c r="N1272" t="s">
        <v>3</v>
      </c>
      <c r="O1272" t="s">
        <v>5252</v>
      </c>
      <c r="P1272" t="s">
        <v>78</v>
      </c>
      <c r="Q1272" t="s">
        <v>119</v>
      </c>
      <c r="R1272" t="s">
        <v>5253</v>
      </c>
      <c r="S1272">
        <v>20</v>
      </c>
      <c r="T1272">
        <v>1</v>
      </c>
      <c r="U1272">
        <v>12.106400000000001</v>
      </c>
      <c r="V1272" s="1">
        <v>0</v>
      </c>
      <c r="W1272">
        <v>0</v>
      </c>
      <c r="X1272">
        <v>7.8936000000000002</v>
      </c>
    </row>
    <row r="1273" spans="1:24" x14ac:dyDescent="0.3">
      <c r="A1273" t="s">
        <v>6776</v>
      </c>
      <c r="B1273" t="s">
        <v>6777</v>
      </c>
      <c r="C1273" s="14">
        <v>44707</v>
      </c>
      <c r="D1273" s="14">
        <v>44710</v>
      </c>
      <c r="E1273">
        <v>3</v>
      </c>
      <c r="F1273" t="s">
        <v>100</v>
      </c>
      <c r="G1273" t="s">
        <v>1443</v>
      </c>
      <c r="H1273" t="s">
        <v>1444</v>
      </c>
      <c r="I1273" t="s">
        <v>50</v>
      </c>
      <c r="J1273" t="s">
        <v>39</v>
      </c>
      <c r="K1273" t="s">
        <v>819</v>
      </c>
      <c r="L1273" t="s">
        <v>676</v>
      </c>
      <c r="M1273">
        <v>28540</v>
      </c>
      <c r="N1273" t="s">
        <v>9</v>
      </c>
      <c r="O1273" t="s">
        <v>2168</v>
      </c>
      <c r="P1273" t="s">
        <v>43</v>
      </c>
      <c r="Q1273" t="s">
        <v>186</v>
      </c>
      <c r="R1273" t="s">
        <v>2169</v>
      </c>
      <c r="S1273">
        <v>12</v>
      </c>
      <c r="T1273">
        <v>2</v>
      </c>
      <c r="U1273">
        <v>5.5688000000000004</v>
      </c>
      <c r="V1273" s="1">
        <v>0.2</v>
      </c>
      <c r="W1273">
        <v>2</v>
      </c>
      <c r="X1273">
        <v>4.4311999999999996</v>
      </c>
    </row>
    <row r="1274" spans="1:24" x14ac:dyDescent="0.3">
      <c r="A1274" t="s">
        <v>6780</v>
      </c>
      <c r="B1274" t="s">
        <v>6781</v>
      </c>
      <c r="C1274" s="14">
        <v>44709</v>
      </c>
      <c r="D1274" s="14">
        <v>44713</v>
      </c>
      <c r="E1274">
        <v>4</v>
      </c>
      <c r="F1274" t="s">
        <v>35</v>
      </c>
      <c r="G1274" t="s">
        <v>3358</v>
      </c>
      <c r="H1274" t="s">
        <v>3359</v>
      </c>
      <c r="I1274" t="s">
        <v>38</v>
      </c>
      <c r="J1274" t="s">
        <v>39</v>
      </c>
      <c r="K1274" t="s">
        <v>1715</v>
      </c>
      <c r="L1274" t="s">
        <v>379</v>
      </c>
      <c r="M1274">
        <v>11520</v>
      </c>
      <c r="N1274" t="s">
        <v>5</v>
      </c>
      <c r="O1274" t="s">
        <v>3786</v>
      </c>
      <c r="P1274" t="s">
        <v>43</v>
      </c>
      <c r="Q1274" t="s">
        <v>69</v>
      </c>
      <c r="R1274" t="s">
        <v>3787</v>
      </c>
      <c r="S1274">
        <v>48</v>
      </c>
      <c r="T1274">
        <v>3</v>
      </c>
      <c r="U1274">
        <v>33.653999999999996</v>
      </c>
      <c r="V1274" s="1">
        <v>0</v>
      </c>
      <c r="W1274">
        <v>0</v>
      </c>
      <c r="X1274">
        <v>14.346</v>
      </c>
    </row>
    <row r="1275" spans="1:24" x14ac:dyDescent="0.3">
      <c r="A1275" t="s">
        <v>6782</v>
      </c>
      <c r="B1275" t="s">
        <v>6783</v>
      </c>
      <c r="C1275" s="14">
        <v>44709</v>
      </c>
      <c r="D1275" s="14">
        <v>44715</v>
      </c>
      <c r="E1275">
        <v>6</v>
      </c>
      <c r="F1275" t="s">
        <v>35</v>
      </c>
      <c r="G1275" t="s">
        <v>6784</v>
      </c>
      <c r="H1275" t="s">
        <v>6785</v>
      </c>
      <c r="I1275" t="s">
        <v>50</v>
      </c>
      <c r="J1275" t="s">
        <v>39</v>
      </c>
      <c r="K1275" t="s">
        <v>423</v>
      </c>
      <c r="L1275" t="s">
        <v>424</v>
      </c>
      <c r="M1275">
        <v>98105</v>
      </c>
      <c r="N1275" t="s">
        <v>3</v>
      </c>
      <c r="O1275" t="s">
        <v>6786</v>
      </c>
      <c r="P1275" t="s">
        <v>43</v>
      </c>
      <c r="Q1275" t="s">
        <v>69</v>
      </c>
      <c r="R1275" t="s">
        <v>6787</v>
      </c>
      <c r="S1275">
        <v>7</v>
      </c>
      <c r="T1275">
        <v>3</v>
      </c>
      <c r="U1275">
        <v>5.2099000000000002</v>
      </c>
      <c r="V1275" s="1">
        <v>0</v>
      </c>
      <c r="W1275">
        <v>0</v>
      </c>
      <c r="X1275">
        <v>1.7901</v>
      </c>
    </row>
    <row r="1276" spans="1:24" x14ac:dyDescent="0.3">
      <c r="A1276" t="s">
        <v>6788</v>
      </c>
      <c r="B1276" t="s">
        <v>6789</v>
      </c>
      <c r="C1276" s="14">
        <v>44709</v>
      </c>
      <c r="D1276" s="14">
        <v>44714</v>
      </c>
      <c r="E1276">
        <v>5</v>
      </c>
      <c r="F1276" t="s">
        <v>35</v>
      </c>
      <c r="G1276" t="s">
        <v>2569</v>
      </c>
      <c r="H1276" t="s">
        <v>2570</v>
      </c>
      <c r="I1276" t="s">
        <v>38</v>
      </c>
      <c r="J1276" t="s">
        <v>39</v>
      </c>
      <c r="K1276" t="s">
        <v>1626</v>
      </c>
      <c r="L1276" t="s">
        <v>379</v>
      </c>
      <c r="M1276">
        <v>14609</v>
      </c>
      <c r="N1276" t="s">
        <v>5</v>
      </c>
      <c r="O1276" t="s">
        <v>275</v>
      </c>
      <c r="P1276" t="s">
        <v>43</v>
      </c>
      <c r="Q1276" t="s">
        <v>54</v>
      </c>
      <c r="R1276" t="s">
        <v>276</v>
      </c>
      <c r="S1276">
        <v>6</v>
      </c>
      <c r="T1276">
        <v>2</v>
      </c>
      <c r="U1276">
        <v>2.9426000000000001</v>
      </c>
      <c r="V1276" s="1">
        <v>0.2</v>
      </c>
      <c r="W1276">
        <v>1</v>
      </c>
      <c r="X1276">
        <v>2.0573999999999999</v>
      </c>
    </row>
    <row r="1277" spans="1:24" x14ac:dyDescent="0.3">
      <c r="A1277" t="s">
        <v>6790</v>
      </c>
      <c r="B1277" t="s">
        <v>6791</v>
      </c>
      <c r="C1277" s="14">
        <v>44709</v>
      </c>
      <c r="D1277" s="14">
        <v>44715</v>
      </c>
      <c r="E1277">
        <v>6</v>
      </c>
      <c r="F1277" t="s">
        <v>35</v>
      </c>
      <c r="G1277" t="s">
        <v>3064</v>
      </c>
      <c r="H1277" t="s">
        <v>3065</v>
      </c>
      <c r="I1277" t="s">
        <v>38</v>
      </c>
      <c r="J1277" t="s">
        <v>39</v>
      </c>
      <c r="K1277" t="s">
        <v>6792</v>
      </c>
      <c r="L1277" t="s">
        <v>1677</v>
      </c>
      <c r="M1277">
        <v>6040</v>
      </c>
      <c r="N1277" t="s">
        <v>5</v>
      </c>
      <c r="O1277" t="s">
        <v>4797</v>
      </c>
      <c r="P1277" t="s">
        <v>43</v>
      </c>
      <c r="Q1277" t="s">
        <v>60</v>
      </c>
      <c r="R1277" t="s">
        <v>4798</v>
      </c>
      <c r="S1277">
        <v>78</v>
      </c>
      <c r="T1277">
        <v>5</v>
      </c>
      <c r="U1277">
        <v>56.286000000000001</v>
      </c>
      <c r="V1277" s="1">
        <v>0</v>
      </c>
      <c r="W1277">
        <v>0</v>
      </c>
      <c r="X1277">
        <v>21.713999999999999</v>
      </c>
    </row>
    <row r="1278" spans="1:24" x14ac:dyDescent="0.3">
      <c r="A1278" t="s">
        <v>6793</v>
      </c>
      <c r="B1278" t="s">
        <v>6794</v>
      </c>
      <c r="C1278" s="14">
        <v>44710</v>
      </c>
      <c r="D1278" s="14">
        <v>44712</v>
      </c>
      <c r="E1278">
        <v>2</v>
      </c>
      <c r="F1278" t="s">
        <v>85</v>
      </c>
      <c r="G1278" t="s">
        <v>3476</v>
      </c>
      <c r="H1278" t="s">
        <v>3477</v>
      </c>
      <c r="I1278" t="s">
        <v>88</v>
      </c>
      <c r="J1278" t="s">
        <v>39</v>
      </c>
      <c r="K1278" t="s">
        <v>607</v>
      </c>
      <c r="L1278" t="s">
        <v>174</v>
      </c>
      <c r="M1278">
        <v>43229</v>
      </c>
      <c r="N1278" t="s">
        <v>5</v>
      </c>
      <c r="O1278" t="s">
        <v>615</v>
      </c>
      <c r="P1278" t="s">
        <v>78</v>
      </c>
      <c r="Q1278" t="s">
        <v>79</v>
      </c>
      <c r="R1278" t="s">
        <v>616</v>
      </c>
      <c r="S1278">
        <v>317</v>
      </c>
      <c r="T1278">
        <v>3</v>
      </c>
      <c r="U1278">
        <v>308.05860000000001</v>
      </c>
      <c r="V1278" s="1">
        <v>0.3</v>
      </c>
      <c r="W1278">
        <v>95</v>
      </c>
      <c r="X1278">
        <v>-86.058599999999998</v>
      </c>
    </row>
    <row r="1279" spans="1:24" x14ac:dyDescent="0.3">
      <c r="A1279" t="s">
        <v>6795</v>
      </c>
      <c r="B1279" t="s">
        <v>6796</v>
      </c>
      <c r="C1279" s="14">
        <v>44710</v>
      </c>
      <c r="D1279" s="14">
        <v>44715</v>
      </c>
      <c r="E1279">
        <v>5</v>
      </c>
      <c r="F1279" t="s">
        <v>35</v>
      </c>
      <c r="G1279" t="s">
        <v>2861</v>
      </c>
      <c r="H1279" t="s">
        <v>2862</v>
      </c>
      <c r="I1279" t="s">
        <v>38</v>
      </c>
      <c r="J1279" t="s">
        <v>39</v>
      </c>
      <c r="K1279" t="s">
        <v>423</v>
      </c>
      <c r="L1279" t="s">
        <v>424</v>
      </c>
      <c r="M1279">
        <v>98105</v>
      </c>
      <c r="N1279" t="s">
        <v>3</v>
      </c>
      <c r="O1279" t="s">
        <v>2410</v>
      </c>
      <c r="P1279" t="s">
        <v>43</v>
      </c>
      <c r="Q1279" t="s">
        <v>54</v>
      </c>
      <c r="R1279" t="s">
        <v>2411</v>
      </c>
      <c r="S1279">
        <v>168</v>
      </c>
      <c r="T1279">
        <v>5</v>
      </c>
      <c r="U1279">
        <v>71.09</v>
      </c>
      <c r="V1279" s="1">
        <v>0.2</v>
      </c>
      <c r="W1279">
        <v>34</v>
      </c>
      <c r="X1279">
        <v>62.91</v>
      </c>
    </row>
    <row r="1280" spans="1:24" x14ac:dyDescent="0.3">
      <c r="A1280" t="s">
        <v>6797</v>
      </c>
      <c r="B1280" t="s">
        <v>6798</v>
      </c>
      <c r="C1280" s="14">
        <v>44710</v>
      </c>
      <c r="D1280" s="14">
        <v>44715</v>
      </c>
      <c r="E1280">
        <v>5</v>
      </c>
      <c r="F1280" t="s">
        <v>35</v>
      </c>
      <c r="G1280" t="s">
        <v>3358</v>
      </c>
      <c r="H1280" t="s">
        <v>3359</v>
      </c>
      <c r="I1280" t="s">
        <v>38</v>
      </c>
      <c r="J1280" t="s">
        <v>39</v>
      </c>
      <c r="K1280" t="s">
        <v>4206</v>
      </c>
      <c r="L1280" t="s">
        <v>322</v>
      </c>
      <c r="M1280">
        <v>46203</v>
      </c>
      <c r="N1280" t="s">
        <v>7</v>
      </c>
      <c r="O1280" t="s">
        <v>1001</v>
      </c>
      <c r="P1280" t="s">
        <v>43</v>
      </c>
      <c r="Q1280" t="s">
        <v>57</v>
      </c>
      <c r="R1280" t="s">
        <v>1002</v>
      </c>
      <c r="S1280">
        <v>12</v>
      </c>
      <c r="T1280">
        <v>3</v>
      </c>
      <c r="U1280">
        <v>6.3006000000000002</v>
      </c>
      <c r="V1280" s="1">
        <v>0</v>
      </c>
      <c r="W1280">
        <v>0</v>
      </c>
      <c r="X1280">
        <v>5.6993999999999998</v>
      </c>
    </row>
    <row r="1281" spans="1:24" x14ac:dyDescent="0.3">
      <c r="A1281" t="s">
        <v>6799</v>
      </c>
      <c r="B1281" t="s">
        <v>6800</v>
      </c>
      <c r="C1281" s="14">
        <v>44710</v>
      </c>
      <c r="D1281" s="14">
        <v>44712</v>
      </c>
      <c r="E1281">
        <v>2</v>
      </c>
      <c r="F1281" t="s">
        <v>85</v>
      </c>
      <c r="G1281" t="s">
        <v>5486</v>
      </c>
      <c r="H1281" t="s">
        <v>5487</v>
      </c>
      <c r="I1281" t="s">
        <v>50</v>
      </c>
      <c r="J1281" t="s">
        <v>39</v>
      </c>
      <c r="K1281" t="s">
        <v>1890</v>
      </c>
      <c r="L1281" t="s">
        <v>174</v>
      </c>
      <c r="M1281">
        <v>44105</v>
      </c>
      <c r="N1281" t="s">
        <v>5</v>
      </c>
      <c r="O1281" t="s">
        <v>1709</v>
      </c>
      <c r="P1281" t="s">
        <v>43</v>
      </c>
      <c r="Q1281" t="s">
        <v>44</v>
      </c>
      <c r="R1281" t="s">
        <v>1710</v>
      </c>
      <c r="S1281">
        <v>85</v>
      </c>
      <c r="T1281">
        <v>3</v>
      </c>
      <c r="U1281">
        <v>39.293599999999998</v>
      </c>
      <c r="V1281" s="1">
        <v>0.2</v>
      </c>
      <c r="W1281">
        <v>17</v>
      </c>
      <c r="X1281">
        <v>28.706399999999999</v>
      </c>
    </row>
    <row r="1282" spans="1:24" x14ac:dyDescent="0.3">
      <c r="A1282" t="s">
        <v>6803</v>
      </c>
      <c r="B1282" t="s">
        <v>6804</v>
      </c>
      <c r="C1282" s="14">
        <v>44711</v>
      </c>
      <c r="D1282" s="14">
        <v>44713</v>
      </c>
      <c r="E1282">
        <v>2</v>
      </c>
      <c r="F1282" t="s">
        <v>85</v>
      </c>
      <c r="G1282" t="s">
        <v>6805</v>
      </c>
      <c r="H1282" t="s">
        <v>6806</v>
      </c>
      <c r="I1282" t="s">
        <v>38</v>
      </c>
      <c r="J1282" t="s">
        <v>39</v>
      </c>
      <c r="K1282" t="s">
        <v>378</v>
      </c>
      <c r="L1282" t="s">
        <v>379</v>
      </c>
      <c r="M1282">
        <v>10009</v>
      </c>
      <c r="N1282" t="s">
        <v>5</v>
      </c>
      <c r="O1282" t="s">
        <v>6807</v>
      </c>
      <c r="P1282" t="s">
        <v>43</v>
      </c>
      <c r="Q1282" t="s">
        <v>227</v>
      </c>
      <c r="R1282" t="s">
        <v>6808</v>
      </c>
      <c r="S1282">
        <v>160</v>
      </c>
      <c r="T1282">
        <v>2</v>
      </c>
      <c r="U1282">
        <v>115.1104</v>
      </c>
      <c r="V1282" s="1">
        <v>0</v>
      </c>
      <c r="W1282">
        <v>0</v>
      </c>
      <c r="X1282">
        <v>44.889600000000002</v>
      </c>
    </row>
    <row r="1283" spans="1:24" x14ac:dyDescent="0.3">
      <c r="A1283" t="s">
        <v>6809</v>
      </c>
      <c r="B1283" t="s">
        <v>6810</v>
      </c>
      <c r="C1283" s="14">
        <v>44711</v>
      </c>
      <c r="D1283" s="14">
        <v>44715</v>
      </c>
      <c r="E1283">
        <v>4</v>
      </c>
      <c r="F1283" t="s">
        <v>35</v>
      </c>
      <c r="G1283" t="s">
        <v>6811</v>
      </c>
      <c r="H1283" t="s">
        <v>6812</v>
      </c>
      <c r="I1283" t="s">
        <v>50</v>
      </c>
      <c r="J1283" t="s">
        <v>39</v>
      </c>
      <c r="K1283" t="s">
        <v>137</v>
      </c>
      <c r="L1283" t="s">
        <v>138</v>
      </c>
      <c r="M1283">
        <v>22153</v>
      </c>
      <c r="N1283" t="s">
        <v>9</v>
      </c>
      <c r="O1283" t="s">
        <v>5817</v>
      </c>
      <c r="P1283" t="s">
        <v>108</v>
      </c>
      <c r="Q1283" t="s">
        <v>131</v>
      </c>
      <c r="R1283" t="s">
        <v>5818</v>
      </c>
      <c r="S1283">
        <v>152</v>
      </c>
      <c r="T1283">
        <v>4</v>
      </c>
      <c r="U1283">
        <v>115.5296</v>
      </c>
      <c r="V1283" s="1">
        <v>0</v>
      </c>
      <c r="W1283">
        <v>0</v>
      </c>
      <c r="X1283">
        <v>36.470399999999998</v>
      </c>
    </row>
    <row r="1284" spans="1:24" x14ac:dyDescent="0.3">
      <c r="A1284" t="s">
        <v>6813</v>
      </c>
      <c r="B1284" t="s">
        <v>6814</v>
      </c>
      <c r="C1284" s="14">
        <v>44712</v>
      </c>
      <c r="D1284" s="14">
        <v>44716</v>
      </c>
      <c r="E1284">
        <v>4</v>
      </c>
      <c r="F1284" t="s">
        <v>35</v>
      </c>
      <c r="G1284" t="s">
        <v>577</v>
      </c>
      <c r="H1284" t="s">
        <v>578</v>
      </c>
      <c r="I1284" t="s">
        <v>38</v>
      </c>
      <c r="J1284" t="s">
        <v>39</v>
      </c>
      <c r="K1284" t="s">
        <v>2144</v>
      </c>
      <c r="L1284" t="s">
        <v>812</v>
      </c>
      <c r="M1284">
        <v>84057</v>
      </c>
      <c r="N1284" t="s">
        <v>3</v>
      </c>
      <c r="O1284" t="s">
        <v>6815</v>
      </c>
      <c r="P1284" t="s">
        <v>78</v>
      </c>
      <c r="Q1284" t="s">
        <v>157</v>
      </c>
      <c r="R1284" t="s">
        <v>6816</v>
      </c>
      <c r="S1284">
        <v>1407</v>
      </c>
      <c r="T1284">
        <v>7</v>
      </c>
      <c r="U1284">
        <v>1266.3140000000001</v>
      </c>
      <c r="V1284" s="1">
        <v>0</v>
      </c>
      <c r="W1284">
        <v>0</v>
      </c>
      <c r="X1284">
        <v>140.68600000000001</v>
      </c>
    </row>
    <row r="1285" spans="1:24" x14ac:dyDescent="0.3">
      <c r="A1285" t="s">
        <v>6817</v>
      </c>
      <c r="B1285" t="s">
        <v>6818</v>
      </c>
      <c r="C1285" s="14">
        <v>44712</v>
      </c>
      <c r="D1285" s="14">
        <v>44716</v>
      </c>
      <c r="E1285">
        <v>4</v>
      </c>
      <c r="F1285" t="s">
        <v>35</v>
      </c>
      <c r="G1285" t="s">
        <v>6819</v>
      </c>
      <c r="H1285" t="s">
        <v>6820</v>
      </c>
      <c r="I1285" t="s">
        <v>38</v>
      </c>
      <c r="J1285" t="s">
        <v>39</v>
      </c>
      <c r="K1285" t="s">
        <v>2438</v>
      </c>
      <c r="L1285" t="s">
        <v>866</v>
      </c>
      <c r="M1285">
        <v>55407</v>
      </c>
      <c r="N1285" t="s">
        <v>7</v>
      </c>
      <c r="O1285" t="s">
        <v>1771</v>
      </c>
      <c r="P1285" t="s">
        <v>78</v>
      </c>
      <c r="Q1285" t="s">
        <v>79</v>
      </c>
      <c r="R1285" t="s">
        <v>1772</v>
      </c>
      <c r="S1285">
        <v>2568</v>
      </c>
      <c r="T1285">
        <v>8</v>
      </c>
      <c r="U1285">
        <v>1797.6480000000001</v>
      </c>
      <c r="V1285" s="1">
        <v>0</v>
      </c>
      <c r="W1285">
        <v>0</v>
      </c>
      <c r="X1285">
        <v>770.35199999999998</v>
      </c>
    </row>
    <row r="1286" spans="1:24" x14ac:dyDescent="0.3">
      <c r="A1286" t="s">
        <v>6821</v>
      </c>
      <c r="B1286" t="s">
        <v>6822</v>
      </c>
      <c r="C1286" s="14">
        <v>44712</v>
      </c>
      <c r="D1286" s="14">
        <v>44714</v>
      </c>
      <c r="E1286">
        <v>2</v>
      </c>
      <c r="F1286" t="s">
        <v>100</v>
      </c>
      <c r="G1286" t="s">
        <v>5260</v>
      </c>
      <c r="H1286" t="s">
        <v>5261</v>
      </c>
      <c r="I1286" t="s">
        <v>88</v>
      </c>
      <c r="J1286" t="s">
        <v>39</v>
      </c>
      <c r="K1286" t="s">
        <v>6823</v>
      </c>
      <c r="L1286" t="s">
        <v>465</v>
      </c>
      <c r="M1286">
        <v>7501</v>
      </c>
      <c r="N1286" t="s">
        <v>5</v>
      </c>
      <c r="O1286" t="s">
        <v>346</v>
      </c>
      <c r="P1286" t="s">
        <v>78</v>
      </c>
      <c r="Q1286" t="s">
        <v>119</v>
      </c>
      <c r="R1286" t="s">
        <v>347</v>
      </c>
      <c r="S1286">
        <v>8</v>
      </c>
      <c r="T1286">
        <v>2</v>
      </c>
      <c r="U1286">
        <v>5.0191999999999997</v>
      </c>
      <c r="V1286" s="1">
        <v>0</v>
      </c>
      <c r="W1286">
        <v>0</v>
      </c>
      <c r="X1286">
        <v>2.9807999999999999</v>
      </c>
    </row>
    <row r="1287" spans="1:24" x14ac:dyDescent="0.3">
      <c r="A1287" t="s">
        <v>6824</v>
      </c>
      <c r="B1287" t="s">
        <v>6825</v>
      </c>
      <c r="C1287" s="14">
        <v>44712</v>
      </c>
      <c r="D1287" s="14">
        <v>44719</v>
      </c>
      <c r="E1287">
        <v>7</v>
      </c>
      <c r="F1287" t="s">
        <v>35</v>
      </c>
      <c r="G1287" t="s">
        <v>915</v>
      </c>
      <c r="H1287" t="s">
        <v>916</v>
      </c>
      <c r="I1287" t="s">
        <v>50</v>
      </c>
      <c r="J1287" t="s">
        <v>39</v>
      </c>
      <c r="K1287" t="s">
        <v>6418</v>
      </c>
      <c r="L1287" t="s">
        <v>1677</v>
      </c>
      <c r="M1287">
        <v>6360</v>
      </c>
      <c r="N1287" t="s">
        <v>5</v>
      </c>
      <c r="O1287" t="s">
        <v>2115</v>
      </c>
      <c r="P1287" t="s">
        <v>78</v>
      </c>
      <c r="Q1287" t="s">
        <v>119</v>
      </c>
      <c r="R1287" t="s">
        <v>2116</v>
      </c>
      <c r="S1287">
        <v>22</v>
      </c>
      <c r="T1287">
        <v>6</v>
      </c>
      <c r="U1287">
        <v>12.898</v>
      </c>
      <c r="V1287" s="1">
        <v>0</v>
      </c>
      <c r="W1287">
        <v>0</v>
      </c>
      <c r="X1287">
        <v>9.1020000000000003</v>
      </c>
    </row>
    <row r="1288" spans="1:24" x14ac:dyDescent="0.3">
      <c r="A1288" t="s">
        <v>6826</v>
      </c>
      <c r="B1288" t="s">
        <v>6827</v>
      </c>
      <c r="C1288" s="14">
        <v>44712</v>
      </c>
      <c r="D1288" s="14">
        <v>44717</v>
      </c>
      <c r="E1288">
        <v>5</v>
      </c>
      <c r="F1288" t="s">
        <v>100</v>
      </c>
      <c r="G1288" t="s">
        <v>3326</v>
      </c>
      <c r="H1288" t="s">
        <v>3327</v>
      </c>
      <c r="I1288" t="s">
        <v>88</v>
      </c>
      <c r="J1288" t="s">
        <v>39</v>
      </c>
      <c r="K1288" t="s">
        <v>542</v>
      </c>
      <c r="L1288" t="s">
        <v>52</v>
      </c>
      <c r="M1288">
        <v>60653</v>
      </c>
      <c r="N1288" t="s">
        <v>7</v>
      </c>
      <c r="O1288" t="s">
        <v>6828</v>
      </c>
      <c r="P1288" t="s">
        <v>78</v>
      </c>
      <c r="Q1288" t="s">
        <v>119</v>
      </c>
      <c r="R1288" t="s">
        <v>6829</v>
      </c>
      <c r="S1288">
        <v>52</v>
      </c>
      <c r="T1288">
        <v>2</v>
      </c>
      <c r="U1288">
        <v>82.872</v>
      </c>
      <c r="V1288" s="1">
        <v>0.6</v>
      </c>
      <c r="W1288">
        <v>31</v>
      </c>
      <c r="X1288">
        <v>-61.872</v>
      </c>
    </row>
    <row r="1289" spans="1:24" x14ac:dyDescent="0.3">
      <c r="A1289" t="s">
        <v>6830</v>
      </c>
      <c r="B1289" t="s">
        <v>6831</v>
      </c>
      <c r="C1289" s="14">
        <v>44712</v>
      </c>
      <c r="D1289" s="14">
        <v>44712</v>
      </c>
      <c r="E1289">
        <v>0</v>
      </c>
      <c r="F1289" t="s">
        <v>547</v>
      </c>
      <c r="G1289" t="s">
        <v>6832</v>
      </c>
      <c r="H1289" t="s">
        <v>6833</v>
      </c>
      <c r="I1289" t="s">
        <v>38</v>
      </c>
      <c r="J1289" t="s">
        <v>39</v>
      </c>
      <c r="K1289" t="s">
        <v>3445</v>
      </c>
      <c r="L1289" t="s">
        <v>676</v>
      </c>
      <c r="M1289">
        <v>28314</v>
      </c>
      <c r="N1289" t="s">
        <v>9</v>
      </c>
      <c r="O1289" t="s">
        <v>1573</v>
      </c>
      <c r="P1289" t="s">
        <v>43</v>
      </c>
      <c r="Q1289" t="s">
        <v>69</v>
      </c>
      <c r="R1289" t="s">
        <v>1574</v>
      </c>
      <c r="S1289">
        <v>10</v>
      </c>
      <c r="T1289">
        <v>3</v>
      </c>
      <c r="U1289">
        <v>6.8444000000000003</v>
      </c>
      <c r="V1289" s="1">
        <v>0.2</v>
      </c>
      <c r="W1289">
        <v>2</v>
      </c>
      <c r="X1289">
        <v>1.1556</v>
      </c>
    </row>
    <row r="1290" spans="1:24" x14ac:dyDescent="0.3">
      <c r="A1290" t="s">
        <v>6834</v>
      </c>
      <c r="B1290" t="s">
        <v>6835</v>
      </c>
      <c r="C1290" s="14">
        <v>44712</v>
      </c>
      <c r="D1290" s="14">
        <v>44714</v>
      </c>
      <c r="E1290">
        <v>2</v>
      </c>
      <c r="F1290" t="s">
        <v>100</v>
      </c>
      <c r="G1290" t="s">
        <v>2265</v>
      </c>
      <c r="H1290" t="s">
        <v>2266</v>
      </c>
      <c r="I1290" t="s">
        <v>50</v>
      </c>
      <c r="J1290" t="s">
        <v>39</v>
      </c>
      <c r="K1290" t="s">
        <v>1110</v>
      </c>
      <c r="L1290" t="s">
        <v>379</v>
      </c>
      <c r="M1290">
        <v>11561</v>
      </c>
      <c r="N1290" t="s">
        <v>5</v>
      </c>
      <c r="O1290" t="s">
        <v>6836</v>
      </c>
      <c r="P1290" t="s">
        <v>43</v>
      </c>
      <c r="Q1290" t="s">
        <v>96</v>
      </c>
      <c r="R1290" t="s">
        <v>6837</v>
      </c>
      <c r="S1290">
        <v>8</v>
      </c>
      <c r="T1290">
        <v>6</v>
      </c>
      <c r="U1290">
        <v>7.6975999999999996</v>
      </c>
      <c r="V1290" s="1">
        <v>0</v>
      </c>
      <c r="W1290">
        <v>0</v>
      </c>
      <c r="X1290">
        <v>0.3024</v>
      </c>
    </row>
    <row r="1291" spans="1:24" x14ac:dyDescent="0.3">
      <c r="A1291" t="s">
        <v>6838</v>
      </c>
      <c r="B1291" t="s">
        <v>6839</v>
      </c>
      <c r="C1291" s="14">
        <v>44712</v>
      </c>
      <c r="D1291" s="14">
        <v>44714</v>
      </c>
      <c r="E1291">
        <v>2</v>
      </c>
      <c r="F1291" t="s">
        <v>85</v>
      </c>
      <c r="G1291" t="s">
        <v>1461</v>
      </c>
      <c r="H1291" t="s">
        <v>1462</v>
      </c>
      <c r="I1291" t="s">
        <v>88</v>
      </c>
      <c r="J1291" t="s">
        <v>39</v>
      </c>
      <c r="K1291" t="s">
        <v>1483</v>
      </c>
      <c r="L1291" t="s">
        <v>104</v>
      </c>
      <c r="M1291">
        <v>95123</v>
      </c>
      <c r="N1291" t="s">
        <v>3</v>
      </c>
      <c r="O1291" t="s">
        <v>6304</v>
      </c>
      <c r="P1291" t="s">
        <v>43</v>
      </c>
      <c r="Q1291" t="s">
        <v>44</v>
      </c>
      <c r="R1291" t="s">
        <v>6305</v>
      </c>
      <c r="S1291">
        <v>58</v>
      </c>
      <c r="T1291">
        <v>7</v>
      </c>
      <c r="U1291">
        <v>31.728999999999999</v>
      </c>
      <c r="V1291" s="1">
        <v>0</v>
      </c>
      <c r="W1291">
        <v>0</v>
      </c>
      <c r="X1291">
        <v>26.271000000000001</v>
      </c>
    </row>
    <row r="1292" spans="1:24" x14ac:dyDescent="0.3">
      <c r="A1292" t="s">
        <v>6842</v>
      </c>
      <c r="B1292" t="s">
        <v>6843</v>
      </c>
      <c r="C1292" s="14">
        <v>44713</v>
      </c>
      <c r="D1292" s="14">
        <v>44717</v>
      </c>
      <c r="E1292">
        <v>4</v>
      </c>
      <c r="F1292" t="s">
        <v>35</v>
      </c>
      <c r="G1292" t="s">
        <v>1206</v>
      </c>
      <c r="H1292" t="s">
        <v>1207</v>
      </c>
      <c r="I1292" t="s">
        <v>88</v>
      </c>
      <c r="J1292" t="s">
        <v>39</v>
      </c>
      <c r="K1292" t="s">
        <v>1698</v>
      </c>
      <c r="L1292" t="s">
        <v>41</v>
      </c>
      <c r="M1292">
        <v>78207</v>
      </c>
      <c r="N1292" t="s">
        <v>7</v>
      </c>
      <c r="O1292" t="s">
        <v>3749</v>
      </c>
      <c r="P1292" t="s">
        <v>43</v>
      </c>
      <c r="Q1292" t="s">
        <v>54</v>
      </c>
      <c r="R1292" t="s">
        <v>3750</v>
      </c>
      <c r="S1292">
        <v>6</v>
      </c>
      <c r="T1292">
        <v>8</v>
      </c>
      <c r="U1292">
        <v>10.1648</v>
      </c>
      <c r="V1292" s="1">
        <v>0.8</v>
      </c>
      <c r="W1292">
        <v>5</v>
      </c>
      <c r="X1292">
        <v>-9.1647999999999996</v>
      </c>
    </row>
    <row r="1293" spans="1:24" x14ac:dyDescent="0.3">
      <c r="A1293" t="s">
        <v>6844</v>
      </c>
      <c r="B1293" t="s">
        <v>6845</v>
      </c>
      <c r="C1293" s="14">
        <v>44713</v>
      </c>
      <c r="D1293" s="14">
        <v>44717</v>
      </c>
      <c r="E1293">
        <v>4</v>
      </c>
      <c r="F1293" t="s">
        <v>35</v>
      </c>
      <c r="G1293" t="s">
        <v>673</v>
      </c>
      <c r="H1293" t="s">
        <v>674</v>
      </c>
      <c r="I1293" t="s">
        <v>38</v>
      </c>
      <c r="J1293" t="s">
        <v>39</v>
      </c>
      <c r="K1293" t="s">
        <v>386</v>
      </c>
      <c r="L1293" t="s">
        <v>256</v>
      </c>
      <c r="M1293">
        <v>48227</v>
      </c>
      <c r="N1293" t="s">
        <v>7</v>
      </c>
      <c r="O1293" t="s">
        <v>736</v>
      </c>
      <c r="P1293" t="s">
        <v>43</v>
      </c>
      <c r="Q1293" t="s">
        <v>54</v>
      </c>
      <c r="R1293" t="s">
        <v>737</v>
      </c>
      <c r="S1293">
        <v>404</v>
      </c>
      <c r="T1293">
        <v>6</v>
      </c>
      <c r="U1293">
        <v>222.34399999999999</v>
      </c>
      <c r="V1293" s="1">
        <v>0</v>
      </c>
      <c r="W1293">
        <v>0</v>
      </c>
      <c r="X1293">
        <v>181.65600000000001</v>
      </c>
    </row>
    <row r="1294" spans="1:24" x14ac:dyDescent="0.3">
      <c r="A1294" t="s">
        <v>6848</v>
      </c>
      <c r="B1294" t="s">
        <v>6849</v>
      </c>
      <c r="C1294" s="14">
        <v>44713</v>
      </c>
      <c r="D1294" s="14">
        <v>44720</v>
      </c>
      <c r="E1294">
        <v>7</v>
      </c>
      <c r="F1294" t="s">
        <v>35</v>
      </c>
      <c r="G1294" t="s">
        <v>6850</v>
      </c>
      <c r="H1294" t="s">
        <v>6851</v>
      </c>
      <c r="I1294" t="s">
        <v>50</v>
      </c>
      <c r="J1294" t="s">
        <v>39</v>
      </c>
      <c r="K1294" t="s">
        <v>103</v>
      </c>
      <c r="L1294" t="s">
        <v>104</v>
      </c>
      <c r="M1294">
        <v>90045</v>
      </c>
      <c r="N1294" t="s">
        <v>3</v>
      </c>
      <c r="O1294" t="s">
        <v>4132</v>
      </c>
      <c r="P1294" t="s">
        <v>43</v>
      </c>
      <c r="Q1294" t="s">
        <v>44</v>
      </c>
      <c r="R1294" t="s">
        <v>4133</v>
      </c>
      <c r="S1294">
        <v>12</v>
      </c>
      <c r="T1294">
        <v>2</v>
      </c>
      <c r="U1294">
        <v>6.2375999999999996</v>
      </c>
      <c r="V1294" s="1">
        <v>0</v>
      </c>
      <c r="W1294">
        <v>0</v>
      </c>
      <c r="X1294">
        <v>5.7624000000000004</v>
      </c>
    </row>
    <row r="1295" spans="1:24" x14ac:dyDescent="0.3">
      <c r="A1295" t="s">
        <v>6854</v>
      </c>
      <c r="B1295" t="s">
        <v>6855</v>
      </c>
      <c r="C1295" s="14">
        <v>44716</v>
      </c>
      <c r="D1295" s="14">
        <v>44720</v>
      </c>
      <c r="E1295">
        <v>4</v>
      </c>
      <c r="F1295" t="s">
        <v>100</v>
      </c>
      <c r="G1295" t="s">
        <v>4604</v>
      </c>
      <c r="H1295" t="s">
        <v>4605</v>
      </c>
      <c r="I1295" t="s">
        <v>50</v>
      </c>
      <c r="J1295" t="s">
        <v>39</v>
      </c>
      <c r="K1295" t="s">
        <v>378</v>
      </c>
      <c r="L1295" t="s">
        <v>379</v>
      </c>
      <c r="M1295">
        <v>10024</v>
      </c>
      <c r="N1295" t="s">
        <v>5</v>
      </c>
      <c r="O1295" t="s">
        <v>5726</v>
      </c>
      <c r="P1295" t="s">
        <v>78</v>
      </c>
      <c r="Q1295" t="s">
        <v>119</v>
      </c>
      <c r="R1295" t="s">
        <v>5727</v>
      </c>
      <c r="S1295">
        <v>35</v>
      </c>
      <c r="T1295">
        <v>3</v>
      </c>
      <c r="U1295">
        <v>23.004799999999999</v>
      </c>
      <c r="V1295" s="1">
        <v>0</v>
      </c>
      <c r="W1295">
        <v>0</v>
      </c>
      <c r="X1295">
        <v>11.995200000000001</v>
      </c>
    </row>
    <row r="1296" spans="1:24" x14ac:dyDescent="0.3">
      <c r="A1296" t="s">
        <v>6856</v>
      </c>
      <c r="B1296" t="s">
        <v>6857</v>
      </c>
      <c r="C1296" s="14">
        <v>44716</v>
      </c>
      <c r="D1296" s="14">
        <v>44716</v>
      </c>
      <c r="E1296">
        <v>0</v>
      </c>
      <c r="F1296" t="s">
        <v>547</v>
      </c>
      <c r="G1296" t="s">
        <v>1624</v>
      </c>
      <c r="H1296" t="s">
        <v>1625</v>
      </c>
      <c r="I1296" t="s">
        <v>38</v>
      </c>
      <c r="J1296" t="s">
        <v>39</v>
      </c>
      <c r="K1296" t="s">
        <v>423</v>
      </c>
      <c r="L1296" t="s">
        <v>424</v>
      </c>
      <c r="M1296">
        <v>98105</v>
      </c>
      <c r="N1296" t="s">
        <v>3</v>
      </c>
      <c r="O1296" t="s">
        <v>958</v>
      </c>
      <c r="P1296" t="s">
        <v>43</v>
      </c>
      <c r="Q1296" t="s">
        <v>69</v>
      </c>
      <c r="R1296" t="s">
        <v>959</v>
      </c>
      <c r="S1296">
        <v>9</v>
      </c>
      <c r="T1296">
        <v>2</v>
      </c>
      <c r="U1296">
        <v>5.9442000000000004</v>
      </c>
      <c r="V1296" s="1">
        <v>0</v>
      </c>
      <c r="W1296">
        <v>0</v>
      </c>
      <c r="X1296">
        <v>3.0558000000000001</v>
      </c>
    </row>
    <row r="1297" spans="1:24" x14ac:dyDescent="0.3">
      <c r="A1297" t="s">
        <v>6858</v>
      </c>
      <c r="B1297" t="s">
        <v>6859</v>
      </c>
      <c r="C1297" s="14">
        <v>44716</v>
      </c>
      <c r="D1297" s="14">
        <v>44721</v>
      </c>
      <c r="E1297">
        <v>5</v>
      </c>
      <c r="F1297" t="s">
        <v>100</v>
      </c>
      <c r="G1297" t="s">
        <v>6860</v>
      </c>
      <c r="H1297" t="s">
        <v>6861</v>
      </c>
      <c r="I1297" t="s">
        <v>38</v>
      </c>
      <c r="J1297" t="s">
        <v>39</v>
      </c>
      <c r="K1297" t="s">
        <v>103</v>
      </c>
      <c r="L1297" t="s">
        <v>104</v>
      </c>
      <c r="M1297">
        <v>90008</v>
      </c>
      <c r="N1297" t="s">
        <v>3</v>
      </c>
      <c r="O1297" t="s">
        <v>1400</v>
      </c>
      <c r="P1297" t="s">
        <v>108</v>
      </c>
      <c r="Q1297" t="s">
        <v>131</v>
      </c>
      <c r="R1297" t="s">
        <v>1401</v>
      </c>
      <c r="S1297">
        <v>120</v>
      </c>
      <c r="T1297">
        <v>2</v>
      </c>
      <c r="U1297">
        <v>84.006</v>
      </c>
      <c r="V1297" s="1">
        <v>0</v>
      </c>
      <c r="W1297">
        <v>0</v>
      </c>
      <c r="X1297">
        <v>35.994</v>
      </c>
    </row>
    <row r="1298" spans="1:24" x14ac:dyDescent="0.3">
      <c r="A1298" t="s">
        <v>6864</v>
      </c>
      <c r="B1298" t="s">
        <v>6865</v>
      </c>
      <c r="C1298" s="14">
        <v>44717</v>
      </c>
      <c r="D1298" s="14">
        <v>44722</v>
      </c>
      <c r="E1298">
        <v>5</v>
      </c>
      <c r="F1298" t="s">
        <v>35</v>
      </c>
      <c r="G1298" t="s">
        <v>6147</v>
      </c>
      <c r="H1298" t="s">
        <v>6148</v>
      </c>
      <c r="I1298" t="s">
        <v>88</v>
      </c>
      <c r="J1298" t="s">
        <v>39</v>
      </c>
      <c r="K1298" t="s">
        <v>2627</v>
      </c>
      <c r="L1298" t="s">
        <v>379</v>
      </c>
      <c r="M1298">
        <v>14215</v>
      </c>
      <c r="N1298" t="s">
        <v>5</v>
      </c>
      <c r="O1298" t="s">
        <v>2833</v>
      </c>
      <c r="P1298" t="s">
        <v>78</v>
      </c>
      <c r="Q1298" t="s">
        <v>79</v>
      </c>
      <c r="R1298" t="s">
        <v>2834</v>
      </c>
      <c r="S1298">
        <v>1523</v>
      </c>
      <c r="T1298">
        <v>9</v>
      </c>
      <c r="U1298">
        <v>1201.818</v>
      </c>
      <c r="V1298" s="1">
        <v>0.1</v>
      </c>
      <c r="W1298">
        <v>152</v>
      </c>
      <c r="X1298">
        <v>169.18199999999999</v>
      </c>
    </row>
    <row r="1299" spans="1:24" x14ac:dyDescent="0.3">
      <c r="A1299" t="s">
        <v>6866</v>
      </c>
      <c r="B1299" t="s">
        <v>6867</v>
      </c>
      <c r="C1299" s="14">
        <v>44717</v>
      </c>
      <c r="D1299" s="14">
        <v>44721</v>
      </c>
      <c r="E1299">
        <v>4</v>
      </c>
      <c r="F1299" t="s">
        <v>35</v>
      </c>
      <c r="G1299" t="s">
        <v>6868</v>
      </c>
      <c r="H1299" t="s">
        <v>6869</v>
      </c>
      <c r="I1299" t="s">
        <v>88</v>
      </c>
      <c r="J1299" t="s">
        <v>39</v>
      </c>
      <c r="K1299" t="s">
        <v>3266</v>
      </c>
      <c r="L1299" t="s">
        <v>480</v>
      </c>
      <c r="M1299">
        <v>63301</v>
      </c>
      <c r="N1299" t="s">
        <v>7</v>
      </c>
      <c r="O1299" t="s">
        <v>5742</v>
      </c>
      <c r="P1299" t="s">
        <v>43</v>
      </c>
      <c r="Q1299" t="s">
        <v>44</v>
      </c>
      <c r="R1299" t="s">
        <v>5743</v>
      </c>
      <c r="S1299">
        <v>11</v>
      </c>
      <c r="T1299">
        <v>2</v>
      </c>
      <c r="U1299">
        <v>6.2480000000000002</v>
      </c>
      <c r="V1299" s="1">
        <v>0</v>
      </c>
      <c r="W1299">
        <v>0</v>
      </c>
      <c r="X1299">
        <v>4.7519999999999998</v>
      </c>
    </row>
    <row r="1300" spans="1:24" x14ac:dyDescent="0.3">
      <c r="A1300" t="s">
        <v>6870</v>
      </c>
      <c r="B1300" t="s">
        <v>6871</v>
      </c>
      <c r="C1300" s="14">
        <v>44719</v>
      </c>
      <c r="D1300" s="14">
        <v>44723</v>
      </c>
      <c r="E1300">
        <v>4</v>
      </c>
      <c r="F1300" t="s">
        <v>35</v>
      </c>
      <c r="G1300" t="s">
        <v>1810</v>
      </c>
      <c r="H1300" t="s">
        <v>1811</v>
      </c>
      <c r="I1300" t="s">
        <v>50</v>
      </c>
      <c r="J1300" t="s">
        <v>39</v>
      </c>
      <c r="K1300" t="s">
        <v>66</v>
      </c>
      <c r="L1300" t="s">
        <v>67</v>
      </c>
      <c r="M1300">
        <v>19143</v>
      </c>
      <c r="N1300" t="s">
        <v>5</v>
      </c>
      <c r="O1300" t="s">
        <v>920</v>
      </c>
      <c r="P1300" t="s">
        <v>43</v>
      </c>
      <c r="Q1300" t="s">
        <v>69</v>
      </c>
      <c r="R1300" t="s">
        <v>921</v>
      </c>
      <c r="S1300">
        <v>8</v>
      </c>
      <c r="T1300">
        <v>3</v>
      </c>
      <c r="U1300">
        <v>4.9980000000000002</v>
      </c>
      <c r="V1300" s="1">
        <v>0.2</v>
      </c>
      <c r="W1300">
        <v>2</v>
      </c>
      <c r="X1300">
        <v>1.002</v>
      </c>
    </row>
    <row r="1301" spans="1:24" x14ac:dyDescent="0.3">
      <c r="A1301" t="s">
        <v>6872</v>
      </c>
      <c r="B1301" t="s">
        <v>6873</v>
      </c>
      <c r="C1301" s="14">
        <v>44719</v>
      </c>
      <c r="D1301" s="14">
        <v>44721</v>
      </c>
      <c r="E1301">
        <v>2</v>
      </c>
      <c r="F1301" t="s">
        <v>100</v>
      </c>
      <c r="G1301" t="s">
        <v>6874</v>
      </c>
      <c r="H1301" t="s">
        <v>6875</v>
      </c>
      <c r="I1301" t="s">
        <v>88</v>
      </c>
      <c r="J1301" t="s">
        <v>39</v>
      </c>
      <c r="K1301" t="s">
        <v>103</v>
      </c>
      <c r="L1301" t="s">
        <v>104</v>
      </c>
      <c r="M1301">
        <v>90036</v>
      </c>
      <c r="N1301" t="s">
        <v>3</v>
      </c>
      <c r="O1301" t="s">
        <v>183</v>
      </c>
      <c r="P1301" t="s">
        <v>43</v>
      </c>
      <c r="Q1301" t="s">
        <v>54</v>
      </c>
      <c r="R1301" t="s">
        <v>184</v>
      </c>
      <c r="S1301">
        <v>8</v>
      </c>
      <c r="T1301">
        <v>5</v>
      </c>
      <c r="U1301">
        <v>3.3680000000000003</v>
      </c>
      <c r="V1301" s="1">
        <v>0.2</v>
      </c>
      <c r="W1301">
        <v>2</v>
      </c>
      <c r="X1301">
        <v>2.6320000000000001</v>
      </c>
    </row>
    <row r="1302" spans="1:24" x14ac:dyDescent="0.3">
      <c r="A1302" t="s">
        <v>6876</v>
      </c>
      <c r="B1302" t="s">
        <v>6877</v>
      </c>
      <c r="C1302" s="14">
        <v>44720</v>
      </c>
      <c r="D1302" s="14">
        <v>44724</v>
      </c>
      <c r="E1302">
        <v>4</v>
      </c>
      <c r="F1302" t="s">
        <v>35</v>
      </c>
      <c r="G1302" t="s">
        <v>5850</v>
      </c>
      <c r="H1302" t="s">
        <v>5851</v>
      </c>
      <c r="I1302" t="s">
        <v>88</v>
      </c>
      <c r="J1302" t="s">
        <v>39</v>
      </c>
      <c r="K1302" t="s">
        <v>410</v>
      </c>
      <c r="L1302" t="s">
        <v>301</v>
      </c>
      <c r="M1302">
        <v>33710</v>
      </c>
      <c r="N1302" t="s">
        <v>9</v>
      </c>
      <c r="O1302" t="s">
        <v>6878</v>
      </c>
      <c r="P1302" t="s">
        <v>78</v>
      </c>
      <c r="Q1302" t="s">
        <v>119</v>
      </c>
      <c r="R1302" t="s">
        <v>6879</v>
      </c>
      <c r="S1302">
        <v>173</v>
      </c>
      <c r="T1302">
        <v>7</v>
      </c>
      <c r="U1302">
        <v>92.532899999999998</v>
      </c>
      <c r="V1302" s="1">
        <v>0.2</v>
      </c>
      <c r="W1302">
        <v>35</v>
      </c>
      <c r="X1302">
        <v>45.467100000000002</v>
      </c>
    </row>
    <row r="1303" spans="1:24" x14ac:dyDescent="0.3">
      <c r="A1303" t="s">
        <v>6880</v>
      </c>
      <c r="B1303" t="s">
        <v>6881</v>
      </c>
      <c r="C1303" s="14">
        <v>44720</v>
      </c>
      <c r="D1303" s="14">
        <v>44724</v>
      </c>
      <c r="E1303">
        <v>4</v>
      </c>
      <c r="F1303" t="s">
        <v>35</v>
      </c>
      <c r="G1303" t="s">
        <v>5663</v>
      </c>
      <c r="H1303" t="s">
        <v>5664</v>
      </c>
      <c r="I1303" t="s">
        <v>38</v>
      </c>
      <c r="J1303" t="s">
        <v>39</v>
      </c>
      <c r="K1303" t="s">
        <v>542</v>
      </c>
      <c r="L1303" t="s">
        <v>52</v>
      </c>
      <c r="M1303">
        <v>60610</v>
      </c>
      <c r="N1303" t="s">
        <v>7</v>
      </c>
      <c r="O1303" t="s">
        <v>6379</v>
      </c>
      <c r="P1303" t="s">
        <v>43</v>
      </c>
      <c r="Q1303" t="s">
        <v>227</v>
      </c>
      <c r="R1303" t="s">
        <v>6380</v>
      </c>
      <c r="S1303">
        <v>143</v>
      </c>
      <c r="T1303">
        <v>2</v>
      </c>
      <c r="U1303">
        <v>422.60199999999998</v>
      </c>
      <c r="V1303" s="1">
        <v>0.8</v>
      </c>
      <c r="W1303">
        <v>114</v>
      </c>
      <c r="X1303">
        <v>-393.60199999999998</v>
      </c>
    </row>
    <row r="1304" spans="1:24" x14ac:dyDescent="0.3">
      <c r="A1304" t="s">
        <v>6882</v>
      </c>
      <c r="B1304" t="s">
        <v>6883</v>
      </c>
      <c r="C1304" s="14">
        <v>44721</v>
      </c>
      <c r="D1304" s="14">
        <v>44723</v>
      </c>
      <c r="E1304">
        <v>2</v>
      </c>
      <c r="F1304" t="s">
        <v>100</v>
      </c>
      <c r="G1304" t="s">
        <v>1134</v>
      </c>
      <c r="H1304" t="s">
        <v>1135</v>
      </c>
      <c r="I1304" t="s">
        <v>38</v>
      </c>
      <c r="J1304" t="s">
        <v>39</v>
      </c>
      <c r="K1304" t="s">
        <v>6884</v>
      </c>
      <c r="L1304" t="s">
        <v>1381</v>
      </c>
      <c r="M1304">
        <v>83201</v>
      </c>
      <c r="N1304" t="s">
        <v>3</v>
      </c>
      <c r="O1304" t="s">
        <v>1188</v>
      </c>
      <c r="P1304" t="s">
        <v>78</v>
      </c>
      <c r="Q1304" t="s">
        <v>119</v>
      </c>
      <c r="R1304" t="s">
        <v>1189</v>
      </c>
      <c r="S1304">
        <v>355</v>
      </c>
      <c r="T1304">
        <v>4</v>
      </c>
      <c r="U1304">
        <v>262.60640000000001</v>
      </c>
      <c r="V1304" s="1">
        <v>0</v>
      </c>
      <c r="W1304">
        <v>0</v>
      </c>
      <c r="X1304">
        <v>92.393600000000006</v>
      </c>
    </row>
    <row r="1305" spans="1:24" x14ac:dyDescent="0.3">
      <c r="A1305" t="s">
        <v>6885</v>
      </c>
      <c r="B1305" t="s">
        <v>6886</v>
      </c>
      <c r="C1305" s="14">
        <v>44721</v>
      </c>
      <c r="D1305" s="14">
        <v>44727</v>
      </c>
      <c r="E1305">
        <v>6</v>
      </c>
      <c r="F1305" t="s">
        <v>35</v>
      </c>
      <c r="G1305" t="s">
        <v>3792</v>
      </c>
      <c r="H1305" t="s">
        <v>3793</v>
      </c>
      <c r="I1305" t="s">
        <v>50</v>
      </c>
      <c r="J1305" t="s">
        <v>39</v>
      </c>
      <c r="K1305" t="s">
        <v>3251</v>
      </c>
      <c r="L1305" t="s">
        <v>138</v>
      </c>
      <c r="M1305">
        <v>23666</v>
      </c>
      <c r="N1305" t="s">
        <v>9</v>
      </c>
      <c r="O1305" t="s">
        <v>2584</v>
      </c>
      <c r="P1305" t="s">
        <v>43</v>
      </c>
      <c r="Q1305" t="s">
        <v>54</v>
      </c>
      <c r="R1305" t="s">
        <v>2585</v>
      </c>
      <c r="S1305">
        <v>113</v>
      </c>
      <c r="T1305">
        <v>3</v>
      </c>
      <c r="U1305">
        <v>56.45</v>
      </c>
      <c r="V1305" s="1">
        <v>0</v>
      </c>
      <c r="W1305">
        <v>0</v>
      </c>
      <c r="X1305">
        <v>56.55</v>
      </c>
    </row>
    <row r="1306" spans="1:24" x14ac:dyDescent="0.3">
      <c r="A1306" t="s">
        <v>6887</v>
      </c>
      <c r="B1306" t="s">
        <v>6888</v>
      </c>
      <c r="C1306" s="14">
        <v>44721</v>
      </c>
      <c r="D1306" s="14">
        <v>44728</v>
      </c>
      <c r="E1306">
        <v>7</v>
      </c>
      <c r="F1306" t="s">
        <v>35</v>
      </c>
      <c r="G1306" t="s">
        <v>6889</v>
      </c>
      <c r="H1306" t="s">
        <v>6890</v>
      </c>
      <c r="I1306" t="s">
        <v>38</v>
      </c>
      <c r="J1306" t="s">
        <v>39</v>
      </c>
      <c r="K1306" t="s">
        <v>300</v>
      </c>
      <c r="L1306" t="s">
        <v>301</v>
      </c>
      <c r="M1306">
        <v>33178</v>
      </c>
      <c r="N1306" t="s">
        <v>9</v>
      </c>
      <c r="O1306" t="s">
        <v>3336</v>
      </c>
      <c r="P1306" t="s">
        <v>43</v>
      </c>
      <c r="Q1306" t="s">
        <v>54</v>
      </c>
      <c r="R1306" t="s">
        <v>3337</v>
      </c>
      <c r="S1306">
        <v>39</v>
      </c>
      <c r="T1306">
        <v>3</v>
      </c>
      <c r="U1306">
        <v>38.963999999999999</v>
      </c>
      <c r="V1306" s="1">
        <v>0.7</v>
      </c>
      <c r="W1306">
        <v>27</v>
      </c>
      <c r="X1306">
        <v>-26.963999999999999</v>
      </c>
    </row>
    <row r="1307" spans="1:24" x14ac:dyDescent="0.3">
      <c r="A1307" t="s">
        <v>6891</v>
      </c>
      <c r="B1307" t="s">
        <v>6892</v>
      </c>
      <c r="C1307" s="14">
        <v>44721</v>
      </c>
      <c r="D1307" s="14">
        <v>44725</v>
      </c>
      <c r="E1307">
        <v>4</v>
      </c>
      <c r="F1307" t="s">
        <v>35</v>
      </c>
      <c r="G1307" t="s">
        <v>1659</v>
      </c>
      <c r="H1307" t="s">
        <v>1660</v>
      </c>
      <c r="I1307" t="s">
        <v>38</v>
      </c>
      <c r="J1307" t="s">
        <v>39</v>
      </c>
      <c r="K1307" t="s">
        <v>754</v>
      </c>
      <c r="L1307" t="s">
        <v>256</v>
      </c>
      <c r="M1307">
        <v>48073</v>
      </c>
      <c r="N1307" t="s">
        <v>7</v>
      </c>
      <c r="O1307" t="s">
        <v>2500</v>
      </c>
      <c r="P1307" t="s">
        <v>43</v>
      </c>
      <c r="Q1307" t="s">
        <v>44</v>
      </c>
      <c r="R1307" t="s">
        <v>2501</v>
      </c>
      <c r="S1307">
        <v>13</v>
      </c>
      <c r="T1307">
        <v>2</v>
      </c>
      <c r="U1307">
        <v>6.7792000000000003</v>
      </c>
      <c r="V1307" s="1">
        <v>0</v>
      </c>
      <c r="W1307">
        <v>0</v>
      </c>
      <c r="X1307">
        <v>6.2207999999999997</v>
      </c>
    </row>
    <row r="1308" spans="1:24" x14ac:dyDescent="0.3">
      <c r="A1308" t="s">
        <v>6893</v>
      </c>
      <c r="B1308" t="s">
        <v>6894</v>
      </c>
      <c r="C1308" s="14">
        <v>44723</v>
      </c>
      <c r="D1308" s="14">
        <v>44724</v>
      </c>
      <c r="E1308">
        <v>1</v>
      </c>
      <c r="F1308" t="s">
        <v>85</v>
      </c>
      <c r="G1308" t="s">
        <v>4318</v>
      </c>
      <c r="H1308" t="s">
        <v>4319</v>
      </c>
      <c r="I1308" t="s">
        <v>88</v>
      </c>
      <c r="J1308" t="s">
        <v>39</v>
      </c>
      <c r="K1308" t="s">
        <v>929</v>
      </c>
      <c r="L1308" t="s">
        <v>301</v>
      </c>
      <c r="M1308">
        <v>33801</v>
      </c>
      <c r="N1308" t="s">
        <v>9</v>
      </c>
      <c r="O1308" t="s">
        <v>2904</v>
      </c>
      <c r="P1308" t="s">
        <v>78</v>
      </c>
      <c r="Q1308" t="s">
        <v>79</v>
      </c>
      <c r="R1308" t="s">
        <v>2905</v>
      </c>
      <c r="S1308">
        <v>1124</v>
      </c>
      <c r="T1308">
        <v>5</v>
      </c>
      <c r="U1308">
        <v>1081.6369999999999</v>
      </c>
      <c r="V1308" s="1">
        <v>0.2</v>
      </c>
      <c r="W1308">
        <v>225</v>
      </c>
      <c r="X1308">
        <v>-182.637</v>
      </c>
    </row>
    <row r="1309" spans="1:24" x14ac:dyDescent="0.3">
      <c r="A1309" t="s">
        <v>6895</v>
      </c>
      <c r="B1309" t="s">
        <v>6896</v>
      </c>
      <c r="C1309" s="14">
        <v>44723</v>
      </c>
      <c r="D1309" s="14">
        <v>44728</v>
      </c>
      <c r="E1309">
        <v>5</v>
      </c>
      <c r="F1309" t="s">
        <v>35</v>
      </c>
      <c r="G1309" t="s">
        <v>153</v>
      </c>
      <c r="H1309" t="s">
        <v>154</v>
      </c>
      <c r="I1309" t="s">
        <v>38</v>
      </c>
      <c r="J1309" t="s">
        <v>39</v>
      </c>
      <c r="K1309" t="s">
        <v>4967</v>
      </c>
      <c r="L1309" t="s">
        <v>182</v>
      </c>
      <c r="M1309">
        <v>71203</v>
      </c>
      <c r="N1309" t="s">
        <v>9</v>
      </c>
      <c r="O1309" t="s">
        <v>2914</v>
      </c>
      <c r="P1309" t="s">
        <v>78</v>
      </c>
      <c r="Q1309" t="s">
        <v>119</v>
      </c>
      <c r="R1309" t="s">
        <v>2915</v>
      </c>
      <c r="S1309">
        <v>29</v>
      </c>
      <c r="T1309">
        <v>2</v>
      </c>
      <c r="U1309">
        <v>18.210799999999999</v>
      </c>
      <c r="V1309" s="1">
        <v>0</v>
      </c>
      <c r="W1309">
        <v>0</v>
      </c>
      <c r="X1309">
        <v>10.789199999999999</v>
      </c>
    </row>
    <row r="1310" spans="1:24" x14ac:dyDescent="0.3">
      <c r="A1310" t="s">
        <v>6903</v>
      </c>
      <c r="B1310" t="s">
        <v>6904</v>
      </c>
      <c r="C1310" s="14">
        <v>44724</v>
      </c>
      <c r="D1310" s="14">
        <v>44729</v>
      </c>
      <c r="E1310">
        <v>5</v>
      </c>
      <c r="F1310" t="s">
        <v>35</v>
      </c>
      <c r="G1310" t="s">
        <v>6905</v>
      </c>
      <c r="H1310" t="s">
        <v>6906</v>
      </c>
      <c r="I1310" t="s">
        <v>38</v>
      </c>
      <c r="J1310" t="s">
        <v>39</v>
      </c>
      <c r="K1310" t="s">
        <v>66</v>
      </c>
      <c r="L1310" t="s">
        <v>67</v>
      </c>
      <c r="M1310">
        <v>19134</v>
      </c>
      <c r="N1310" t="s">
        <v>5</v>
      </c>
      <c r="O1310" t="s">
        <v>2954</v>
      </c>
      <c r="P1310" t="s">
        <v>78</v>
      </c>
      <c r="Q1310" t="s">
        <v>119</v>
      </c>
      <c r="R1310" t="s">
        <v>2955</v>
      </c>
      <c r="S1310">
        <v>43</v>
      </c>
      <c r="T1310">
        <v>2</v>
      </c>
      <c r="U1310">
        <v>29.670400000000001</v>
      </c>
      <c r="V1310" s="1">
        <v>0.2</v>
      </c>
      <c r="W1310">
        <v>9</v>
      </c>
      <c r="X1310">
        <v>4.3296000000000001</v>
      </c>
    </row>
    <row r="1311" spans="1:24" x14ac:dyDescent="0.3">
      <c r="A1311" t="s">
        <v>6907</v>
      </c>
      <c r="B1311" t="s">
        <v>6908</v>
      </c>
      <c r="C1311" s="14">
        <v>44724</v>
      </c>
      <c r="D1311" s="14">
        <v>44729</v>
      </c>
      <c r="E1311">
        <v>5</v>
      </c>
      <c r="F1311" t="s">
        <v>35</v>
      </c>
      <c r="G1311" t="s">
        <v>2045</v>
      </c>
      <c r="H1311" t="s">
        <v>2046</v>
      </c>
      <c r="I1311" t="s">
        <v>38</v>
      </c>
      <c r="J1311" t="s">
        <v>39</v>
      </c>
      <c r="K1311" t="s">
        <v>173</v>
      </c>
      <c r="L1311" t="s">
        <v>148</v>
      </c>
      <c r="M1311">
        <v>19711</v>
      </c>
      <c r="N1311" t="s">
        <v>5</v>
      </c>
      <c r="O1311" t="s">
        <v>2651</v>
      </c>
      <c r="P1311" t="s">
        <v>43</v>
      </c>
      <c r="Q1311" t="s">
        <v>60</v>
      </c>
      <c r="R1311" t="s">
        <v>2652</v>
      </c>
      <c r="S1311">
        <v>30</v>
      </c>
      <c r="T1311">
        <v>5</v>
      </c>
      <c r="U1311">
        <v>24.917000000000002</v>
      </c>
      <c r="V1311" s="1">
        <v>0</v>
      </c>
      <c r="W1311">
        <v>0</v>
      </c>
      <c r="X1311">
        <v>5.0830000000000002</v>
      </c>
    </row>
    <row r="1312" spans="1:24" x14ac:dyDescent="0.3">
      <c r="A1312" t="s">
        <v>6909</v>
      </c>
      <c r="B1312" t="s">
        <v>6910</v>
      </c>
      <c r="C1312" s="14">
        <v>44724</v>
      </c>
      <c r="D1312" s="14">
        <v>44728</v>
      </c>
      <c r="E1312">
        <v>4</v>
      </c>
      <c r="F1312" t="s">
        <v>35</v>
      </c>
      <c r="G1312" t="s">
        <v>3491</v>
      </c>
      <c r="H1312" t="s">
        <v>3492</v>
      </c>
      <c r="I1312" t="s">
        <v>50</v>
      </c>
      <c r="J1312" t="s">
        <v>39</v>
      </c>
      <c r="K1312" t="s">
        <v>607</v>
      </c>
      <c r="L1312" t="s">
        <v>322</v>
      </c>
      <c r="M1312">
        <v>47201</v>
      </c>
      <c r="N1312" t="s">
        <v>7</v>
      </c>
      <c r="O1312" t="s">
        <v>2414</v>
      </c>
      <c r="P1312" t="s">
        <v>43</v>
      </c>
      <c r="Q1312" t="s">
        <v>60</v>
      </c>
      <c r="R1312" t="s">
        <v>2415</v>
      </c>
      <c r="S1312">
        <v>25</v>
      </c>
      <c r="T1312">
        <v>2</v>
      </c>
      <c r="U1312">
        <v>18.123200000000001</v>
      </c>
      <c r="V1312" s="1">
        <v>0</v>
      </c>
      <c r="W1312">
        <v>0</v>
      </c>
      <c r="X1312">
        <v>6.8768000000000002</v>
      </c>
    </row>
    <row r="1313" spans="1:24" x14ac:dyDescent="0.3">
      <c r="A1313" t="s">
        <v>6911</v>
      </c>
      <c r="B1313" t="s">
        <v>6912</v>
      </c>
      <c r="C1313" s="14">
        <v>44724</v>
      </c>
      <c r="D1313" s="14">
        <v>44728</v>
      </c>
      <c r="E1313">
        <v>4</v>
      </c>
      <c r="F1313" t="s">
        <v>35</v>
      </c>
      <c r="G1313" t="s">
        <v>6913</v>
      </c>
      <c r="H1313" t="s">
        <v>6914</v>
      </c>
      <c r="I1313" t="s">
        <v>38</v>
      </c>
      <c r="J1313" t="s">
        <v>39</v>
      </c>
      <c r="K1313" t="s">
        <v>5920</v>
      </c>
      <c r="L1313" t="s">
        <v>301</v>
      </c>
      <c r="M1313">
        <v>33407</v>
      </c>
      <c r="N1313" t="s">
        <v>9</v>
      </c>
      <c r="O1313" t="s">
        <v>5839</v>
      </c>
      <c r="P1313" t="s">
        <v>108</v>
      </c>
      <c r="Q1313" t="s">
        <v>109</v>
      </c>
      <c r="R1313" t="s">
        <v>5840</v>
      </c>
      <c r="S1313">
        <v>56</v>
      </c>
      <c r="T1313">
        <v>2</v>
      </c>
      <c r="U1313">
        <v>40.801200000000001</v>
      </c>
      <c r="V1313" s="1">
        <v>0.2</v>
      </c>
      <c r="W1313">
        <v>11</v>
      </c>
      <c r="X1313">
        <v>4.1988000000000003</v>
      </c>
    </row>
    <row r="1314" spans="1:24" x14ac:dyDescent="0.3">
      <c r="A1314" t="s">
        <v>6915</v>
      </c>
      <c r="B1314" t="s">
        <v>6916</v>
      </c>
      <c r="C1314" s="14">
        <v>44725</v>
      </c>
      <c r="D1314" s="14">
        <v>44727</v>
      </c>
      <c r="E1314">
        <v>2</v>
      </c>
      <c r="F1314" t="s">
        <v>100</v>
      </c>
      <c r="G1314" t="s">
        <v>6917</v>
      </c>
      <c r="H1314" t="s">
        <v>6918</v>
      </c>
      <c r="I1314" t="s">
        <v>50</v>
      </c>
      <c r="J1314" t="s">
        <v>39</v>
      </c>
      <c r="K1314" t="s">
        <v>137</v>
      </c>
      <c r="L1314" t="s">
        <v>174</v>
      </c>
      <c r="M1314">
        <v>45503</v>
      </c>
      <c r="N1314" t="s">
        <v>5</v>
      </c>
      <c r="O1314" t="s">
        <v>3617</v>
      </c>
      <c r="P1314" t="s">
        <v>43</v>
      </c>
      <c r="Q1314" t="s">
        <v>69</v>
      </c>
      <c r="R1314" t="s">
        <v>3618</v>
      </c>
      <c r="S1314">
        <v>3</v>
      </c>
      <c r="T1314">
        <v>1</v>
      </c>
      <c r="U1314">
        <v>1.7004000000000001</v>
      </c>
      <c r="V1314" s="1">
        <v>0.2</v>
      </c>
      <c r="W1314">
        <v>1</v>
      </c>
      <c r="X1314">
        <v>0.29959999999999998</v>
      </c>
    </row>
    <row r="1315" spans="1:24" x14ac:dyDescent="0.3">
      <c r="A1315" t="s">
        <v>6919</v>
      </c>
      <c r="B1315" t="s">
        <v>6920</v>
      </c>
      <c r="C1315" s="14">
        <v>44725</v>
      </c>
      <c r="D1315" s="14">
        <v>44731</v>
      </c>
      <c r="E1315">
        <v>6</v>
      </c>
      <c r="F1315" t="s">
        <v>35</v>
      </c>
      <c r="G1315" t="s">
        <v>4986</v>
      </c>
      <c r="H1315" t="s">
        <v>4987</v>
      </c>
      <c r="I1315" t="s">
        <v>88</v>
      </c>
      <c r="J1315" t="s">
        <v>39</v>
      </c>
      <c r="K1315" t="s">
        <v>1268</v>
      </c>
      <c r="L1315" t="s">
        <v>1325</v>
      </c>
      <c r="M1315">
        <v>35601</v>
      </c>
      <c r="N1315" t="s">
        <v>9</v>
      </c>
      <c r="O1315" t="s">
        <v>5566</v>
      </c>
      <c r="P1315" t="s">
        <v>43</v>
      </c>
      <c r="Q1315" t="s">
        <v>69</v>
      </c>
      <c r="R1315" t="s">
        <v>5567</v>
      </c>
      <c r="S1315">
        <v>25</v>
      </c>
      <c r="T1315">
        <v>6</v>
      </c>
      <c r="U1315">
        <v>18.061599999999999</v>
      </c>
      <c r="V1315" s="1">
        <v>0</v>
      </c>
      <c r="W1315">
        <v>0</v>
      </c>
      <c r="X1315">
        <v>6.9383999999999997</v>
      </c>
    </row>
    <row r="1316" spans="1:24" x14ac:dyDescent="0.3">
      <c r="A1316" t="s">
        <v>6921</v>
      </c>
      <c r="B1316" t="s">
        <v>6922</v>
      </c>
      <c r="C1316" s="14">
        <v>44725</v>
      </c>
      <c r="D1316" s="14">
        <v>44731</v>
      </c>
      <c r="E1316">
        <v>6</v>
      </c>
      <c r="F1316" t="s">
        <v>35</v>
      </c>
      <c r="G1316" t="s">
        <v>5553</v>
      </c>
      <c r="H1316" t="s">
        <v>5554</v>
      </c>
      <c r="I1316" t="s">
        <v>50</v>
      </c>
      <c r="J1316" t="s">
        <v>39</v>
      </c>
      <c r="K1316" t="s">
        <v>1380</v>
      </c>
      <c r="L1316" t="s">
        <v>3010</v>
      </c>
      <c r="M1316">
        <v>4240</v>
      </c>
      <c r="N1316" t="s">
        <v>5</v>
      </c>
      <c r="O1316" t="s">
        <v>5599</v>
      </c>
      <c r="P1316" t="s">
        <v>43</v>
      </c>
      <c r="Q1316" t="s">
        <v>54</v>
      </c>
      <c r="R1316" t="s">
        <v>5600</v>
      </c>
      <c r="S1316">
        <v>30</v>
      </c>
      <c r="T1316">
        <v>2</v>
      </c>
      <c r="U1316">
        <v>16.571999999999999</v>
      </c>
      <c r="V1316" s="1">
        <v>0</v>
      </c>
      <c r="W1316">
        <v>0</v>
      </c>
      <c r="X1316">
        <v>13.428000000000001</v>
      </c>
    </row>
    <row r="1317" spans="1:24" x14ac:dyDescent="0.3">
      <c r="A1317" t="s">
        <v>6923</v>
      </c>
      <c r="B1317" t="s">
        <v>6924</v>
      </c>
      <c r="C1317" s="14">
        <v>44725</v>
      </c>
      <c r="D1317" s="14">
        <v>44726</v>
      </c>
      <c r="E1317">
        <v>1</v>
      </c>
      <c r="F1317" t="s">
        <v>85</v>
      </c>
      <c r="G1317" t="s">
        <v>6109</v>
      </c>
      <c r="H1317" t="s">
        <v>6110</v>
      </c>
      <c r="I1317" t="s">
        <v>38</v>
      </c>
      <c r="J1317" t="s">
        <v>39</v>
      </c>
      <c r="K1317" t="s">
        <v>103</v>
      </c>
      <c r="L1317" t="s">
        <v>104</v>
      </c>
      <c r="M1317">
        <v>90004</v>
      </c>
      <c r="N1317" t="s">
        <v>3</v>
      </c>
      <c r="O1317" t="s">
        <v>6360</v>
      </c>
      <c r="P1317" t="s">
        <v>43</v>
      </c>
      <c r="Q1317" t="s">
        <v>54</v>
      </c>
      <c r="R1317" t="s">
        <v>6361</v>
      </c>
      <c r="S1317">
        <v>37</v>
      </c>
      <c r="T1317">
        <v>3</v>
      </c>
      <c r="U1317">
        <v>16.265999999999998</v>
      </c>
      <c r="V1317" s="1">
        <v>0.2</v>
      </c>
      <c r="W1317">
        <v>7</v>
      </c>
      <c r="X1317">
        <v>13.734</v>
      </c>
    </row>
    <row r="1318" spans="1:24" x14ac:dyDescent="0.3">
      <c r="A1318" t="s">
        <v>6925</v>
      </c>
      <c r="B1318" t="s">
        <v>6926</v>
      </c>
      <c r="C1318" s="14">
        <v>44725</v>
      </c>
      <c r="D1318" s="14">
        <v>44729</v>
      </c>
      <c r="E1318">
        <v>4</v>
      </c>
      <c r="F1318" t="s">
        <v>35</v>
      </c>
      <c r="G1318" t="s">
        <v>2728</v>
      </c>
      <c r="H1318" t="s">
        <v>2729</v>
      </c>
      <c r="I1318" t="s">
        <v>88</v>
      </c>
      <c r="J1318" t="s">
        <v>39</v>
      </c>
      <c r="K1318" t="s">
        <v>206</v>
      </c>
      <c r="L1318" t="s">
        <v>90</v>
      </c>
      <c r="M1318">
        <v>30076</v>
      </c>
      <c r="N1318" t="s">
        <v>9</v>
      </c>
      <c r="O1318" t="s">
        <v>6927</v>
      </c>
      <c r="P1318" t="s">
        <v>43</v>
      </c>
      <c r="Q1318" t="s">
        <v>44</v>
      </c>
      <c r="R1318" t="s">
        <v>6928</v>
      </c>
      <c r="S1318">
        <v>6</v>
      </c>
      <c r="T1318">
        <v>1</v>
      </c>
      <c r="U1318">
        <v>2.8896000000000002</v>
      </c>
      <c r="V1318" s="1">
        <v>0</v>
      </c>
      <c r="W1318">
        <v>0</v>
      </c>
      <c r="X1318">
        <v>3.1103999999999998</v>
      </c>
    </row>
    <row r="1319" spans="1:24" x14ac:dyDescent="0.3">
      <c r="A1319" t="s">
        <v>6931</v>
      </c>
      <c r="B1319" t="s">
        <v>6932</v>
      </c>
      <c r="C1319" s="14">
        <v>44726</v>
      </c>
      <c r="D1319" s="14">
        <v>44730</v>
      </c>
      <c r="E1319">
        <v>4</v>
      </c>
      <c r="F1319" t="s">
        <v>35</v>
      </c>
      <c r="G1319" t="s">
        <v>4958</v>
      </c>
      <c r="H1319" t="s">
        <v>4959</v>
      </c>
      <c r="I1319" t="s">
        <v>50</v>
      </c>
      <c r="J1319" t="s">
        <v>39</v>
      </c>
      <c r="K1319" t="s">
        <v>66</v>
      </c>
      <c r="L1319" t="s">
        <v>67</v>
      </c>
      <c r="M1319">
        <v>19120</v>
      </c>
      <c r="N1319" t="s">
        <v>5</v>
      </c>
      <c r="O1319" t="s">
        <v>4724</v>
      </c>
      <c r="P1319" t="s">
        <v>78</v>
      </c>
      <c r="Q1319" t="s">
        <v>119</v>
      </c>
      <c r="R1319" t="s">
        <v>4725</v>
      </c>
      <c r="S1319">
        <v>51</v>
      </c>
      <c r="T1319">
        <v>6</v>
      </c>
      <c r="U1319">
        <v>35.892800000000001</v>
      </c>
      <c r="V1319" s="1">
        <v>0.2</v>
      </c>
      <c r="W1319">
        <v>10</v>
      </c>
      <c r="X1319">
        <v>5.1071999999999997</v>
      </c>
    </row>
    <row r="1320" spans="1:24" x14ac:dyDescent="0.3">
      <c r="A1320" t="s">
        <v>6933</v>
      </c>
      <c r="B1320" t="s">
        <v>6934</v>
      </c>
      <c r="C1320" s="14">
        <v>44727</v>
      </c>
      <c r="D1320" s="14">
        <v>44732</v>
      </c>
      <c r="E1320">
        <v>5</v>
      </c>
      <c r="F1320" t="s">
        <v>35</v>
      </c>
      <c r="G1320" t="s">
        <v>1701</v>
      </c>
      <c r="H1320" t="s">
        <v>1702</v>
      </c>
      <c r="I1320" t="s">
        <v>38</v>
      </c>
      <c r="J1320" t="s">
        <v>39</v>
      </c>
      <c r="K1320" t="s">
        <v>5299</v>
      </c>
      <c r="L1320" t="s">
        <v>234</v>
      </c>
      <c r="M1320">
        <v>85234</v>
      </c>
      <c r="N1320" t="s">
        <v>3</v>
      </c>
      <c r="O1320" t="s">
        <v>551</v>
      </c>
      <c r="P1320" t="s">
        <v>78</v>
      </c>
      <c r="Q1320" t="s">
        <v>119</v>
      </c>
      <c r="R1320" t="s">
        <v>552</v>
      </c>
      <c r="S1320">
        <v>40</v>
      </c>
      <c r="T1320">
        <v>4</v>
      </c>
      <c r="U1320">
        <v>20.929600000000001</v>
      </c>
      <c r="V1320" s="1">
        <v>0.2</v>
      </c>
      <c r="W1320">
        <v>8</v>
      </c>
      <c r="X1320">
        <v>11.070399999999999</v>
      </c>
    </row>
    <row r="1321" spans="1:24" x14ac:dyDescent="0.3">
      <c r="A1321" t="s">
        <v>6935</v>
      </c>
      <c r="B1321" t="s">
        <v>6936</v>
      </c>
      <c r="C1321" s="14">
        <v>44727</v>
      </c>
      <c r="D1321" s="14">
        <v>44729</v>
      </c>
      <c r="E1321">
        <v>2</v>
      </c>
      <c r="F1321" t="s">
        <v>85</v>
      </c>
      <c r="G1321" t="s">
        <v>4520</v>
      </c>
      <c r="H1321" t="s">
        <v>4521</v>
      </c>
      <c r="I1321" t="s">
        <v>38</v>
      </c>
      <c r="J1321" t="s">
        <v>39</v>
      </c>
      <c r="K1321" t="s">
        <v>839</v>
      </c>
      <c r="L1321" t="s">
        <v>301</v>
      </c>
      <c r="M1321">
        <v>33614</v>
      </c>
      <c r="N1321" t="s">
        <v>9</v>
      </c>
      <c r="O1321" t="s">
        <v>3517</v>
      </c>
      <c r="P1321" t="s">
        <v>108</v>
      </c>
      <c r="Q1321" t="s">
        <v>131</v>
      </c>
      <c r="R1321" t="s">
        <v>3518</v>
      </c>
      <c r="S1321">
        <v>12</v>
      </c>
      <c r="T1321">
        <v>1</v>
      </c>
      <c r="U1321">
        <v>10.7295</v>
      </c>
      <c r="V1321" s="1">
        <v>0.2</v>
      </c>
      <c r="W1321">
        <v>2</v>
      </c>
      <c r="X1321">
        <v>-0.72950000000000004</v>
      </c>
    </row>
    <row r="1322" spans="1:24" x14ac:dyDescent="0.3">
      <c r="A1322" t="s">
        <v>6937</v>
      </c>
      <c r="B1322" t="s">
        <v>6938</v>
      </c>
      <c r="C1322" s="14">
        <v>44727</v>
      </c>
      <c r="D1322" s="14">
        <v>44731</v>
      </c>
      <c r="E1322">
        <v>4</v>
      </c>
      <c r="F1322" t="s">
        <v>35</v>
      </c>
      <c r="G1322" t="s">
        <v>2477</v>
      </c>
      <c r="H1322" t="s">
        <v>2478</v>
      </c>
      <c r="I1322" t="s">
        <v>88</v>
      </c>
      <c r="J1322" t="s">
        <v>39</v>
      </c>
      <c r="K1322" t="s">
        <v>103</v>
      </c>
      <c r="L1322" t="s">
        <v>104</v>
      </c>
      <c r="M1322">
        <v>90004</v>
      </c>
      <c r="N1322" t="s">
        <v>3</v>
      </c>
      <c r="O1322" t="s">
        <v>358</v>
      </c>
      <c r="P1322" t="s">
        <v>108</v>
      </c>
      <c r="Q1322" t="s">
        <v>109</v>
      </c>
      <c r="R1322" t="s">
        <v>359</v>
      </c>
      <c r="S1322">
        <v>226</v>
      </c>
      <c r="T1322">
        <v>3</v>
      </c>
      <c r="U1322">
        <v>158.44239999999999</v>
      </c>
      <c r="V1322" s="1">
        <v>0.2</v>
      </c>
      <c r="W1322">
        <v>45</v>
      </c>
      <c r="X1322">
        <v>22.557600000000001</v>
      </c>
    </row>
    <row r="1323" spans="1:24" x14ac:dyDescent="0.3">
      <c r="A1323" t="s">
        <v>6939</v>
      </c>
      <c r="B1323" t="s">
        <v>6940</v>
      </c>
      <c r="C1323" s="14">
        <v>44728</v>
      </c>
      <c r="D1323" s="14">
        <v>44732</v>
      </c>
      <c r="E1323">
        <v>4</v>
      </c>
      <c r="F1323" t="s">
        <v>35</v>
      </c>
      <c r="G1323" t="s">
        <v>101</v>
      </c>
      <c r="H1323" t="s">
        <v>102</v>
      </c>
      <c r="I1323" t="s">
        <v>38</v>
      </c>
      <c r="J1323" t="s">
        <v>39</v>
      </c>
      <c r="K1323" t="s">
        <v>5559</v>
      </c>
      <c r="L1323" t="s">
        <v>41</v>
      </c>
      <c r="M1323">
        <v>75051</v>
      </c>
      <c r="N1323" t="s">
        <v>7</v>
      </c>
      <c r="O1323" t="s">
        <v>5393</v>
      </c>
      <c r="P1323" t="s">
        <v>78</v>
      </c>
      <c r="Q1323" t="s">
        <v>79</v>
      </c>
      <c r="R1323" t="s">
        <v>5394</v>
      </c>
      <c r="S1323">
        <v>197</v>
      </c>
      <c r="T1323">
        <v>2</v>
      </c>
      <c r="U1323">
        <v>163.37639999999999</v>
      </c>
      <c r="V1323" s="1">
        <v>0.3</v>
      </c>
      <c r="W1323">
        <v>59</v>
      </c>
      <c r="X1323">
        <v>-25.3764</v>
      </c>
    </row>
    <row r="1324" spans="1:24" x14ac:dyDescent="0.3">
      <c r="A1324" t="s">
        <v>6941</v>
      </c>
      <c r="B1324" t="s">
        <v>6942</v>
      </c>
      <c r="C1324" s="14">
        <v>44728</v>
      </c>
      <c r="D1324" s="14">
        <v>44731</v>
      </c>
      <c r="E1324">
        <v>3</v>
      </c>
      <c r="F1324" t="s">
        <v>85</v>
      </c>
      <c r="G1324" t="s">
        <v>1559</v>
      </c>
      <c r="H1324" t="s">
        <v>1560</v>
      </c>
      <c r="I1324" t="s">
        <v>38</v>
      </c>
      <c r="J1324" t="s">
        <v>39</v>
      </c>
      <c r="K1324" t="s">
        <v>378</v>
      </c>
      <c r="L1324" t="s">
        <v>379</v>
      </c>
      <c r="M1324">
        <v>10009</v>
      </c>
      <c r="N1324" t="s">
        <v>5</v>
      </c>
      <c r="O1324" t="s">
        <v>4761</v>
      </c>
      <c r="P1324" t="s">
        <v>43</v>
      </c>
      <c r="Q1324" t="s">
        <v>54</v>
      </c>
      <c r="R1324" t="s">
        <v>4762</v>
      </c>
      <c r="S1324">
        <v>3050</v>
      </c>
      <c r="T1324">
        <v>3</v>
      </c>
      <c r="U1324">
        <v>1296.1089999999999</v>
      </c>
      <c r="V1324" s="1">
        <v>0.2</v>
      </c>
      <c r="W1324">
        <v>610</v>
      </c>
      <c r="X1324">
        <v>1143.8910000000001</v>
      </c>
    </row>
    <row r="1325" spans="1:24" x14ac:dyDescent="0.3">
      <c r="A1325" t="s">
        <v>6943</v>
      </c>
      <c r="B1325" t="s">
        <v>6944</v>
      </c>
      <c r="C1325" s="14">
        <v>44728</v>
      </c>
      <c r="D1325" s="14">
        <v>44732</v>
      </c>
      <c r="E1325">
        <v>4</v>
      </c>
      <c r="F1325" t="s">
        <v>35</v>
      </c>
      <c r="G1325" t="s">
        <v>2740</v>
      </c>
      <c r="H1325" t="s">
        <v>2741</v>
      </c>
      <c r="I1325" t="s">
        <v>38</v>
      </c>
      <c r="J1325" t="s">
        <v>39</v>
      </c>
      <c r="K1325" t="s">
        <v>66</v>
      </c>
      <c r="L1325" t="s">
        <v>67</v>
      </c>
      <c r="M1325">
        <v>19134</v>
      </c>
      <c r="N1325" t="s">
        <v>5</v>
      </c>
      <c r="O1325" t="s">
        <v>3656</v>
      </c>
      <c r="P1325" t="s">
        <v>43</v>
      </c>
      <c r="Q1325" t="s">
        <v>186</v>
      </c>
      <c r="R1325" t="s">
        <v>3657</v>
      </c>
      <c r="S1325">
        <v>6</v>
      </c>
      <c r="T1325">
        <v>2</v>
      </c>
      <c r="U1325">
        <v>2.8271999999999999</v>
      </c>
      <c r="V1325" s="1">
        <v>0.2</v>
      </c>
      <c r="W1325">
        <v>1</v>
      </c>
      <c r="X1325">
        <v>2.1728000000000001</v>
      </c>
    </row>
    <row r="1326" spans="1:24" x14ac:dyDescent="0.3">
      <c r="A1326" t="s">
        <v>6947</v>
      </c>
      <c r="B1326" t="s">
        <v>6948</v>
      </c>
      <c r="C1326" s="14">
        <v>44730</v>
      </c>
      <c r="D1326" s="14">
        <v>44732</v>
      </c>
      <c r="E1326">
        <v>2</v>
      </c>
      <c r="F1326" t="s">
        <v>85</v>
      </c>
      <c r="G1326" t="s">
        <v>6300</v>
      </c>
      <c r="H1326" t="s">
        <v>6301</v>
      </c>
      <c r="I1326" t="s">
        <v>88</v>
      </c>
      <c r="J1326" t="s">
        <v>39</v>
      </c>
      <c r="K1326" t="s">
        <v>281</v>
      </c>
      <c r="L1326" t="s">
        <v>282</v>
      </c>
      <c r="M1326">
        <v>37167</v>
      </c>
      <c r="N1326" t="s">
        <v>9</v>
      </c>
      <c r="O1326" t="s">
        <v>1136</v>
      </c>
      <c r="P1326" t="s">
        <v>78</v>
      </c>
      <c r="Q1326" t="s">
        <v>79</v>
      </c>
      <c r="R1326" t="s">
        <v>1137</v>
      </c>
      <c r="S1326">
        <v>643</v>
      </c>
      <c r="T1326">
        <v>4</v>
      </c>
      <c r="U1326">
        <v>457.72559999999999</v>
      </c>
      <c r="V1326" s="1">
        <v>0.2</v>
      </c>
      <c r="W1326">
        <v>129</v>
      </c>
      <c r="X1326">
        <v>56.2744</v>
      </c>
    </row>
    <row r="1327" spans="1:24" x14ac:dyDescent="0.3">
      <c r="A1327" t="s">
        <v>6949</v>
      </c>
      <c r="B1327" t="s">
        <v>6950</v>
      </c>
      <c r="C1327" s="14">
        <v>44730</v>
      </c>
      <c r="D1327" s="14">
        <v>44736</v>
      </c>
      <c r="E1327">
        <v>6</v>
      </c>
      <c r="F1327" t="s">
        <v>35</v>
      </c>
      <c r="G1327" t="s">
        <v>3205</v>
      </c>
      <c r="H1327" t="s">
        <v>3206</v>
      </c>
      <c r="I1327" t="s">
        <v>38</v>
      </c>
      <c r="J1327" t="s">
        <v>39</v>
      </c>
      <c r="K1327" t="s">
        <v>557</v>
      </c>
      <c r="L1327" t="s">
        <v>138</v>
      </c>
      <c r="M1327">
        <v>22204</v>
      </c>
      <c r="N1327" t="s">
        <v>9</v>
      </c>
      <c r="O1327" t="s">
        <v>3679</v>
      </c>
      <c r="P1327" t="s">
        <v>78</v>
      </c>
      <c r="Q1327" t="s">
        <v>119</v>
      </c>
      <c r="R1327" t="s">
        <v>3680</v>
      </c>
      <c r="S1327">
        <v>61</v>
      </c>
      <c r="T1327">
        <v>3</v>
      </c>
      <c r="U1327">
        <v>41.531199999999998</v>
      </c>
      <c r="V1327" s="1">
        <v>0</v>
      </c>
      <c r="W1327">
        <v>0</v>
      </c>
      <c r="X1327">
        <v>19.468800000000002</v>
      </c>
    </row>
    <row r="1328" spans="1:24" x14ac:dyDescent="0.3">
      <c r="A1328" t="s">
        <v>6951</v>
      </c>
      <c r="B1328" t="s">
        <v>6952</v>
      </c>
      <c r="C1328" s="14">
        <v>44730</v>
      </c>
      <c r="D1328" s="14">
        <v>44735</v>
      </c>
      <c r="E1328">
        <v>5</v>
      </c>
      <c r="F1328" t="s">
        <v>35</v>
      </c>
      <c r="G1328" t="s">
        <v>6953</v>
      </c>
      <c r="H1328" t="s">
        <v>6954</v>
      </c>
      <c r="I1328" t="s">
        <v>50</v>
      </c>
      <c r="J1328" t="s">
        <v>39</v>
      </c>
      <c r="K1328" t="s">
        <v>2226</v>
      </c>
      <c r="L1328" t="s">
        <v>234</v>
      </c>
      <c r="M1328">
        <v>85345</v>
      </c>
      <c r="N1328" t="s">
        <v>3</v>
      </c>
      <c r="O1328" t="s">
        <v>5583</v>
      </c>
      <c r="P1328" t="s">
        <v>78</v>
      </c>
      <c r="Q1328" t="s">
        <v>119</v>
      </c>
      <c r="R1328" t="s">
        <v>5584</v>
      </c>
      <c r="S1328">
        <v>75</v>
      </c>
      <c r="T1328">
        <v>5</v>
      </c>
      <c r="U1328">
        <v>39.275999999999996</v>
      </c>
      <c r="V1328" s="1">
        <v>0.2</v>
      </c>
      <c r="W1328">
        <v>15</v>
      </c>
      <c r="X1328">
        <v>20.724</v>
      </c>
    </row>
    <row r="1329" spans="1:24" x14ac:dyDescent="0.3">
      <c r="A1329" t="s">
        <v>6955</v>
      </c>
      <c r="B1329" t="s">
        <v>6956</v>
      </c>
      <c r="C1329" s="14">
        <v>44730</v>
      </c>
      <c r="D1329" s="14">
        <v>44734</v>
      </c>
      <c r="E1329">
        <v>4</v>
      </c>
      <c r="F1329" t="s">
        <v>35</v>
      </c>
      <c r="G1329" t="s">
        <v>998</v>
      </c>
      <c r="H1329" t="s">
        <v>999</v>
      </c>
      <c r="I1329" t="s">
        <v>38</v>
      </c>
      <c r="J1329" t="s">
        <v>39</v>
      </c>
      <c r="K1329" t="s">
        <v>366</v>
      </c>
      <c r="L1329" t="s">
        <v>104</v>
      </c>
      <c r="M1329">
        <v>92105</v>
      </c>
      <c r="N1329" t="s">
        <v>3</v>
      </c>
      <c r="O1329" t="s">
        <v>748</v>
      </c>
      <c r="P1329" t="s">
        <v>43</v>
      </c>
      <c r="Q1329" t="s">
        <v>69</v>
      </c>
      <c r="R1329" t="s">
        <v>749</v>
      </c>
      <c r="S1329">
        <v>52</v>
      </c>
      <c r="T1329">
        <v>2</v>
      </c>
      <c r="U1329">
        <v>36.925800000000002</v>
      </c>
      <c r="V1329" s="1">
        <v>0</v>
      </c>
      <c r="W1329">
        <v>0</v>
      </c>
      <c r="X1329">
        <v>15.074199999999999</v>
      </c>
    </row>
    <row r="1330" spans="1:24" x14ac:dyDescent="0.3">
      <c r="A1330" t="s">
        <v>6957</v>
      </c>
      <c r="B1330" t="s">
        <v>6958</v>
      </c>
      <c r="C1330" s="14">
        <v>44730</v>
      </c>
      <c r="D1330" s="14">
        <v>44734</v>
      </c>
      <c r="E1330">
        <v>4</v>
      </c>
      <c r="F1330" t="s">
        <v>35</v>
      </c>
      <c r="G1330" t="s">
        <v>5086</v>
      </c>
      <c r="H1330" t="s">
        <v>5087</v>
      </c>
      <c r="I1330" t="s">
        <v>88</v>
      </c>
      <c r="J1330" t="s">
        <v>39</v>
      </c>
      <c r="K1330" t="s">
        <v>300</v>
      </c>
      <c r="L1330" t="s">
        <v>301</v>
      </c>
      <c r="M1330">
        <v>33178</v>
      </c>
      <c r="N1330" t="s">
        <v>9</v>
      </c>
      <c r="O1330" t="s">
        <v>91</v>
      </c>
      <c r="P1330" t="s">
        <v>43</v>
      </c>
      <c r="Q1330" t="s">
        <v>69</v>
      </c>
      <c r="R1330" t="s">
        <v>92</v>
      </c>
      <c r="S1330">
        <v>14</v>
      </c>
      <c r="T1330">
        <v>4</v>
      </c>
      <c r="U1330">
        <v>7.4215999999999998</v>
      </c>
      <c r="V1330" s="1">
        <v>0.2</v>
      </c>
      <c r="W1330">
        <v>3</v>
      </c>
      <c r="X1330">
        <v>3.5783999999999998</v>
      </c>
    </row>
    <row r="1331" spans="1:24" x14ac:dyDescent="0.3">
      <c r="A1331" t="s">
        <v>6963</v>
      </c>
      <c r="B1331" t="s">
        <v>6964</v>
      </c>
      <c r="C1331" s="14">
        <v>44731</v>
      </c>
      <c r="D1331" s="14">
        <v>44735</v>
      </c>
      <c r="E1331">
        <v>4</v>
      </c>
      <c r="F1331" t="s">
        <v>35</v>
      </c>
      <c r="G1331" t="s">
        <v>5405</v>
      </c>
      <c r="H1331" t="s">
        <v>5406</v>
      </c>
      <c r="I1331" t="s">
        <v>38</v>
      </c>
      <c r="J1331" t="s">
        <v>39</v>
      </c>
      <c r="K1331" t="s">
        <v>103</v>
      </c>
      <c r="L1331" t="s">
        <v>104</v>
      </c>
      <c r="M1331">
        <v>90032</v>
      </c>
      <c r="N1331" t="s">
        <v>3</v>
      </c>
      <c r="O1331" t="s">
        <v>6965</v>
      </c>
      <c r="P1331" t="s">
        <v>78</v>
      </c>
      <c r="Q1331" t="s">
        <v>119</v>
      </c>
      <c r="R1331" t="s">
        <v>6966</v>
      </c>
      <c r="S1331">
        <v>13</v>
      </c>
      <c r="T1331">
        <v>2</v>
      </c>
      <c r="U1331">
        <v>8.9808000000000003</v>
      </c>
      <c r="V1331" s="1">
        <v>0</v>
      </c>
      <c r="W1331">
        <v>0</v>
      </c>
      <c r="X1331">
        <v>4.0191999999999997</v>
      </c>
    </row>
    <row r="1332" spans="1:24" x14ac:dyDescent="0.3">
      <c r="A1332" t="s">
        <v>6967</v>
      </c>
      <c r="B1332" t="s">
        <v>6968</v>
      </c>
      <c r="C1332" s="14">
        <v>44731</v>
      </c>
      <c r="D1332" s="14">
        <v>44735</v>
      </c>
      <c r="E1332">
        <v>4</v>
      </c>
      <c r="F1332" t="s">
        <v>35</v>
      </c>
      <c r="G1332" t="s">
        <v>73</v>
      </c>
      <c r="H1332" t="s">
        <v>74</v>
      </c>
      <c r="I1332" t="s">
        <v>50</v>
      </c>
      <c r="J1332" t="s">
        <v>39</v>
      </c>
      <c r="K1332" t="s">
        <v>535</v>
      </c>
      <c r="L1332" t="s">
        <v>41</v>
      </c>
      <c r="M1332">
        <v>75081</v>
      </c>
      <c r="N1332" t="s">
        <v>7</v>
      </c>
      <c r="O1332" t="s">
        <v>4926</v>
      </c>
      <c r="P1332" t="s">
        <v>43</v>
      </c>
      <c r="Q1332" t="s">
        <v>54</v>
      </c>
      <c r="R1332" t="s">
        <v>4927</v>
      </c>
      <c r="S1332">
        <v>6</v>
      </c>
      <c r="T1332">
        <v>2</v>
      </c>
      <c r="U1332">
        <v>10.556800000000001</v>
      </c>
      <c r="V1332" s="1">
        <v>0.8</v>
      </c>
      <c r="W1332">
        <v>5</v>
      </c>
      <c r="X1332">
        <v>-9.5568000000000008</v>
      </c>
    </row>
    <row r="1333" spans="1:24" x14ac:dyDescent="0.3">
      <c r="A1333" t="s">
        <v>6969</v>
      </c>
      <c r="B1333" t="s">
        <v>6970</v>
      </c>
      <c r="C1333" s="14">
        <v>44731</v>
      </c>
      <c r="D1333" s="14">
        <v>44731</v>
      </c>
      <c r="E1333">
        <v>0</v>
      </c>
      <c r="F1333" t="s">
        <v>547</v>
      </c>
      <c r="G1333" t="s">
        <v>3362</v>
      </c>
      <c r="H1333" t="s">
        <v>3363</v>
      </c>
      <c r="I1333" t="s">
        <v>50</v>
      </c>
      <c r="J1333" t="s">
        <v>39</v>
      </c>
      <c r="K1333" t="s">
        <v>66</v>
      </c>
      <c r="L1333" t="s">
        <v>67</v>
      </c>
      <c r="M1333">
        <v>19134</v>
      </c>
      <c r="N1333" t="s">
        <v>5</v>
      </c>
      <c r="O1333" t="s">
        <v>6971</v>
      </c>
      <c r="P1333" t="s">
        <v>43</v>
      </c>
      <c r="Q1333" t="s">
        <v>57</v>
      </c>
      <c r="R1333" t="s">
        <v>6972</v>
      </c>
      <c r="S1333">
        <v>6</v>
      </c>
      <c r="T1333">
        <v>2</v>
      </c>
      <c r="U1333">
        <v>3.0074000000000001</v>
      </c>
      <c r="V1333" s="1">
        <v>0.2</v>
      </c>
      <c r="W1333">
        <v>1</v>
      </c>
      <c r="X1333">
        <v>1.9925999999999999</v>
      </c>
    </row>
    <row r="1334" spans="1:24" x14ac:dyDescent="0.3">
      <c r="A1334" t="s">
        <v>6975</v>
      </c>
      <c r="B1334" t="s">
        <v>6976</v>
      </c>
      <c r="C1334" s="14">
        <v>44731</v>
      </c>
      <c r="D1334" s="14">
        <v>44736</v>
      </c>
      <c r="E1334">
        <v>5</v>
      </c>
      <c r="F1334" t="s">
        <v>35</v>
      </c>
      <c r="G1334" t="s">
        <v>2784</v>
      </c>
      <c r="H1334" t="s">
        <v>2785</v>
      </c>
      <c r="I1334" t="s">
        <v>50</v>
      </c>
      <c r="J1334" t="s">
        <v>39</v>
      </c>
      <c r="K1334" t="s">
        <v>40</v>
      </c>
      <c r="L1334" t="s">
        <v>41</v>
      </c>
      <c r="M1334">
        <v>77070</v>
      </c>
      <c r="N1334" t="s">
        <v>7</v>
      </c>
      <c r="O1334" t="s">
        <v>372</v>
      </c>
      <c r="P1334" t="s">
        <v>43</v>
      </c>
      <c r="Q1334" t="s">
        <v>60</v>
      </c>
      <c r="R1334" t="s">
        <v>373</v>
      </c>
      <c r="S1334">
        <v>229</v>
      </c>
      <c r="T1334">
        <v>5</v>
      </c>
      <c r="U1334">
        <v>168.6925</v>
      </c>
      <c r="V1334" s="1">
        <v>0.2</v>
      </c>
      <c r="W1334">
        <v>46</v>
      </c>
      <c r="X1334">
        <v>14.307499999999999</v>
      </c>
    </row>
    <row r="1335" spans="1:24" x14ac:dyDescent="0.3">
      <c r="A1335" t="s">
        <v>6977</v>
      </c>
      <c r="B1335" t="s">
        <v>6978</v>
      </c>
      <c r="C1335" s="14">
        <v>44732</v>
      </c>
      <c r="D1335" s="14">
        <v>44737</v>
      </c>
      <c r="E1335">
        <v>5</v>
      </c>
      <c r="F1335" t="s">
        <v>100</v>
      </c>
      <c r="G1335" t="s">
        <v>6979</v>
      </c>
      <c r="H1335" t="s">
        <v>6980</v>
      </c>
      <c r="I1335" t="s">
        <v>88</v>
      </c>
      <c r="J1335" t="s">
        <v>39</v>
      </c>
      <c r="K1335" t="s">
        <v>155</v>
      </c>
      <c r="L1335" t="s">
        <v>104</v>
      </c>
      <c r="M1335">
        <v>94122</v>
      </c>
      <c r="N1335" t="s">
        <v>3</v>
      </c>
      <c r="O1335" t="s">
        <v>4530</v>
      </c>
      <c r="P1335" t="s">
        <v>78</v>
      </c>
      <c r="Q1335" t="s">
        <v>119</v>
      </c>
      <c r="R1335" t="s">
        <v>4531</v>
      </c>
      <c r="S1335">
        <v>258</v>
      </c>
      <c r="T1335">
        <v>6</v>
      </c>
      <c r="U1335">
        <v>157.5204</v>
      </c>
      <c r="V1335" s="1">
        <v>0</v>
      </c>
      <c r="W1335">
        <v>0</v>
      </c>
      <c r="X1335">
        <v>100.4796</v>
      </c>
    </row>
    <row r="1336" spans="1:24" x14ac:dyDescent="0.3">
      <c r="A1336" t="s">
        <v>6981</v>
      </c>
      <c r="B1336" t="s">
        <v>6982</v>
      </c>
      <c r="C1336" s="14">
        <v>44732</v>
      </c>
      <c r="D1336" s="14">
        <v>44736</v>
      </c>
      <c r="E1336">
        <v>4</v>
      </c>
      <c r="F1336" t="s">
        <v>100</v>
      </c>
      <c r="G1336" t="s">
        <v>2606</v>
      </c>
      <c r="H1336" t="s">
        <v>2607</v>
      </c>
      <c r="I1336" t="s">
        <v>50</v>
      </c>
      <c r="J1336" t="s">
        <v>39</v>
      </c>
      <c r="K1336" t="s">
        <v>66</v>
      </c>
      <c r="L1336" t="s">
        <v>67</v>
      </c>
      <c r="M1336">
        <v>19134</v>
      </c>
      <c r="N1336" t="s">
        <v>5</v>
      </c>
      <c r="O1336" t="s">
        <v>6983</v>
      </c>
      <c r="P1336" t="s">
        <v>108</v>
      </c>
      <c r="Q1336" t="s">
        <v>131</v>
      </c>
      <c r="R1336" t="s">
        <v>6984</v>
      </c>
      <c r="S1336">
        <v>320</v>
      </c>
      <c r="T1336">
        <v>2</v>
      </c>
      <c r="U1336">
        <v>164.00459999999998</v>
      </c>
      <c r="V1336" s="1">
        <v>0.2</v>
      </c>
      <c r="W1336">
        <v>64</v>
      </c>
      <c r="X1336">
        <v>91.995400000000004</v>
      </c>
    </row>
    <row r="1337" spans="1:24" x14ac:dyDescent="0.3">
      <c r="A1337" t="s">
        <v>6985</v>
      </c>
      <c r="B1337" t="s">
        <v>6986</v>
      </c>
      <c r="C1337" s="14">
        <v>44732</v>
      </c>
      <c r="D1337" s="14">
        <v>44735</v>
      </c>
      <c r="E1337">
        <v>3</v>
      </c>
      <c r="F1337" t="s">
        <v>85</v>
      </c>
      <c r="G1337" t="s">
        <v>1637</v>
      </c>
      <c r="H1337" t="s">
        <v>1638</v>
      </c>
      <c r="I1337" t="s">
        <v>38</v>
      </c>
      <c r="J1337" t="s">
        <v>39</v>
      </c>
      <c r="K1337" t="s">
        <v>2219</v>
      </c>
      <c r="L1337" t="s">
        <v>747</v>
      </c>
      <c r="M1337">
        <v>80013</v>
      </c>
      <c r="N1337" t="s">
        <v>3</v>
      </c>
      <c r="O1337" t="s">
        <v>2742</v>
      </c>
      <c r="P1337" t="s">
        <v>108</v>
      </c>
      <c r="Q1337" t="s">
        <v>109</v>
      </c>
      <c r="R1337" t="s">
        <v>2743</v>
      </c>
      <c r="S1337">
        <v>126</v>
      </c>
      <c r="T1337">
        <v>7</v>
      </c>
      <c r="U1337">
        <v>85.257000000000005</v>
      </c>
      <c r="V1337" s="1">
        <v>0.2</v>
      </c>
      <c r="W1337">
        <v>25</v>
      </c>
      <c r="X1337">
        <v>15.743</v>
      </c>
    </row>
    <row r="1338" spans="1:24" x14ac:dyDescent="0.3">
      <c r="A1338" t="s">
        <v>6987</v>
      </c>
      <c r="B1338" t="s">
        <v>6988</v>
      </c>
      <c r="C1338" s="14">
        <v>44733</v>
      </c>
      <c r="D1338" s="14">
        <v>44739</v>
      </c>
      <c r="E1338">
        <v>6</v>
      </c>
      <c r="F1338" t="s">
        <v>35</v>
      </c>
      <c r="G1338" t="s">
        <v>2613</v>
      </c>
      <c r="H1338" t="s">
        <v>2614</v>
      </c>
      <c r="I1338" t="s">
        <v>38</v>
      </c>
      <c r="J1338" t="s">
        <v>39</v>
      </c>
      <c r="K1338" t="s">
        <v>2549</v>
      </c>
      <c r="L1338" t="s">
        <v>301</v>
      </c>
      <c r="M1338">
        <v>32725</v>
      </c>
      <c r="N1338" t="s">
        <v>9</v>
      </c>
      <c r="O1338" t="s">
        <v>1130</v>
      </c>
      <c r="P1338" t="s">
        <v>108</v>
      </c>
      <c r="Q1338" t="s">
        <v>109</v>
      </c>
      <c r="R1338" t="s">
        <v>1131</v>
      </c>
      <c r="S1338">
        <v>108</v>
      </c>
      <c r="T1338">
        <v>3</v>
      </c>
      <c r="U1338">
        <v>48.208399999999997</v>
      </c>
      <c r="V1338" s="1">
        <v>0.2</v>
      </c>
      <c r="W1338">
        <v>22</v>
      </c>
      <c r="X1338">
        <v>37.791600000000003</v>
      </c>
    </row>
    <row r="1339" spans="1:24" x14ac:dyDescent="0.3">
      <c r="A1339" t="s">
        <v>6989</v>
      </c>
      <c r="B1339" t="s">
        <v>6990</v>
      </c>
      <c r="C1339" s="14">
        <v>44734</v>
      </c>
      <c r="D1339" s="14">
        <v>44737</v>
      </c>
      <c r="E1339">
        <v>3</v>
      </c>
      <c r="F1339" t="s">
        <v>85</v>
      </c>
      <c r="G1339" t="s">
        <v>589</v>
      </c>
      <c r="H1339" t="s">
        <v>590</v>
      </c>
      <c r="I1339" t="s">
        <v>50</v>
      </c>
      <c r="J1339" t="s">
        <v>39</v>
      </c>
      <c r="K1339" t="s">
        <v>2219</v>
      </c>
      <c r="L1339" t="s">
        <v>52</v>
      </c>
      <c r="M1339">
        <v>60505</v>
      </c>
      <c r="N1339" t="s">
        <v>7</v>
      </c>
      <c r="O1339" t="s">
        <v>5446</v>
      </c>
      <c r="P1339" t="s">
        <v>78</v>
      </c>
      <c r="Q1339" t="s">
        <v>368</v>
      </c>
      <c r="R1339" t="s">
        <v>5447</v>
      </c>
      <c r="S1339">
        <v>796</v>
      </c>
      <c r="T1339">
        <v>7</v>
      </c>
      <c r="U1339">
        <v>923.64049999999997</v>
      </c>
      <c r="V1339" s="1">
        <v>0.5</v>
      </c>
      <c r="W1339">
        <v>398</v>
      </c>
      <c r="X1339">
        <v>-525.64049999999997</v>
      </c>
    </row>
    <row r="1340" spans="1:24" x14ac:dyDescent="0.3">
      <c r="A1340" t="s">
        <v>6991</v>
      </c>
      <c r="B1340" t="s">
        <v>6992</v>
      </c>
      <c r="C1340" s="14">
        <v>44734</v>
      </c>
      <c r="D1340" s="14">
        <v>44739</v>
      </c>
      <c r="E1340">
        <v>5</v>
      </c>
      <c r="F1340" t="s">
        <v>35</v>
      </c>
      <c r="G1340" t="s">
        <v>6993</v>
      </c>
      <c r="H1340" t="s">
        <v>6994</v>
      </c>
      <c r="I1340" t="s">
        <v>38</v>
      </c>
      <c r="J1340" t="s">
        <v>39</v>
      </c>
      <c r="K1340" t="s">
        <v>1626</v>
      </c>
      <c r="L1340" t="s">
        <v>379</v>
      </c>
      <c r="M1340">
        <v>14609</v>
      </c>
      <c r="N1340" t="s">
        <v>5</v>
      </c>
      <c r="O1340" t="s">
        <v>6995</v>
      </c>
      <c r="P1340" t="s">
        <v>43</v>
      </c>
      <c r="Q1340" t="s">
        <v>54</v>
      </c>
      <c r="R1340" t="s">
        <v>6996</v>
      </c>
      <c r="S1340">
        <v>1218</v>
      </c>
      <c r="T1340">
        <v>2</v>
      </c>
      <c r="U1340">
        <v>517.41200000000003</v>
      </c>
      <c r="V1340" s="1">
        <v>0.2</v>
      </c>
      <c r="W1340">
        <v>244</v>
      </c>
      <c r="X1340">
        <v>456.58800000000002</v>
      </c>
    </row>
    <row r="1341" spans="1:24" x14ac:dyDescent="0.3">
      <c r="A1341" t="s">
        <v>6997</v>
      </c>
      <c r="B1341" t="s">
        <v>6998</v>
      </c>
      <c r="C1341" s="14">
        <v>44734</v>
      </c>
      <c r="D1341" s="14">
        <v>44738</v>
      </c>
      <c r="E1341">
        <v>4</v>
      </c>
      <c r="F1341" t="s">
        <v>100</v>
      </c>
      <c r="G1341" t="s">
        <v>2887</v>
      </c>
      <c r="H1341" t="s">
        <v>2888</v>
      </c>
      <c r="I1341" t="s">
        <v>38</v>
      </c>
      <c r="J1341" t="s">
        <v>39</v>
      </c>
      <c r="K1341" t="s">
        <v>6999</v>
      </c>
      <c r="L1341" t="s">
        <v>812</v>
      </c>
      <c r="M1341">
        <v>84041</v>
      </c>
      <c r="N1341" t="s">
        <v>3</v>
      </c>
      <c r="O1341" t="s">
        <v>5502</v>
      </c>
      <c r="P1341" t="s">
        <v>43</v>
      </c>
      <c r="Q1341" t="s">
        <v>96</v>
      </c>
      <c r="R1341" t="s">
        <v>5503</v>
      </c>
      <c r="S1341">
        <v>5</v>
      </c>
      <c r="T1341">
        <v>4</v>
      </c>
      <c r="U1341">
        <v>2.6688000000000001</v>
      </c>
      <c r="V1341" s="1">
        <v>0</v>
      </c>
      <c r="W1341">
        <v>0</v>
      </c>
      <c r="X1341">
        <v>2.3311999999999999</v>
      </c>
    </row>
    <row r="1342" spans="1:24" x14ac:dyDescent="0.3">
      <c r="A1342" t="s">
        <v>7000</v>
      </c>
      <c r="B1342" t="s">
        <v>7001</v>
      </c>
      <c r="C1342" s="14">
        <v>44735</v>
      </c>
      <c r="D1342" s="14">
        <v>44741</v>
      </c>
      <c r="E1342">
        <v>6</v>
      </c>
      <c r="F1342" t="s">
        <v>35</v>
      </c>
      <c r="G1342" t="s">
        <v>1906</v>
      </c>
      <c r="H1342" t="s">
        <v>1907</v>
      </c>
      <c r="I1342" t="s">
        <v>88</v>
      </c>
      <c r="J1342" t="s">
        <v>39</v>
      </c>
      <c r="K1342" t="s">
        <v>7002</v>
      </c>
      <c r="L1342" t="s">
        <v>90</v>
      </c>
      <c r="M1342">
        <v>30344</v>
      </c>
      <c r="N1342" t="s">
        <v>9</v>
      </c>
      <c r="O1342" t="s">
        <v>7003</v>
      </c>
      <c r="P1342" t="s">
        <v>78</v>
      </c>
      <c r="Q1342" t="s">
        <v>119</v>
      </c>
      <c r="R1342" t="s">
        <v>7004</v>
      </c>
      <c r="S1342">
        <v>27</v>
      </c>
      <c r="T1342">
        <v>3</v>
      </c>
      <c r="U1342">
        <v>17.677199999999999</v>
      </c>
      <c r="V1342" s="1">
        <v>0</v>
      </c>
      <c r="W1342">
        <v>0</v>
      </c>
      <c r="X1342">
        <v>9.3228000000000009</v>
      </c>
    </row>
    <row r="1343" spans="1:24" x14ac:dyDescent="0.3">
      <c r="A1343" t="s">
        <v>7005</v>
      </c>
      <c r="B1343" t="s">
        <v>7006</v>
      </c>
      <c r="C1343" s="14">
        <v>44735</v>
      </c>
      <c r="D1343" s="14">
        <v>44740</v>
      </c>
      <c r="E1343">
        <v>5</v>
      </c>
      <c r="F1343" t="s">
        <v>35</v>
      </c>
      <c r="G1343" t="s">
        <v>3193</v>
      </c>
      <c r="H1343" t="s">
        <v>3194</v>
      </c>
      <c r="I1343" t="s">
        <v>38</v>
      </c>
      <c r="J1343" t="s">
        <v>39</v>
      </c>
      <c r="K1343" t="s">
        <v>1110</v>
      </c>
      <c r="L1343" t="s">
        <v>104</v>
      </c>
      <c r="M1343">
        <v>90805</v>
      </c>
      <c r="N1343" t="s">
        <v>3</v>
      </c>
      <c r="O1343" t="s">
        <v>5454</v>
      </c>
      <c r="P1343" t="s">
        <v>43</v>
      </c>
      <c r="Q1343" t="s">
        <v>96</v>
      </c>
      <c r="R1343" t="s">
        <v>5455</v>
      </c>
      <c r="S1343">
        <v>5</v>
      </c>
      <c r="T1343">
        <v>3</v>
      </c>
      <c r="U1343">
        <v>3.2081</v>
      </c>
      <c r="V1343" s="1">
        <v>0</v>
      </c>
      <c r="W1343">
        <v>0</v>
      </c>
      <c r="X1343">
        <v>1.7919</v>
      </c>
    </row>
    <row r="1344" spans="1:24" x14ac:dyDescent="0.3">
      <c r="A1344" t="s">
        <v>7009</v>
      </c>
      <c r="B1344" t="s">
        <v>7010</v>
      </c>
      <c r="C1344" s="14">
        <v>44735</v>
      </c>
      <c r="D1344" s="14">
        <v>44737</v>
      </c>
      <c r="E1344">
        <v>2</v>
      </c>
      <c r="F1344" t="s">
        <v>100</v>
      </c>
      <c r="G1344" t="s">
        <v>2240</v>
      </c>
      <c r="H1344" t="s">
        <v>2241</v>
      </c>
      <c r="I1344" t="s">
        <v>38</v>
      </c>
      <c r="J1344" t="s">
        <v>39</v>
      </c>
      <c r="K1344" t="s">
        <v>5352</v>
      </c>
      <c r="L1344" t="s">
        <v>424</v>
      </c>
      <c r="M1344">
        <v>98502</v>
      </c>
      <c r="N1344" t="s">
        <v>3</v>
      </c>
      <c r="O1344" t="s">
        <v>7011</v>
      </c>
      <c r="P1344" t="s">
        <v>108</v>
      </c>
      <c r="Q1344" t="s">
        <v>109</v>
      </c>
      <c r="R1344" t="s">
        <v>7012</v>
      </c>
      <c r="S1344">
        <v>202</v>
      </c>
      <c r="T1344">
        <v>4</v>
      </c>
      <c r="U1344">
        <v>139.3236</v>
      </c>
      <c r="V1344" s="1">
        <v>0.2</v>
      </c>
      <c r="W1344">
        <v>40</v>
      </c>
      <c r="X1344">
        <v>22.676400000000001</v>
      </c>
    </row>
    <row r="1345" spans="1:24" x14ac:dyDescent="0.3">
      <c r="A1345" t="s">
        <v>7013</v>
      </c>
      <c r="B1345" t="s">
        <v>7014</v>
      </c>
      <c r="C1345" s="14">
        <v>44737</v>
      </c>
      <c r="D1345" s="14">
        <v>44742</v>
      </c>
      <c r="E1345">
        <v>5</v>
      </c>
      <c r="F1345" t="s">
        <v>35</v>
      </c>
      <c r="G1345" t="s">
        <v>4267</v>
      </c>
      <c r="H1345" t="s">
        <v>4268</v>
      </c>
      <c r="I1345" t="s">
        <v>38</v>
      </c>
      <c r="J1345" t="s">
        <v>39</v>
      </c>
      <c r="K1345" t="s">
        <v>155</v>
      </c>
      <c r="L1345" t="s">
        <v>104</v>
      </c>
      <c r="M1345">
        <v>94110</v>
      </c>
      <c r="N1345" t="s">
        <v>3</v>
      </c>
      <c r="O1345" t="s">
        <v>792</v>
      </c>
      <c r="P1345" t="s">
        <v>78</v>
      </c>
      <c r="Q1345" t="s">
        <v>119</v>
      </c>
      <c r="R1345" t="s">
        <v>793</v>
      </c>
      <c r="S1345">
        <v>205</v>
      </c>
      <c r="T1345">
        <v>5</v>
      </c>
      <c r="U1345">
        <v>147.642</v>
      </c>
      <c r="V1345" s="1">
        <v>0</v>
      </c>
      <c r="W1345">
        <v>0</v>
      </c>
      <c r="X1345">
        <v>57.357999999999997</v>
      </c>
    </row>
    <row r="1346" spans="1:24" x14ac:dyDescent="0.3">
      <c r="A1346" t="s">
        <v>7015</v>
      </c>
      <c r="B1346" t="s">
        <v>7016</v>
      </c>
      <c r="C1346" s="14">
        <v>44737</v>
      </c>
      <c r="D1346" s="14">
        <v>44740</v>
      </c>
      <c r="E1346">
        <v>3</v>
      </c>
      <c r="F1346" t="s">
        <v>85</v>
      </c>
      <c r="G1346" t="s">
        <v>265</v>
      </c>
      <c r="H1346" t="s">
        <v>266</v>
      </c>
      <c r="I1346" t="s">
        <v>38</v>
      </c>
      <c r="J1346" t="s">
        <v>39</v>
      </c>
      <c r="K1346" t="s">
        <v>40</v>
      </c>
      <c r="L1346" t="s">
        <v>41</v>
      </c>
      <c r="M1346">
        <v>77041</v>
      </c>
      <c r="N1346" t="s">
        <v>7</v>
      </c>
      <c r="O1346" t="s">
        <v>348</v>
      </c>
      <c r="P1346" t="s">
        <v>78</v>
      </c>
      <c r="Q1346" t="s">
        <v>119</v>
      </c>
      <c r="R1346" t="s">
        <v>349</v>
      </c>
      <c r="S1346">
        <v>75</v>
      </c>
      <c r="T1346">
        <v>9</v>
      </c>
      <c r="U1346">
        <v>50.730599999999995</v>
      </c>
      <c r="V1346" s="1">
        <v>0.6</v>
      </c>
      <c r="W1346">
        <v>45</v>
      </c>
      <c r="X1346">
        <v>-20.730599999999999</v>
      </c>
    </row>
    <row r="1347" spans="1:24" x14ac:dyDescent="0.3">
      <c r="A1347" t="s">
        <v>7017</v>
      </c>
      <c r="B1347" t="s">
        <v>7018</v>
      </c>
      <c r="C1347" s="14">
        <v>44737</v>
      </c>
      <c r="D1347" s="14">
        <v>44743</v>
      </c>
      <c r="E1347">
        <v>6</v>
      </c>
      <c r="F1347" t="s">
        <v>35</v>
      </c>
      <c r="G1347" t="s">
        <v>4851</v>
      </c>
      <c r="H1347" t="s">
        <v>4852</v>
      </c>
      <c r="I1347" t="s">
        <v>38</v>
      </c>
      <c r="J1347" t="s">
        <v>39</v>
      </c>
      <c r="K1347" t="s">
        <v>103</v>
      </c>
      <c r="L1347" t="s">
        <v>104</v>
      </c>
      <c r="M1347">
        <v>90045</v>
      </c>
      <c r="N1347" t="s">
        <v>3</v>
      </c>
      <c r="O1347" t="s">
        <v>7019</v>
      </c>
      <c r="P1347" t="s">
        <v>43</v>
      </c>
      <c r="Q1347" t="s">
        <v>69</v>
      </c>
      <c r="R1347" t="s">
        <v>544</v>
      </c>
      <c r="S1347">
        <v>21</v>
      </c>
      <c r="T1347">
        <v>2</v>
      </c>
      <c r="U1347">
        <v>15.76</v>
      </c>
      <c r="V1347" s="1">
        <v>0</v>
      </c>
      <c r="W1347">
        <v>0</v>
      </c>
      <c r="X1347">
        <v>5.24</v>
      </c>
    </row>
    <row r="1348" spans="1:24" x14ac:dyDescent="0.3">
      <c r="A1348" t="s">
        <v>7020</v>
      </c>
      <c r="B1348" t="s">
        <v>7021</v>
      </c>
      <c r="C1348" s="14">
        <v>44737</v>
      </c>
      <c r="D1348" s="14">
        <v>44743</v>
      </c>
      <c r="E1348">
        <v>6</v>
      </c>
      <c r="F1348" t="s">
        <v>35</v>
      </c>
      <c r="G1348" t="s">
        <v>7022</v>
      </c>
      <c r="H1348" t="s">
        <v>7023</v>
      </c>
      <c r="I1348" t="s">
        <v>50</v>
      </c>
      <c r="J1348" t="s">
        <v>39</v>
      </c>
      <c r="K1348" t="s">
        <v>66</v>
      </c>
      <c r="L1348" t="s">
        <v>67</v>
      </c>
      <c r="M1348">
        <v>19143</v>
      </c>
      <c r="N1348" t="s">
        <v>5</v>
      </c>
      <c r="O1348" t="s">
        <v>1310</v>
      </c>
      <c r="P1348" t="s">
        <v>43</v>
      </c>
      <c r="Q1348" t="s">
        <v>44</v>
      </c>
      <c r="R1348" t="s">
        <v>1311</v>
      </c>
      <c r="S1348">
        <v>31</v>
      </c>
      <c r="T1348">
        <v>6</v>
      </c>
      <c r="U1348">
        <v>14.113599999999998</v>
      </c>
      <c r="V1348" s="1">
        <v>0.2</v>
      </c>
      <c r="W1348">
        <v>6</v>
      </c>
      <c r="X1348">
        <v>10.8864</v>
      </c>
    </row>
    <row r="1349" spans="1:24" x14ac:dyDescent="0.3">
      <c r="A1349" t="s">
        <v>7024</v>
      </c>
      <c r="B1349" t="s">
        <v>7025</v>
      </c>
      <c r="C1349" s="14">
        <v>44738</v>
      </c>
      <c r="D1349" s="14">
        <v>44742</v>
      </c>
      <c r="E1349">
        <v>4</v>
      </c>
      <c r="F1349" t="s">
        <v>35</v>
      </c>
      <c r="G1349" t="s">
        <v>582</v>
      </c>
      <c r="H1349" t="s">
        <v>583</v>
      </c>
      <c r="I1349" t="s">
        <v>38</v>
      </c>
      <c r="J1349" t="s">
        <v>39</v>
      </c>
      <c r="K1349" t="s">
        <v>564</v>
      </c>
      <c r="L1349" t="s">
        <v>138</v>
      </c>
      <c r="M1349">
        <v>23223</v>
      </c>
      <c r="N1349" t="s">
        <v>9</v>
      </c>
      <c r="O1349" t="s">
        <v>7026</v>
      </c>
      <c r="P1349" t="s">
        <v>78</v>
      </c>
      <c r="Q1349" t="s">
        <v>79</v>
      </c>
      <c r="R1349" t="s">
        <v>7027</v>
      </c>
      <c r="S1349">
        <v>333</v>
      </c>
      <c r="T1349">
        <v>3</v>
      </c>
      <c r="U1349">
        <v>253.09440000000001</v>
      </c>
      <c r="V1349" s="1">
        <v>0</v>
      </c>
      <c r="W1349">
        <v>0</v>
      </c>
      <c r="X1349">
        <v>79.905600000000007</v>
      </c>
    </row>
    <row r="1350" spans="1:24" x14ac:dyDescent="0.3">
      <c r="A1350" t="s">
        <v>7028</v>
      </c>
      <c r="B1350" t="s">
        <v>7029</v>
      </c>
      <c r="C1350" s="14">
        <v>44738</v>
      </c>
      <c r="D1350" s="14">
        <v>44742</v>
      </c>
      <c r="E1350">
        <v>4</v>
      </c>
      <c r="F1350" t="s">
        <v>35</v>
      </c>
      <c r="G1350" t="s">
        <v>4951</v>
      </c>
      <c r="H1350" t="s">
        <v>4952</v>
      </c>
      <c r="I1350" t="s">
        <v>50</v>
      </c>
      <c r="J1350" t="s">
        <v>39</v>
      </c>
      <c r="K1350" t="s">
        <v>2127</v>
      </c>
      <c r="L1350" t="s">
        <v>174</v>
      </c>
      <c r="M1350">
        <v>44107</v>
      </c>
      <c r="N1350" t="s">
        <v>5</v>
      </c>
      <c r="O1350" t="s">
        <v>7030</v>
      </c>
      <c r="P1350" t="s">
        <v>43</v>
      </c>
      <c r="Q1350" t="s">
        <v>44</v>
      </c>
      <c r="R1350" t="s">
        <v>7031</v>
      </c>
      <c r="S1350">
        <v>43</v>
      </c>
      <c r="T1350">
        <v>9</v>
      </c>
      <c r="U1350">
        <v>18.392200000000003</v>
      </c>
      <c r="V1350" s="1">
        <v>0.2</v>
      </c>
      <c r="W1350">
        <v>9</v>
      </c>
      <c r="X1350">
        <v>15.607799999999999</v>
      </c>
    </row>
    <row r="1351" spans="1:24" x14ac:dyDescent="0.3">
      <c r="A1351" t="s">
        <v>7032</v>
      </c>
      <c r="B1351" t="s">
        <v>7033</v>
      </c>
      <c r="C1351" s="14">
        <v>44738</v>
      </c>
      <c r="D1351" s="14">
        <v>44741</v>
      </c>
      <c r="E1351">
        <v>3</v>
      </c>
      <c r="F1351" t="s">
        <v>100</v>
      </c>
      <c r="G1351" t="s">
        <v>1612</v>
      </c>
      <c r="H1351" t="s">
        <v>1613</v>
      </c>
      <c r="I1351" t="s">
        <v>88</v>
      </c>
      <c r="J1351" t="s">
        <v>39</v>
      </c>
      <c r="K1351" t="s">
        <v>5779</v>
      </c>
      <c r="L1351" t="s">
        <v>256</v>
      </c>
      <c r="M1351">
        <v>48180</v>
      </c>
      <c r="N1351" t="s">
        <v>7</v>
      </c>
      <c r="O1351" t="s">
        <v>5646</v>
      </c>
      <c r="P1351" t="s">
        <v>108</v>
      </c>
      <c r="Q1351" t="s">
        <v>131</v>
      </c>
      <c r="R1351" t="s">
        <v>5647</v>
      </c>
      <c r="S1351">
        <v>42</v>
      </c>
      <c r="T1351">
        <v>2</v>
      </c>
      <c r="U1351">
        <v>33.201000000000001</v>
      </c>
      <c r="V1351" s="1">
        <v>0</v>
      </c>
      <c r="W1351">
        <v>0</v>
      </c>
      <c r="X1351">
        <v>8.7989999999999995</v>
      </c>
    </row>
    <row r="1352" spans="1:24" x14ac:dyDescent="0.3">
      <c r="A1352" t="s">
        <v>7034</v>
      </c>
      <c r="B1352" t="s">
        <v>7035</v>
      </c>
      <c r="C1352" s="14">
        <v>44738</v>
      </c>
      <c r="D1352" s="14">
        <v>44742</v>
      </c>
      <c r="E1352">
        <v>4</v>
      </c>
      <c r="F1352" t="s">
        <v>35</v>
      </c>
      <c r="G1352" t="s">
        <v>3015</v>
      </c>
      <c r="H1352" t="s">
        <v>3016</v>
      </c>
      <c r="I1352" t="s">
        <v>38</v>
      </c>
      <c r="J1352" t="s">
        <v>39</v>
      </c>
      <c r="K1352" t="s">
        <v>40</v>
      </c>
      <c r="L1352" t="s">
        <v>41</v>
      </c>
      <c r="M1352">
        <v>77070</v>
      </c>
      <c r="N1352" t="s">
        <v>7</v>
      </c>
      <c r="O1352" t="s">
        <v>2418</v>
      </c>
      <c r="P1352" t="s">
        <v>108</v>
      </c>
      <c r="Q1352" t="s">
        <v>109</v>
      </c>
      <c r="R1352" t="s">
        <v>2419</v>
      </c>
      <c r="S1352">
        <v>972</v>
      </c>
      <c r="T1352">
        <v>3</v>
      </c>
      <c r="U1352">
        <v>668.6635</v>
      </c>
      <c r="V1352" s="1">
        <v>0.2</v>
      </c>
      <c r="W1352">
        <v>194</v>
      </c>
      <c r="X1352">
        <v>109.3365</v>
      </c>
    </row>
    <row r="1353" spans="1:24" x14ac:dyDescent="0.3">
      <c r="A1353" t="s">
        <v>7036</v>
      </c>
      <c r="B1353" t="s">
        <v>7037</v>
      </c>
      <c r="C1353" s="14">
        <v>44740</v>
      </c>
      <c r="D1353" s="14">
        <v>44745</v>
      </c>
      <c r="E1353">
        <v>5</v>
      </c>
      <c r="F1353" t="s">
        <v>100</v>
      </c>
      <c r="G1353" t="s">
        <v>3321</v>
      </c>
      <c r="H1353" t="s">
        <v>3322</v>
      </c>
      <c r="I1353" t="s">
        <v>88</v>
      </c>
      <c r="J1353" t="s">
        <v>39</v>
      </c>
      <c r="K1353" t="s">
        <v>1520</v>
      </c>
      <c r="L1353" t="s">
        <v>174</v>
      </c>
      <c r="M1353">
        <v>45373</v>
      </c>
      <c r="N1353" t="s">
        <v>5</v>
      </c>
      <c r="O1353" t="s">
        <v>7038</v>
      </c>
      <c r="P1353" t="s">
        <v>78</v>
      </c>
      <c r="Q1353" t="s">
        <v>157</v>
      </c>
      <c r="R1353" t="s">
        <v>7039</v>
      </c>
      <c r="S1353">
        <v>483</v>
      </c>
      <c r="T1353">
        <v>6</v>
      </c>
      <c r="U1353">
        <v>617.69319999999993</v>
      </c>
      <c r="V1353" s="1">
        <v>0.5</v>
      </c>
      <c r="W1353">
        <v>242</v>
      </c>
      <c r="X1353">
        <v>-376.69319999999999</v>
      </c>
    </row>
    <row r="1354" spans="1:24" x14ac:dyDescent="0.3">
      <c r="A1354" t="s">
        <v>7040</v>
      </c>
      <c r="B1354" t="s">
        <v>7041</v>
      </c>
      <c r="C1354" s="14">
        <v>44740</v>
      </c>
      <c r="D1354" s="14">
        <v>44744</v>
      </c>
      <c r="E1354">
        <v>4</v>
      </c>
      <c r="F1354" t="s">
        <v>35</v>
      </c>
      <c r="G1354" t="s">
        <v>5415</v>
      </c>
      <c r="H1354" t="s">
        <v>5416</v>
      </c>
      <c r="I1354" t="s">
        <v>88</v>
      </c>
      <c r="J1354" t="s">
        <v>39</v>
      </c>
      <c r="K1354" t="s">
        <v>5299</v>
      </c>
      <c r="L1354" t="s">
        <v>234</v>
      </c>
      <c r="M1354">
        <v>85234</v>
      </c>
      <c r="N1354" t="s">
        <v>3</v>
      </c>
      <c r="O1354" t="s">
        <v>1856</v>
      </c>
      <c r="P1354" t="s">
        <v>78</v>
      </c>
      <c r="Q1354" t="s">
        <v>119</v>
      </c>
      <c r="R1354" t="s">
        <v>1857</v>
      </c>
      <c r="S1354">
        <v>622</v>
      </c>
      <c r="T1354">
        <v>4</v>
      </c>
      <c r="U1354">
        <v>451.36799999999999</v>
      </c>
      <c r="V1354" s="1">
        <v>0.2</v>
      </c>
      <c r="W1354">
        <v>124</v>
      </c>
      <c r="X1354">
        <v>46.631999999999998</v>
      </c>
    </row>
    <row r="1355" spans="1:24" x14ac:dyDescent="0.3">
      <c r="A1355" t="s">
        <v>7042</v>
      </c>
      <c r="B1355" t="s">
        <v>7043</v>
      </c>
      <c r="C1355" s="14">
        <v>44740</v>
      </c>
      <c r="D1355" s="14">
        <v>44744</v>
      </c>
      <c r="E1355">
        <v>4</v>
      </c>
      <c r="F1355" t="s">
        <v>35</v>
      </c>
      <c r="G1355" t="s">
        <v>1095</v>
      </c>
      <c r="H1355" t="s">
        <v>1096</v>
      </c>
      <c r="I1355" t="s">
        <v>50</v>
      </c>
      <c r="J1355" t="s">
        <v>39</v>
      </c>
      <c r="K1355" t="s">
        <v>281</v>
      </c>
      <c r="L1355" t="s">
        <v>90</v>
      </c>
      <c r="M1355">
        <v>30080</v>
      </c>
      <c r="N1355" t="s">
        <v>9</v>
      </c>
      <c r="O1355" t="s">
        <v>7044</v>
      </c>
      <c r="P1355" t="s">
        <v>43</v>
      </c>
      <c r="Q1355" t="s">
        <v>69</v>
      </c>
      <c r="R1355" t="s">
        <v>7045</v>
      </c>
      <c r="S1355">
        <v>141</v>
      </c>
      <c r="T1355">
        <v>5</v>
      </c>
      <c r="U1355">
        <v>98.775000000000006</v>
      </c>
      <c r="V1355" s="1">
        <v>0</v>
      </c>
      <c r="W1355">
        <v>0</v>
      </c>
      <c r="X1355">
        <v>42.225000000000001</v>
      </c>
    </row>
    <row r="1356" spans="1:24" x14ac:dyDescent="0.3">
      <c r="A1356" t="s">
        <v>7046</v>
      </c>
      <c r="B1356" t="s">
        <v>7047</v>
      </c>
      <c r="C1356" s="14">
        <v>44741</v>
      </c>
      <c r="D1356" s="14">
        <v>44744</v>
      </c>
      <c r="E1356">
        <v>3</v>
      </c>
      <c r="F1356" t="s">
        <v>85</v>
      </c>
      <c r="G1356" t="s">
        <v>2897</v>
      </c>
      <c r="H1356" t="s">
        <v>2898</v>
      </c>
      <c r="I1356" t="s">
        <v>38</v>
      </c>
      <c r="J1356" t="s">
        <v>39</v>
      </c>
      <c r="K1356" t="s">
        <v>378</v>
      </c>
      <c r="L1356" t="s">
        <v>379</v>
      </c>
      <c r="M1356">
        <v>10024</v>
      </c>
      <c r="N1356" t="s">
        <v>5</v>
      </c>
      <c r="O1356" t="s">
        <v>980</v>
      </c>
      <c r="P1356" t="s">
        <v>78</v>
      </c>
      <c r="Q1356" t="s">
        <v>79</v>
      </c>
      <c r="R1356" t="s">
        <v>981</v>
      </c>
      <c r="S1356">
        <v>118</v>
      </c>
      <c r="T1356">
        <v>1</v>
      </c>
      <c r="U1356">
        <v>104.6902</v>
      </c>
      <c r="V1356" s="1">
        <v>0.1</v>
      </c>
      <c r="W1356">
        <v>12</v>
      </c>
      <c r="X1356">
        <v>1.3098000000000001</v>
      </c>
    </row>
    <row r="1357" spans="1:24" x14ac:dyDescent="0.3">
      <c r="A1357" t="s">
        <v>7048</v>
      </c>
      <c r="B1357" t="s">
        <v>7049</v>
      </c>
      <c r="C1357" s="14">
        <v>44741</v>
      </c>
      <c r="D1357" s="14">
        <v>44747</v>
      </c>
      <c r="E1357">
        <v>6</v>
      </c>
      <c r="F1357" t="s">
        <v>35</v>
      </c>
      <c r="G1357" t="s">
        <v>2161</v>
      </c>
      <c r="H1357" t="s">
        <v>2162</v>
      </c>
      <c r="I1357" t="s">
        <v>38</v>
      </c>
      <c r="J1357" t="s">
        <v>39</v>
      </c>
      <c r="K1357" t="s">
        <v>1305</v>
      </c>
      <c r="L1357" t="s">
        <v>67</v>
      </c>
      <c r="M1357">
        <v>17602</v>
      </c>
      <c r="N1357" t="s">
        <v>5</v>
      </c>
      <c r="O1357" t="s">
        <v>943</v>
      </c>
      <c r="P1357" t="s">
        <v>78</v>
      </c>
      <c r="Q1357" t="s">
        <v>119</v>
      </c>
      <c r="R1357" t="s">
        <v>4909</v>
      </c>
      <c r="S1357">
        <v>20</v>
      </c>
      <c r="T1357">
        <v>1</v>
      </c>
      <c r="U1357">
        <v>14.2409</v>
      </c>
      <c r="V1357" s="1">
        <v>0.2</v>
      </c>
      <c r="W1357">
        <v>4</v>
      </c>
      <c r="X1357">
        <v>1.7591000000000001</v>
      </c>
    </row>
    <row r="1358" spans="1:24" x14ac:dyDescent="0.3">
      <c r="A1358" t="s">
        <v>7050</v>
      </c>
      <c r="B1358" t="s">
        <v>7051</v>
      </c>
      <c r="C1358" s="14">
        <v>44741</v>
      </c>
      <c r="D1358" s="14">
        <v>44746</v>
      </c>
      <c r="E1358">
        <v>5</v>
      </c>
      <c r="F1358" t="s">
        <v>35</v>
      </c>
      <c r="G1358" t="s">
        <v>1394</v>
      </c>
      <c r="H1358" t="s">
        <v>1395</v>
      </c>
      <c r="I1358" t="s">
        <v>38</v>
      </c>
      <c r="J1358" t="s">
        <v>39</v>
      </c>
      <c r="K1358" t="s">
        <v>378</v>
      </c>
      <c r="L1358" t="s">
        <v>379</v>
      </c>
      <c r="M1358">
        <v>10011</v>
      </c>
      <c r="N1358" t="s">
        <v>5</v>
      </c>
      <c r="O1358" t="s">
        <v>7052</v>
      </c>
      <c r="P1358" t="s">
        <v>43</v>
      </c>
      <c r="Q1358" t="s">
        <v>44</v>
      </c>
      <c r="R1358" t="s">
        <v>7053</v>
      </c>
      <c r="S1358">
        <v>25</v>
      </c>
      <c r="T1358">
        <v>4</v>
      </c>
      <c r="U1358">
        <v>13.768000000000001</v>
      </c>
      <c r="V1358" s="1">
        <v>0</v>
      </c>
      <c r="W1358">
        <v>0</v>
      </c>
      <c r="X1358">
        <v>11.231999999999999</v>
      </c>
    </row>
    <row r="1359" spans="1:24" x14ac:dyDescent="0.3">
      <c r="A1359" t="s">
        <v>7054</v>
      </c>
      <c r="B1359" t="s">
        <v>7055</v>
      </c>
      <c r="C1359" s="14">
        <v>44741</v>
      </c>
      <c r="D1359" s="14">
        <v>44745</v>
      </c>
      <c r="E1359">
        <v>4</v>
      </c>
      <c r="F1359" t="s">
        <v>35</v>
      </c>
      <c r="G1359" t="s">
        <v>817</v>
      </c>
      <c r="H1359" t="s">
        <v>818</v>
      </c>
      <c r="I1359" t="s">
        <v>50</v>
      </c>
      <c r="J1359" t="s">
        <v>39</v>
      </c>
      <c r="K1359" t="s">
        <v>2841</v>
      </c>
      <c r="L1359" t="s">
        <v>2842</v>
      </c>
      <c r="M1359">
        <v>68104</v>
      </c>
      <c r="N1359" t="s">
        <v>7</v>
      </c>
      <c r="O1359" t="s">
        <v>936</v>
      </c>
      <c r="P1359" t="s">
        <v>108</v>
      </c>
      <c r="Q1359" t="s">
        <v>109</v>
      </c>
      <c r="R1359" t="s">
        <v>937</v>
      </c>
      <c r="S1359">
        <v>270</v>
      </c>
      <c r="T1359">
        <v>2</v>
      </c>
      <c r="U1359">
        <v>197.1054</v>
      </c>
      <c r="V1359" s="1">
        <v>0</v>
      </c>
      <c r="W1359">
        <v>0</v>
      </c>
      <c r="X1359">
        <v>72.894599999999997</v>
      </c>
    </row>
    <row r="1360" spans="1:24" x14ac:dyDescent="0.3">
      <c r="A1360" t="s">
        <v>7056</v>
      </c>
      <c r="B1360" t="s">
        <v>7057</v>
      </c>
      <c r="C1360" s="14">
        <v>44744</v>
      </c>
      <c r="D1360" s="14">
        <v>44748</v>
      </c>
      <c r="E1360">
        <v>4</v>
      </c>
      <c r="F1360" t="s">
        <v>35</v>
      </c>
      <c r="G1360" t="s">
        <v>7058</v>
      </c>
      <c r="H1360" t="s">
        <v>7059</v>
      </c>
      <c r="I1360" t="s">
        <v>38</v>
      </c>
      <c r="J1360" t="s">
        <v>39</v>
      </c>
      <c r="K1360" t="s">
        <v>7060</v>
      </c>
      <c r="L1360" t="s">
        <v>52</v>
      </c>
      <c r="M1360">
        <v>60188</v>
      </c>
      <c r="N1360" t="s">
        <v>7</v>
      </c>
      <c r="O1360" t="s">
        <v>4351</v>
      </c>
      <c r="P1360" t="s">
        <v>78</v>
      </c>
      <c r="Q1360" t="s">
        <v>79</v>
      </c>
      <c r="R1360" t="s">
        <v>4352</v>
      </c>
      <c r="S1360">
        <v>382</v>
      </c>
      <c r="T1360">
        <v>6</v>
      </c>
      <c r="U1360">
        <v>359.7996</v>
      </c>
      <c r="V1360" s="1">
        <v>0.3</v>
      </c>
      <c r="W1360">
        <v>115</v>
      </c>
      <c r="X1360">
        <v>-92.799599999999998</v>
      </c>
    </row>
    <row r="1361" spans="1:24" x14ac:dyDescent="0.3">
      <c r="A1361" t="s">
        <v>7061</v>
      </c>
      <c r="B1361" t="s">
        <v>7062</v>
      </c>
      <c r="C1361" s="14">
        <v>44744</v>
      </c>
      <c r="D1361" s="14">
        <v>44746</v>
      </c>
      <c r="E1361">
        <v>2</v>
      </c>
      <c r="F1361" t="s">
        <v>85</v>
      </c>
      <c r="G1361" t="s">
        <v>3825</v>
      </c>
      <c r="H1361" t="s">
        <v>3826</v>
      </c>
      <c r="I1361" t="s">
        <v>88</v>
      </c>
      <c r="J1361" t="s">
        <v>39</v>
      </c>
      <c r="K1361" t="s">
        <v>850</v>
      </c>
      <c r="L1361" t="s">
        <v>676</v>
      </c>
      <c r="M1361">
        <v>27604</v>
      </c>
      <c r="N1361" t="s">
        <v>9</v>
      </c>
      <c r="O1361" t="s">
        <v>1909</v>
      </c>
      <c r="P1361" t="s">
        <v>78</v>
      </c>
      <c r="Q1361" t="s">
        <v>119</v>
      </c>
      <c r="R1361" t="s">
        <v>1910</v>
      </c>
      <c r="S1361">
        <v>160</v>
      </c>
      <c r="T1361">
        <v>10</v>
      </c>
      <c r="U1361">
        <v>82.045999999999992</v>
      </c>
      <c r="V1361" s="1">
        <v>0.2</v>
      </c>
      <c r="W1361">
        <v>32</v>
      </c>
      <c r="X1361">
        <v>45.954000000000001</v>
      </c>
    </row>
    <row r="1362" spans="1:24" x14ac:dyDescent="0.3">
      <c r="A1362" t="s">
        <v>7063</v>
      </c>
      <c r="B1362" t="s">
        <v>7064</v>
      </c>
      <c r="C1362" s="14">
        <v>44744</v>
      </c>
      <c r="D1362" s="14">
        <v>44744</v>
      </c>
      <c r="E1362">
        <v>0</v>
      </c>
      <c r="F1362" t="s">
        <v>547</v>
      </c>
      <c r="G1362" t="s">
        <v>771</v>
      </c>
      <c r="H1362" t="s">
        <v>772</v>
      </c>
      <c r="I1362" t="s">
        <v>38</v>
      </c>
      <c r="J1362" t="s">
        <v>39</v>
      </c>
      <c r="K1362" t="s">
        <v>40</v>
      </c>
      <c r="L1362" t="s">
        <v>41</v>
      </c>
      <c r="M1362">
        <v>77070</v>
      </c>
      <c r="N1362" t="s">
        <v>7</v>
      </c>
      <c r="O1362" t="s">
        <v>512</v>
      </c>
      <c r="P1362" t="s">
        <v>43</v>
      </c>
      <c r="Q1362" t="s">
        <v>227</v>
      </c>
      <c r="R1362" t="s">
        <v>513</v>
      </c>
      <c r="S1362">
        <v>33</v>
      </c>
      <c r="T1362">
        <v>4</v>
      </c>
      <c r="U1362">
        <v>92.238399999999999</v>
      </c>
      <c r="V1362" s="1">
        <v>0.8</v>
      </c>
      <c r="W1362">
        <v>26</v>
      </c>
      <c r="X1362">
        <v>-85.238399999999999</v>
      </c>
    </row>
    <row r="1363" spans="1:24" x14ac:dyDescent="0.3">
      <c r="A1363" t="s">
        <v>7065</v>
      </c>
      <c r="B1363" t="s">
        <v>7066</v>
      </c>
      <c r="C1363" s="14">
        <v>44744</v>
      </c>
      <c r="D1363" s="14">
        <v>44751</v>
      </c>
      <c r="E1363">
        <v>7</v>
      </c>
      <c r="F1363" t="s">
        <v>35</v>
      </c>
      <c r="G1363" t="s">
        <v>3358</v>
      </c>
      <c r="H1363" t="s">
        <v>3359</v>
      </c>
      <c r="I1363" t="s">
        <v>38</v>
      </c>
      <c r="J1363" t="s">
        <v>39</v>
      </c>
      <c r="K1363" t="s">
        <v>3195</v>
      </c>
      <c r="L1363" t="s">
        <v>301</v>
      </c>
      <c r="M1363">
        <v>33021</v>
      </c>
      <c r="N1363" t="s">
        <v>9</v>
      </c>
      <c r="O1363" t="s">
        <v>3446</v>
      </c>
      <c r="P1363" t="s">
        <v>43</v>
      </c>
      <c r="Q1363" t="s">
        <v>44</v>
      </c>
      <c r="R1363" t="s">
        <v>1710</v>
      </c>
      <c r="S1363">
        <v>12</v>
      </c>
      <c r="T1363">
        <v>3</v>
      </c>
      <c r="U1363">
        <v>5.9661999999999997</v>
      </c>
      <c r="V1363" s="1">
        <v>0.2</v>
      </c>
      <c r="W1363">
        <v>2</v>
      </c>
      <c r="X1363">
        <v>4.0338000000000003</v>
      </c>
    </row>
    <row r="1364" spans="1:24" x14ac:dyDescent="0.3">
      <c r="A1364" t="s">
        <v>7067</v>
      </c>
      <c r="B1364" t="s">
        <v>7068</v>
      </c>
      <c r="C1364" s="14">
        <v>44744</v>
      </c>
      <c r="D1364" s="14">
        <v>44745</v>
      </c>
      <c r="E1364">
        <v>1</v>
      </c>
      <c r="F1364" t="s">
        <v>85</v>
      </c>
      <c r="G1364" t="s">
        <v>569</v>
      </c>
      <c r="H1364" t="s">
        <v>570</v>
      </c>
      <c r="I1364" t="s">
        <v>50</v>
      </c>
      <c r="J1364" t="s">
        <v>39</v>
      </c>
      <c r="K1364" t="s">
        <v>378</v>
      </c>
      <c r="L1364" t="s">
        <v>379</v>
      </c>
      <c r="M1364">
        <v>10024</v>
      </c>
      <c r="N1364" t="s">
        <v>5</v>
      </c>
      <c r="O1364" t="s">
        <v>1231</v>
      </c>
      <c r="P1364" t="s">
        <v>43</v>
      </c>
      <c r="Q1364" t="s">
        <v>44</v>
      </c>
      <c r="R1364" t="s">
        <v>1232</v>
      </c>
      <c r="S1364">
        <v>19</v>
      </c>
      <c r="T1364">
        <v>3</v>
      </c>
      <c r="U1364">
        <v>9.6687999999999992</v>
      </c>
      <c r="V1364" s="1">
        <v>0</v>
      </c>
      <c r="W1364">
        <v>0</v>
      </c>
      <c r="X1364">
        <v>9.3312000000000008</v>
      </c>
    </row>
    <row r="1365" spans="1:24" x14ac:dyDescent="0.3">
      <c r="A1365" t="s">
        <v>7069</v>
      </c>
      <c r="B1365" t="s">
        <v>7070</v>
      </c>
      <c r="C1365" s="14">
        <v>44745</v>
      </c>
      <c r="D1365" s="14">
        <v>44751</v>
      </c>
      <c r="E1365">
        <v>6</v>
      </c>
      <c r="F1365" t="s">
        <v>35</v>
      </c>
      <c r="G1365" t="s">
        <v>7071</v>
      </c>
      <c r="H1365" t="s">
        <v>7072</v>
      </c>
      <c r="I1365" t="s">
        <v>38</v>
      </c>
      <c r="J1365" t="s">
        <v>39</v>
      </c>
      <c r="K1365" t="s">
        <v>564</v>
      </c>
      <c r="L1365" t="s">
        <v>76</v>
      </c>
      <c r="M1365">
        <v>40475</v>
      </c>
      <c r="N1365" t="s">
        <v>9</v>
      </c>
      <c r="O1365" t="s">
        <v>7073</v>
      </c>
      <c r="P1365" t="s">
        <v>78</v>
      </c>
      <c r="Q1365" t="s">
        <v>79</v>
      </c>
      <c r="R1365" t="s">
        <v>7074</v>
      </c>
      <c r="S1365">
        <v>71</v>
      </c>
      <c r="T1365">
        <v>1</v>
      </c>
      <c r="U1365">
        <v>66.031400000000005</v>
      </c>
      <c r="V1365" s="1">
        <v>0</v>
      </c>
      <c r="W1365">
        <v>0</v>
      </c>
      <c r="X1365">
        <v>4.9686000000000003</v>
      </c>
    </row>
    <row r="1366" spans="1:24" x14ac:dyDescent="0.3">
      <c r="A1366" t="s">
        <v>7075</v>
      </c>
      <c r="B1366" t="s">
        <v>7076</v>
      </c>
      <c r="C1366" s="14">
        <v>44745</v>
      </c>
      <c r="D1366" s="14">
        <v>44747</v>
      </c>
      <c r="E1366">
        <v>2</v>
      </c>
      <c r="F1366" t="s">
        <v>85</v>
      </c>
      <c r="G1366" t="s">
        <v>4538</v>
      </c>
      <c r="H1366" t="s">
        <v>4539</v>
      </c>
      <c r="I1366" t="s">
        <v>88</v>
      </c>
      <c r="J1366" t="s">
        <v>39</v>
      </c>
      <c r="K1366" t="s">
        <v>66</v>
      </c>
      <c r="L1366" t="s">
        <v>67</v>
      </c>
      <c r="M1366">
        <v>19134</v>
      </c>
      <c r="N1366" t="s">
        <v>5</v>
      </c>
      <c r="O1366" t="s">
        <v>7077</v>
      </c>
      <c r="P1366" t="s">
        <v>78</v>
      </c>
      <c r="Q1366" t="s">
        <v>119</v>
      </c>
      <c r="R1366" t="s">
        <v>7078</v>
      </c>
      <c r="S1366">
        <v>168</v>
      </c>
      <c r="T1366">
        <v>2</v>
      </c>
      <c r="U1366">
        <v>163.4812</v>
      </c>
      <c r="V1366" s="1">
        <v>0.2</v>
      </c>
      <c r="W1366">
        <v>34</v>
      </c>
      <c r="X1366">
        <v>-29.481200000000001</v>
      </c>
    </row>
    <row r="1367" spans="1:24" x14ac:dyDescent="0.3">
      <c r="A1367" t="s">
        <v>7083</v>
      </c>
      <c r="B1367" t="s">
        <v>7084</v>
      </c>
      <c r="C1367" s="14">
        <v>44746</v>
      </c>
      <c r="D1367" s="14">
        <v>44750</v>
      </c>
      <c r="E1367">
        <v>4</v>
      </c>
      <c r="F1367" t="s">
        <v>35</v>
      </c>
      <c r="G1367" t="s">
        <v>4958</v>
      </c>
      <c r="H1367" t="s">
        <v>4959</v>
      </c>
      <c r="I1367" t="s">
        <v>50</v>
      </c>
      <c r="J1367" t="s">
        <v>39</v>
      </c>
      <c r="K1367" t="s">
        <v>378</v>
      </c>
      <c r="L1367" t="s">
        <v>379</v>
      </c>
      <c r="M1367">
        <v>10035</v>
      </c>
      <c r="N1367" t="s">
        <v>5</v>
      </c>
      <c r="O1367" t="s">
        <v>7085</v>
      </c>
      <c r="P1367" t="s">
        <v>43</v>
      </c>
      <c r="Q1367" t="s">
        <v>69</v>
      </c>
      <c r="R1367" t="s">
        <v>7086</v>
      </c>
      <c r="S1367">
        <v>15</v>
      </c>
      <c r="T1367">
        <v>3</v>
      </c>
      <c r="U1367">
        <v>10.5108</v>
      </c>
      <c r="V1367" s="1">
        <v>0</v>
      </c>
      <c r="W1367">
        <v>0</v>
      </c>
      <c r="X1367">
        <v>4.4892000000000003</v>
      </c>
    </row>
    <row r="1368" spans="1:24" x14ac:dyDescent="0.3">
      <c r="A1368" t="s">
        <v>7087</v>
      </c>
      <c r="B1368" t="s">
        <v>7088</v>
      </c>
      <c r="C1368" s="14">
        <v>44746</v>
      </c>
      <c r="D1368" s="14">
        <v>44750</v>
      </c>
      <c r="E1368">
        <v>4</v>
      </c>
      <c r="F1368" t="s">
        <v>100</v>
      </c>
      <c r="G1368" t="s">
        <v>3962</v>
      </c>
      <c r="H1368" t="s">
        <v>3963</v>
      </c>
      <c r="I1368" t="s">
        <v>50</v>
      </c>
      <c r="J1368" t="s">
        <v>39</v>
      </c>
      <c r="K1368" t="s">
        <v>366</v>
      </c>
      <c r="L1368" t="s">
        <v>104</v>
      </c>
      <c r="M1368">
        <v>92024</v>
      </c>
      <c r="N1368" t="s">
        <v>3</v>
      </c>
      <c r="O1368" t="s">
        <v>2304</v>
      </c>
      <c r="P1368" t="s">
        <v>43</v>
      </c>
      <c r="Q1368" t="s">
        <v>54</v>
      </c>
      <c r="R1368" t="s">
        <v>2305</v>
      </c>
      <c r="S1368">
        <v>23</v>
      </c>
      <c r="T1368">
        <v>2</v>
      </c>
      <c r="U1368">
        <v>10.574400000000001</v>
      </c>
      <c r="V1368" s="1">
        <v>0.2</v>
      </c>
      <c r="W1368">
        <v>5</v>
      </c>
      <c r="X1368">
        <v>7.4256000000000002</v>
      </c>
    </row>
    <row r="1369" spans="1:24" x14ac:dyDescent="0.3">
      <c r="A1369" t="s">
        <v>7089</v>
      </c>
      <c r="B1369" t="s">
        <v>7090</v>
      </c>
      <c r="C1369" s="14">
        <v>44746</v>
      </c>
      <c r="D1369" s="14">
        <v>44751</v>
      </c>
      <c r="E1369">
        <v>5</v>
      </c>
      <c r="F1369" t="s">
        <v>35</v>
      </c>
      <c r="G1369" t="s">
        <v>5518</v>
      </c>
      <c r="H1369" t="s">
        <v>5519</v>
      </c>
      <c r="I1369" t="s">
        <v>38</v>
      </c>
      <c r="J1369" t="s">
        <v>39</v>
      </c>
      <c r="K1369" t="s">
        <v>1824</v>
      </c>
      <c r="L1369" t="s">
        <v>403</v>
      </c>
      <c r="M1369">
        <v>53209</v>
      </c>
      <c r="N1369" t="s">
        <v>7</v>
      </c>
      <c r="O1369" t="s">
        <v>7091</v>
      </c>
      <c r="P1369" t="s">
        <v>108</v>
      </c>
      <c r="Q1369" t="s">
        <v>109</v>
      </c>
      <c r="R1369" t="s">
        <v>7092</v>
      </c>
      <c r="S1369">
        <v>1100</v>
      </c>
      <c r="T1369">
        <v>4</v>
      </c>
      <c r="U1369">
        <v>814.0104</v>
      </c>
      <c r="V1369" s="1">
        <v>0</v>
      </c>
      <c r="W1369">
        <v>0</v>
      </c>
      <c r="X1369">
        <v>285.9896</v>
      </c>
    </row>
    <row r="1370" spans="1:24" x14ac:dyDescent="0.3">
      <c r="A1370" t="s">
        <v>7093</v>
      </c>
      <c r="B1370" t="s">
        <v>7094</v>
      </c>
      <c r="C1370" s="14">
        <v>44747</v>
      </c>
      <c r="D1370" s="14">
        <v>44752</v>
      </c>
      <c r="E1370">
        <v>5</v>
      </c>
      <c r="F1370" t="s">
        <v>100</v>
      </c>
      <c r="G1370" t="s">
        <v>2728</v>
      </c>
      <c r="H1370" t="s">
        <v>2729</v>
      </c>
      <c r="I1370" t="s">
        <v>88</v>
      </c>
      <c r="J1370" t="s">
        <v>39</v>
      </c>
      <c r="K1370" t="s">
        <v>3445</v>
      </c>
      <c r="L1370" t="s">
        <v>676</v>
      </c>
      <c r="M1370">
        <v>28314</v>
      </c>
      <c r="N1370" t="s">
        <v>9</v>
      </c>
      <c r="O1370" t="s">
        <v>5474</v>
      </c>
      <c r="P1370" t="s">
        <v>78</v>
      </c>
      <c r="Q1370" t="s">
        <v>119</v>
      </c>
      <c r="R1370" t="s">
        <v>5475</v>
      </c>
      <c r="S1370">
        <v>5</v>
      </c>
      <c r="T1370">
        <v>2</v>
      </c>
      <c r="U1370">
        <v>3.2608000000000001</v>
      </c>
      <c r="V1370" s="1">
        <v>0.2</v>
      </c>
      <c r="W1370">
        <v>1</v>
      </c>
      <c r="X1370">
        <v>0.73919999999999997</v>
      </c>
    </row>
    <row r="1371" spans="1:24" x14ac:dyDescent="0.3">
      <c r="A1371" t="s">
        <v>7095</v>
      </c>
      <c r="B1371" t="s">
        <v>7096</v>
      </c>
      <c r="C1371" s="14">
        <v>44747</v>
      </c>
      <c r="D1371" s="14">
        <v>44753</v>
      </c>
      <c r="E1371">
        <v>6</v>
      </c>
      <c r="F1371" t="s">
        <v>35</v>
      </c>
      <c r="G1371" t="s">
        <v>1330</v>
      </c>
      <c r="H1371" t="s">
        <v>1331</v>
      </c>
      <c r="I1371" t="s">
        <v>88</v>
      </c>
      <c r="J1371" t="s">
        <v>39</v>
      </c>
      <c r="K1371" t="s">
        <v>2966</v>
      </c>
      <c r="L1371" t="s">
        <v>676</v>
      </c>
      <c r="M1371">
        <v>28205</v>
      </c>
      <c r="N1371" t="s">
        <v>9</v>
      </c>
      <c r="O1371" t="s">
        <v>5474</v>
      </c>
      <c r="P1371" t="s">
        <v>78</v>
      </c>
      <c r="Q1371" t="s">
        <v>119</v>
      </c>
      <c r="R1371" t="s">
        <v>5475</v>
      </c>
      <c r="S1371">
        <v>5</v>
      </c>
      <c r="T1371">
        <v>2</v>
      </c>
      <c r="U1371">
        <v>3.2608000000000001</v>
      </c>
      <c r="V1371" s="1">
        <v>0.2</v>
      </c>
      <c r="W1371">
        <v>1</v>
      </c>
      <c r="X1371">
        <v>0.73919999999999997</v>
      </c>
    </row>
    <row r="1372" spans="1:24" x14ac:dyDescent="0.3">
      <c r="A1372" t="s">
        <v>7097</v>
      </c>
      <c r="B1372" t="s">
        <v>7098</v>
      </c>
      <c r="C1372" s="14">
        <v>44747</v>
      </c>
      <c r="D1372" s="14">
        <v>44752</v>
      </c>
      <c r="E1372">
        <v>5</v>
      </c>
      <c r="F1372" t="s">
        <v>35</v>
      </c>
      <c r="G1372" t="s">
        <v>7099</v>
      </c>
      <c r="H1372" t="s">
        <v>7100</v>
      </c>
      <c r="I1372" t="s">
        <v>50</v>
      </c>
      <c r="J1372" t="s">
        <v>39</v>
      </c>
      <c r="K1372" t="s">
        <v>6037</v>
      </c>
      <c r="L1372" t="s">
        <v>256</v>
      </c>
      <c r="M1372">
        <v>48310</v>
      </c>
      <c r="N1372" t="s">
        <v>7</v>
      </c>
      <c r="O1372" t="s">
        <v>7101</v>
      </c>
      <c r="P1372" t="s">
        <v>43</v>
      </c>
      <c r="Q1372" t="s">
        <v>54</v>
      </c>
      <c r="R1372" t="s">
        <v>7102</v>
      </c>
      <c r="S1372">
        <v>19</v>
      </c>
      <c r="T1372">
        <v>5</v>
      </c>
      <c r="U1372">
        <v>10.07</v>
      </c>
      <c r="V1372" s="1">
        <v>0</v>
      </c>
      <c r="W1372">
        <v>0</v>
      </c>
      <c r="X1372">
        <v>8.93</v>
      </c>
    </row>
    <row r="1373" spans="1:24" x14ac:dyDescent="0.3">
      <c r="A1373" t="s">
        <v>7103</v>
      </c>
      <c r="B1373" t="s">
        <v>7104</v>
      </c>
      <c r="C1373" s="14">
        <v>44747</v>
      </c>
      <c r="D1373" s="14">
        <v>44752</v>
      </c>
      <c r="E1373">
        <v>5</v>
      </c>
      <c r="F1373" t="s">
        <v>35</v>
      </c>
      <c r="G1373" t="s">
        <v>3354</v>
      </c>
      <c r="H1373" t="s">
        <v>3355</v>
      </c>
      <c r="I1373" t="s">
        <v>38</v>
      </c>
      <c r="J1373" t="s">
        <v>39</v>
      </c>
      <c r="K1373" t="s">
        <v>66</v>
      </c>
      <c r="L1373" t="s">
        <v>67</v>
      </c>
      <c r="M1373">
        <v>19140</v>
      </c>
      <c r="N1373" t="s">
        <v>5</v>
      </c>
      <c r="O1373" t="s">
        <v>458</v>
      </c>
      <c r="P1373" t="s">
        <v>43</v>
      </c>
      <c r="Q1373" t="s">
        <v>60</v>
      </c>
      <c r="R1373" t="s">
        <v>459</v>
      </c>
      <c r="S1373">
        <v>39</v>
      </c>
      <c r="T1373">
        <v>3</v>
      </c>
      <c r="U1373">
        <v>33.436</v>
      </c>
      <c r="V1373" s="1">
        <v>0.2</v>
      </c>
      <c r="W1373">
        <v>8</v>
      </c>
      <c r="X1373">
        <v>-2.4359999999999999</v>
      </c>
    </row>
    <row r="1374" spans="1:24" x14ac:dyDescent="0.3">
      <c r="A1374" t="s">
        <v>7105</v>
      </c>
      <c r="B1374" t="s">
        <v>7106</v>
      </c>
      <c r="C1374" s="14">
        <v>44748</v>
      </c>
      <c r="D1374" s="14">
        <v>44753</v>
      </c>
      <c r="E1374">
        <v>5</v>
      </c>
      <c r="F1374" t="s">
        <v>35</v>
      </c>
      <c r="G1374" t="s">
        <v>3362</v>
      </c>
      <c r="H1374" t="s">
        <v>3363</v>
      </c>
      <c r="I1374" t="s">
        <v>50</v>
      </c>
      <c r="J1374" t="s">
        <v>39</v>
      </c>
      <c r="K1374" t="s">
        <v>7107</v>
      </c>
      <c r="L1374" t="s">
        <v>1178</v>
      </c>
      <c r="M1374">
        <v>1040</v>
      </c>
      <c r="N1374" t="s">
        <v>5</v>
      </c>
      <c r="O1374" t="s">
        <v>7108</v>
      </c>
      <c r="P1374" t="s">
        <v>78</v>
      </c>
      <c r="Q1374" t="s">
        <v>157</v>
      </c>
      <c r="R1374" t="s">
        <v>7109</v>
      </c>
      <c r="S1374">
        <v>302</v>
      </c>
      <c r="T1374">
        <v>2</v>
      </c>
      <c r="U1374">
        <v>241.608</v>
      </c>
      <c r="V1374" s="1">
        <v>0</v>
      </c>
      <c r="W1374">
        <v>0</v>
      </c>
      <c r="X1374">
        <v>60.392000000000003</v>
      </c>
    </row>
    <row r="1375" spans="1:24" x14ac:dyDescent="0.3">
      <c r="A1375" t="s">
        <v>7110</v>
      </c>
      <c r="B1375" t="s">
        <v>7111</v>
      </c>
      <c r="C1375" s="14">
        <v>44748</v>
      </c>
      <c r="D1375" s="14">
        <v>44753</v>
      </c>
      <c r="E1375">
        <v>5</v>
      </c>
      <c r="F1375" t="s">
        <v>35</v>
      </c>
      <c r="G1375" t="s">
        <v>5990</v>
      </c>
      <c r="H1375" t="s">
        <v>5991</v>
      </c>
      <c r="I1375" t="s">
        <v>38</v>
      </c>
      <c r="J1375" t="s">
        <v>39</v>
      </c>
      <c r="K1375" t="s">
        <v>4252</v>
      </c>
      <c r="L1375" t="s">
        <v>104</v>
      </c>
      <c r="M1375">
        <v>91104</v>
      </c>
      <c r="N1375" t="s">
        <v>3</v>
      </c>
      <c r="O1375" t="s">
        <v>6486</v>
      </c>
      <c r="P1375" t="s">
        <v>78</v>
      </c>
      <c r="Q1375" t="s">
        <v>79</v>
      </c>
      <c r="R1375" t="s">
        <v>6487</v>
      </c>
      <c r="S1375">
        <v>170</v>
      </c>
      <c r="T1375">
        <v>3</v>
      </c>
      <c r="U1375">
        <v>153.0352</v>
      </c>
      <c r="V1375" s="1">
        <v>0.2</v>
      </c>
      <c r="W1375">
        <v>34</v>
      </c>
      <c r="X1375">
        <v>-17.0352</v>
      </c>
    </row>
    <row r="1376" spans="1:24" x14ac:dyDescent="0.3">
      <c r="A1376" t="s">
        <v>7112</v>
      </c>
      <c r="B1376" t="s">
        <v>7113</v>
      </c>
      <c r="C1376" s="14">
        <v>44748</v>
      </c>
      <c r="D1376" s="14">
        <v>44752</v>
      </c>
      <c r="E1376">
        <v>4</v>
      </c>
      <c r="F1376" t="s">
        <v>35</v>
      </c>
      <c r="G1376" t="s">
        <v>7114</v>
      </c>
      <c r="H1376" t="s">
        <v>7115</v>
      </c>
      <c r="I1376" t="s">
        <v>88</v>
      </c>
      <c r="J1376" t="s">
        <v>39</v>
      </c>
      <c r="K1376" t="s">
        <v>378</v>
      </c>
      <c r="L1376" t="s">
        <v>379</v>
      </c>
      <c r="M1376">
        <v>10011</v>
      </c>
      <c r="N1376" t="s">
        <v>5</v>
      </c>
      <c r="O1376" t="s">
        <v>139</v>
      </c>
      <c r="P1376" t="s">
        <v>78</v>
      </c>
      <c r="Q1376" t="s">
        <v>119</v>
      </c>
      <c r="R1376" t="s">
        <v>140</v>
      </c>
      <c r="S1376">
        <v>156</v>
      </c>
      <c r="T1376">
        <v>3</v>
      </c>
      <c r="U1376">
        <v>92.113799999999998</v>
      </c>
      <c r="V1376" s="1">
        <v>0</v>
      </c>
      <c r="W1376">
        <v>0</v>
      </c>
      <c r="X1376">
        <v>63.886200000000002</v>
      </c>
    </row>
    <row r="1377" spans="1:24" x14ac:dyDescent="0.3">
      <c r="A1377" t="s">
        <v>7116</v>
      </c>
      <c r="B1377" t="s">
        <v>7117</v>
      </c>
      <c r="C1377" s="14">
        <v>44748</v>
      </c>
      <c r="D1377" s="14">
        <v>44754</v>
      </c>
      <c r="E1377">
        <v>6</v>
      </c>
      <c r="F1377" t="s">
        <v>35</v>
      </c>
      <c r="G1377" t="s">
        <v>2728</v>
      </c>
      <c r="H1377" t="s">
        <v>2729</v>
      </c>
      <c r="I1377" t="s">
        <v>88</v>
      </c>
      <c r="J1377" t="s">
        <v>39</v>
      </c>
      <c r="K1377" t="s">
        <v>7118</v>
      </c>
      <c r="L1377" t="s">
        <v>465</v>
      </c>
      <c r="M1377">
        <v>8360</v>
      </c>
      <c r="N1377" t="s">
        <v>5</v>
      </c>
      <c r="O1377" t="s">
        <v>879</v>
      </c>
      <c r="P1377" t="s">
        <v>43</v>
      </c>
      <c r="Q1377" t="s">
        <v>69</v>
      </c>
      <c r="R1377" t="s">
        <v>880</v>
      </c>
      <c r="S1377">
        <v>11</v>
      </c>
      <c r="T1377">
        <v>4</v>
      </c>
      <c r="U1377">
        <v>8.1088000000000005</v>
      </c>
      <c r="V1377" s="1">
        <v>0</v>
      </c>
      <c r="W1377">
        <v>0</v>
      </c>
      <c r="X1377">
        <v>2.8912</v>
      </c>
    </row>
    <row r="1378" spans="1:24" x14ac:dyDescent="0.3">
      <c r="A1378" t="s">
        <v>7121</v>
      </c>
      <c r="B1378" t="s">
        <v>7122</v>
      </c>
      <c r="C1378" s="14">
        <v>44750</v>
      </c>
      <c r="D1378" s="14">
        <v>44750</v>
      </c>
      <c r="E1378">
        <v>0</v>
      </c>
      <c r="F1378" t="s">
        <v>547</v>
      </c>
      <c r="G1378" t="s">
        <v>3741</v>
      </c>
      <c r="H1378" t="s">
        <v>3742</v>
      </c>
      <c r="I1378" t="s">
        <v>38</v>
      </c>
      <c r="J1378" t="s">
        <v>39</v>
      </c>
      <c r="K1378" t="s">
        <v>40</v>
      </c>
      <c r="L1378" t="s">
        <v>41</v>
      </c>
      <c r="M1378">
        <v>77070</v>
      </c>
      <c r="N1378" t="s">
        <v>7</v>
      </c>
      <c r="O1378" t="s">
        <v>1202</v>
      </c>
      <c r="P1378" t="s">
        <v>43</v>
      </c>
      <c r="Q1378" t="s">
        <v>44</v>
      </c>
      <c r="R1378" t="s">
        <v>1203</v>
      </c>
      <c r="S1378">
        <v>21</v>
      </c>
      <c r="T1378">
        <v>5</v>
      </c>
      <c r="U1378">
        <v>10.4</v>
      </c>
      <c r="V1378" s="1">
        <v>0.2</v>
      </c>
      <c r="W1378">
        <v>4</v>
      </c>
      <c r="X1378">
        <v>6.6</v>
      </c>
    </row>
    <row r="1379" spans="1:24" x14ac:dyDescent="0.3">
      <c r="A1379" t="s">
        <v>7123</v>
      </c>
      <c r="B1379" t="s">
        <v>7124</v>
      </c>
      <c r="C1379" s="14">
        <v>44751</v>
      </c>
      <c r="D1379" s="14">
        <v>44756</v>
      </c>
      <c r="E1379">
        <v>5</v>
      </c>
      <c r="F1379" t="s">
        <v>35</v>
      </c>
      <c r="G1379" t="s">
        <v>5188</v>
      </c>
      <c r="H1379" t="s">
        <v>5189</v>
      </c>
      <c r="I1379" t="s">
        <v>38</v>
      </c>
      <c r="J1379" t="s">
        <v>39</v>
      </c>
      <c r="K1379" t="s">
        <v>5245</v>
      </c>
      <c r="L1379" t="s">
        <v>1446</v>
      </c>
      <c r="M1379">
        <v>20735</v>
      </c>
      <c r="N1379" t="s">
        <v>5</v>
      </c>
      <c r="O1379" t="s">
        <v>259</v>
      </c>
      <c r="P1379" t="s">
        <v>78</v>
      </c>
      <c r="Q1379" t="s">
        <v>119</v>
      </c>
      <c r="R1379" t="s">
        <v>260</v>
      </c>
      <c r="S1379">
        <v>182</v>
      </c>
      <c r="T1379">
        <v>2</v>
      </c>
      <c r="U1379">
        <v>161.98439999999999</v>
      </c>
      <c r="V1379" s="1">
        <v>0</v>
      </c>
      <c r="W1379">
        <v>0</v>
      </c>
      <c r="X1379">
        <v>20.015599999999999</v>
      </c>
    </row>
    <row r="1380" spans="1:24" x14ac:dyDescent="0.3">
      <c r="A1380" t="s">
        <v>7125</v>
      </c>
      <c r="B1380" t="s">
        <v>7126</v>
      </c>
      <c r="C1380" s="14">
        <v>44751</v>
      </c>
      <c r="D1380" s="14">
        <v>44755</v>
      </c>
      <c r="E1380">
        <v>4</v>
      </c>
      <c r="F1380" t="s">
        <v>35</v>
      </c>
      <c r="G1380" t="s">
        <v>1413</v>
      </c>
      <c r="H1380" t="s">
        <v>1414</v>
      </c>
      <c r="I1380" t="s">
        <v>88</v>
      </c>
      <c r="J1380" t="s">
        <v>39</v>
      </c>
      <c r="K1380" t="s">
        <v>535</v>
      </c>
      <c r="L1380" t="s">
        <v>41</v>
      </c>
      <c r="M1380">
        <v>75220</v>
      </c>
      <c r="N1380" t="s">
        <v>7</v>
      </c>
      <c r="O1380" t="s">
        <v>7127</v>
      </c>
      <c r="P1380" t="s">
        <v>43</v>
      </c>
      <c r="Q1380" t="s">
        <v>227</v>
      </c>
      <c r="R1380" t="s">
        <v>7128</v>
      </c>
      <c r="S1380">
        <v>49</v>
      </c>
      <c r="T1380">
        <v>2</v>
      </c>
      <c r="U1380">
        <v>131.57999999999998</v>
      </c>
      <c r="V1380" s="1">
        <v>0.8</v>
      </c>
      <c r="W1380">
        <v>39</v>
      </c>
      <c r="X1380">
        <v>-121.58</v>
      </c>
    </row>
    <row r="1381" spans="1:24" x14ac:dyDescent="0.3">
      <c r="A1381" t="s">
        <v>7129</v>
      </c>
      <c r="B1381" t="s">
        <v>7130</v>
      </c>
      <c r="C1381" s="14">
        <v>44751</v>
      </c>
      <c r="D1381" s="14">
        <v>44756</v>
      </c>
      <c r="E1381">
        <v>5</v>
      </c>
      <c r="F1381" t="s">
        <v>35</v>
      </c>
      <c r="G1381" t="s">
        <v>1696</v>
      </c>
      <c r="H1381" t="s">
        <v>1697</v>
      </c>
      <c r="I1381" t="s">
        <v>38</v>
      </c>
      <c r="J1381" t="s">
        <v>39</v>
      </c>
      <c r="K1381" t="s">
        <v>4614</v>
      </c>
      <c r="L1381" t="s">
        <v>282</v>
      </c>
      <c r="M1381">
        <v>37211</v>
      </c>
      <c r="N1381" t="s">
        <v>9</v>
      </c>
      <c r="O1381" t="s">
        <v>1471</v>
      </c>
      <c r="P1381" t="s">
        <v>43</v>
      </c>
      <c r="Q1381" t="s">
        <v>69</v>
      </c>
      <c r="R1381" t="s">
        <v>1472</v>
      </c>
      <c r="S1381">
        <v>5</v>
      </c>
      <c r="T1381">
        <v>3</v>
      </c>
      <c r="U1381">
        <v>3.1615000000000002</v>
      </c>
      <c r="V1381" s="1">
        <v>0.2</v>
      </c>
      <c r="W1381">
        <v>1</v>
      </c>
      <c r="X1381">
        <v>0.83850000000000002</v>
      </c>
    </row>
    <row r="1382" spans="1:24" x14ac:dyDescent="0.3">
      <c r="A1382" t="s">
        <v>7131</v>
      </c>
      <c r="B1382" t="s">
        <v>7132</v>
      </c>
      <c r="C1382" s="14">
        <v>44751</v>
      </c>
      <c r="D1382" s="14">
        <v>44755</v>
      </c>
      <c r="E1382">
        <v>4</v>
      </c>
      <c r="F1382" t="s">
        <v>35</v>
      </c>
      <c r="G1382" t="s">
        <v>5835</v>
      </c>
      <c r="H1382" t="s">
        <v>5836</v>
      </c>
      <c r="I1382" t="s">
        <v>88</v>
      </c>
      <c r="J1382" t="s">
        <v>39</v>
      </c>
      <c r="K1382" t="s">
        <v>1827</v>
      </c>
      <c r="L1382" t="s">
        <v>1178</v>
      </c>
      <c r="M1382">
        <v>2038</v>
      </c>
      <c r="N1382" t="s">
        <v>5</v>
      </c>
      <c r="O1382" t="s">
        <v>960</v>
      </c>
      <c r="P1382" t="s">
        <v>43</v>
      </c>
      <c r="Q1382" t="s">
        <v>54</v>
      </c>
      <c r="R1382" t="s">
        <v>961</v>
      </c>
      <c r="S1382">
        <v>123</v>
      </c>
      <c r="T1382">
        <v>3</v>
      </c>
      <c r="U1382">
        <v>63.988799999999998</v>
      </c>
      <c r="V1382" s="1">
        <v>0</v>
      </c>
      <c r="W1382">
        <v>0</v>
      </c>
      <c r="X1382">
        <v>59.011200000000002</v>
      </c>
    </row>
    <row r="1383" spans="1:24" x14ac:dyDescent="0.3">
      <c r="A1383" t="s">
        <v>7135</v>
      </c>
      <c r="B1383" t="s">
        <v>7136</v>
      </c>
      <c r="C1383" s="14">
        <v>44751</v>
      </c>
      <c r="D1383" s="14">
        <v>44756</v>
      </c>
      <c r="E1383">
        <v>5</v>
      </c>
      <c r="F1383" t="s">
        <v>100</v>
      </c>
      <c r="G1383" t="s">
        <v>5256</v>
      </c>
      <c r="H1383" t="s">
        <v>5257</v>
      </c>
      <c r="I1383" t="s">
        <v>38</v>
      </c>
      <c r="J1383" t="s">
        <v>39</v>
      </c>
      <c r="K1383" t="s">
        <v>66</v>
      </c>
      <c r="L1383" t="s">
        <v>67</v>
      </c>
      <c r="M1383">
        <v>19120</v>
      </c>
      <c r="N1383" t="s">
        <v>5</v>
      </c>
      <c r="O1383" t="s">
        <v>3880</v>
      </c>
      <c r="P1383" t="s">
        <v>108</v>
      </c>
      <c r="Q1383" t="s">
        <v>109</v>
      </c>
      <c r="R1383" t="s">
        <v>3881</v>
      </c>
      <c r="S1383">
        <v>270</v>
      </c>
      <c r="T1383">
        <v>3</v>
      </c>
      <c r="U1383">
        <v>121.5027</v>
      </c>
      <c r="V1383" s="1">
        <v>0.4</v>
      </c>
      <c r="W1383">
        <v>108</v>
      </c>
      <c r="X1383">
        <v>40.497300000000003</v>
      </c>
    </row>
    <row r="1384" spans="1:24" x14ac:dyDescent="0.3">
      <c r="A1384" t="s">
        <v>7137</v>
      </c>
      <c r="B1384" t="s">
        <v>7138</v>
      </c>
      <c r="C1384" s="14">
        <v>44752</v>
      </c>
      <c r="D1384" s="14">
        <v>44752</v>
      </c>
      <c r="E1384">
        <v>0</v>
      </c>
      <c r="F1384" t="s">
        <v>547</v>
      </c>
      <c r="G1384" t="s">
        <v>2560</v>
      </c>
      <c r="H1384" t="s">
        <v>2561</v>
      </c>
      <c r="I1384" t="s">
        <v>38</v>
      </c>
      <c r="J1384" t="s">
        <v>39</v>
      </c>
      <c r="K1384" t="s">
        <v>3723</v>
      </c>
      <c r="L1384" t="s">
        <v>234</v>
      </c>
      <c r="M1384">
        <v>85281</v>
      </c>
      <c r="N1384" t="s">
        <v>3</v>
      </c>
      <c r="O1384" t="s">
        <v>4376</v>
      </c>
      <c r="P1384" t="s">
        <v>43</v>
      </c>
      <c r="Q1384" t="s">
        <v>54</v>
      </c>
      <c r="R1384" t="s">
        <v>4377</v>
      </c>
      <c r="S1384">
        <v>3</v>
      </c>
      <c r="T1384">
        <v>3</v>
      </c>
      <c r="U1384">
        <v>3.2440000000000002</v>
      </c>
      <c r="V1384" s="1">
        <v>0.7</v>
      </c>
      <c r="W1384">
        <v>2</v>
      </c>
      <c r="X1384">
        <v>-2.2440000000000002</v>
      </c>
    </row>
    <row r="1385" spans="1:24" x14ac:dyDescent="0.3">
      <c r="A1385" t="s">
        <v>7139</v>
      </c>
      <c r="B1385" t="s">
        <v>7140</v>
      </c>
      <c r="C1385" s="14">
        <v>44752</v>
      </c>
      <c r="D1385" s="14">
        <v>44756</v>
      </c>
      <c r="E1385">
        <v>4</v>
      </c>
      <c r="F1385" t="s">
        <v>35</v>
      </c>
      <c r="G1385" t="s">
        <v>384</v>
      </c>
      <c r="H1385" t="s">
        <v>385</v>
      </c>
      <c r="I1385" t="s">
        <v>38</v>
      </c>
      <c r="J1385" t="s">
        <v>39</v>
      </c>
      <c r="K1385" t="s">
        <v>6205</v>
      </c>
      <c r="L1385" t="s">
        <v>104</v>
      </c>
      <c r="M1385">
        <v>92404</v>
      </c>
      <c r="N1385" t="s">
        <v>3</v>
      </c>
      <c r="O1385" t="s">
        <v>1306</v>
      </c>
      <c r="P1385" t="s">
        <v>43</v>
      </c>
      <c r="Q1385" t="s">
        <v>54</v>
      </c>
      <c r="R1385" t="s">
        <v>1307</v>
      </c>
      <c r="S1385">
        <v>40</v>
      </c>
      <c r="T1385">
        <v>2</v>
      </c>
      <c r="U1385">
        <v>19.026</v>
      </c>
      <c r="V1385" s="1">
        <v>0.2</v>
      </c>
      <c r="W1385">
        <v>8</v>
      </c>
      <c r="X1385">
        <v>12.974</v>
      </c>
    </row>
    <row r="1386" spans="1:24" x14ac:dyDescent="0.3">
      <c r="A1386" t="s">
        <v>7141</v>
      </c>
      <c r="B1386" t="s">
        <v>7142</v>
      </c>
      <c r="C1386" s="14">
        <v>44753</v>
      </c>
      <c r="D1386" s="14">
        <v>44755</v>
      </c>
      <c r="E1386">
        <v>2</v>
      </c>
      <c r="F1386" t="s">
        <v>85</v>
      </c>
      <c r="G1386" t="s">
        <v>5659</v>
      </c>
      <c r="H1386" t="s">
        <v>5660</v>
      </c>
      <c r="I1386" t="s">
        <v>38</v>
      </c>
      <c r="J1386" t="s">
        <v>39</v>
      </c>
      <c r="K1386" t="s">
        <v>66</v>
      </c>
      <c r="L1386" t="s">
        <v>67</v>
      </c>
      <c r="M1386">
        <v>19134</v>
      </c>
      <c r="N1386" t="s">
        <v>5</v>
      </c>
      <c r="O1386" t="s">
        <v>3187</v>
      </c>
      <c r="P1386" t="s">
        <v>78</v>
      </c>
      <c r="Q1386" t="s">
        <v>79</v>
      </c>
      <c r="R1386" t="s">
        <v>3188</v>
      </c>
      <c r="S1386">
        <v>341</v>
      </c>
      <c r="T1386">
        <v>8</v>
      </c>
      <c r="U1386">
        <v>312.17599999999999</v>
      </c>
      <c r="V1386" s="1">
        <v>0.3</v>
      </c>
      <c r="W1386">
        <v>102</v>
      </c>
      <c r="X1386">
        <v>-73.176000000000002</v>
      </c>
    </row>
    <row r="1387" spans="1:24" x14ac:dyDescent="0.3">
      <c r="A1387" t="s">
        <v>7145</v>
      </c>
      <c r="B1387" t="s">
        <v>7146</v>
      </c>
      <c r="C1387" s="14">
        <v>44753</v>
      </c>
      <c r="D1387" s="14">
        <v>44754</v>
      </c>
      <c r="E1387">
        <v>1</v>
      </c>
      <c r="F1387" t="s">
        <v>85</v>
      </c>
      <c r="G1387" t="s">
        <v>4470</v>
      </c>
      <c r="H1387" t="s">
        <v>4471</v>
      </c>
      <c r="I1387" t="s">
        <v>88</v>
      </c>
      <c r="J1387" t="s">
        <v>39</v>
      </c>
      <c r="K1387" t="s">
        <v>675</v>
      </c>
      <c r="L1387" t="s">
        <v>148</v>
      </c>
      <c r="M1387">
        <v>19805</v>
      </c>
      <c r="N1387" t="s">
        <v>5</v>
      </c>
      <c r="O1387" t="s">
        <v>2302</v>
      </c>
      <c r="P1387" t="s">
        <v>78</v>
      </c>
      <c r="Q1387" t="s">
        <v>368</v>
      </c>
      <c r="R1387" t="s">
        <v>2303</v>
      </c>
      <c r="S1387">
        <v>200</v>
      </c>
      <c r="T1387">
        <v>4</v>
      </c>
      <c r="U1387">
        <v>177.11240000000001</v>
      </c>
      <c r="V1387" s="1">
        <v>0.3</v>
      </c>
      <c r="W1387">
        <v>60</v>
      </c>
      <c r="X1387">
        <v>-37.112400000000001</v>
      </c>
    </row>
    <row r="1388" spans="1:24" x14ac:dyDescent="0.3">
      <c r="A1388" t="s">
        <v>7147</v>
      </c>
      <c r="B1388" t="s">
        <v>7148</v>
      </c>
      <c r="C1388" s="14">
        <v>44753</v>
      </c>
      <c r="D1388" s="14">
        <v>44755</v>
      </c>
      <c r="E1388">
        <v>2</v>
      </c>
      <c r="F1388" t="s">
        <v>100</v>
      </c>
      <c r="G1388" t="s">
        <v>619</v>
      </c>
      <c r="H1388" t="s">
        <v>620</v>
      </c>
      <c r="I1388" t="s">
        <v>38</v>
      </c>
      <c r="J1388" t="s">
        <v>39</v>
      </c>
      <c r="K1388" t="s">
        <v>423</v>
      </c>
      <c r="L1388" t="s">
        <v>424</v>
      </c>
      <c r="M1388">
        <v>98115</v>
      </c>
      <c r="N1388" t="s">
        <v>3</v>
      </c>
      <c r="O1388" t="s">
        <v>960</v>
      </c>
      <c r="P1388" t="s">
        <v>43</v>
      </c>
      <c r="Q1388" t="s">
        <v>54</v>
      </c>
      <c r="R1388" t="s">
        <v>961</v>
      </c>
      <c r="S1388">
        <v>98</v>
      </c>
      <c r="T1388">
        <v>3</v>
      </c>
      <c r="U1388">
        <v>43.576799999999999</v>
      </c>
      <c r="V1388" s="1">
        <v>0.2</v>
      </c>
      <c r="W1388">
        <v>20</v>
      </c>
      <c r="X1388">
        <v>34.423200000000001</v>
      </c>
    </row>
    <row r="1389" spans="1:24" x14ac:dyDescent="0.3">
      <c r="A1389" t="s">
        <v>7151</v>
      </c>
      <c r="B1389" t="s">
        <v>7152</v>
      </c>
      <c r="C1389" s="14">
        <v>44754</v>
      </c>
      <c r="D1389" s="14">
        <v>44759</v>
      </c>
      <c r="E1389">
        <v>5</v>
      </c>
      <c r="F1389" t="s">
        <v>100</v>
      </c>
      <c r="G1389" t="s">
        <v>5304</v>
      </c>
      <c r="H1389" t="s">
        <v>5305</v>
      </c>
      <c r="I1389" t="s">
        <v>38</v>
      </c>
      <c r="J1389" t="s">
        <v>39</v>
      </c>
      <c r="K1389" t="s">
        <v>542</v>
      </c>
      <c r="L1389" t="s">
        <v>52</v>
      </c>
      <c r="M1389">
        <v>60610</v>
      </c>
      <c r="N1389" t="s">
        <v>7</v>
      </c>
      <c r="O1389" t="s">
        <v>723</v>
      </c>
      <c r="P1389" t="s">
        <v>78</v>
      </c>
      <c r="Q1389" t="s">
        <v>79</v>
      </c>
      <c r="R1389" t="s">
        <v>724</v>
      </c>
      <c r="S1389">
        <v>384</v>
      </c>
      <c r="T1389">
        <v>9</v>
      </c>
      <c r="U1389">
        <v>274.48009999999999</v>
      </c>
      <c r="V1389" s="1">
        <v>0.3</v>
      </c>
      <c r="W1389">
        <v>115</v>
      </c>
      <c r="X1389">
        <v>-5.4801000000000002</v>
      </c>
    </row>
    <row r="1390" spans="1:24" x14ac:dyDescent="0.3">
      <c r="A1390" t="s">
        <v>7153</v>
      </c>
      <c r="B1390" t="s">
        <v>7154</v>
      </c>
      <c r="C1390" s="14">
        <v>44754</v>
      </c>
      <c r="D1390" s="14">
        <v>44760</v>
      </c>
      <c r="E1390">
        <v>6</v>
      </c>
      <c r="F1390" t="s">
        <v>35</v>
      </c>
      <c r="G1390" t="s">
        <v>7155</v>
      </c>
      <c r="H1390" t="s">
        <v>7156</v>
      </c>
      <c r="I1390" t="s">
        <v>38</v>
      </c>
      <c r="J1390" t="s">
        <v>39</v>
      </c>
      <c r="K1390" t="s">
        <v>7157</v>
      </c>
      <c r="L1390" t="s">
        <v>41</v>
      </c>
      <c r="M1390">
        <v>79109</v>
      </c>
      <c r="N1390" t="s">
        <v>7</v>
      </c>
      <c r="O1390" t="s">
        <v>3764</v>
      </c>
      <c r="P1390" t="s">
        <v>108</v>
      </c>
      <c r="Q1390" t="s">
        <v>109</v>
      </c>
      <c r="R1390" t="s">
        <v>3765</v>
      </c>
      <c r="S1390">
        <v>307</v>
      </c>
      <c r="T1390">
        <v>4</v>
      </c>
      <c r="U1390">
        <v>215.28319999999999</v>
      </c>
      <c r="V1390" s="1">
        <v>0.2</v>
      </c>
      <c r="W1390">
        <v>61</v>
      </c>
      <c r="X1390">
        <v>30.716799999999999</v>
      </c>
    </row>
    <row r="1391" spans="1:24" x14ac:dyDescent="0.3">
      <c r="A1391" t="s">
        <v>7158</v>
      </c>
      <c r="B1391" t="s">
        <v>7159</v>
      </c>
      <c r="C1391" s="14">
        <v>44755</v>
      </c>
      <c r="D1391" s="14">
        <v>44757</v>
      </c>
      <c r="E1391">
        <v>2</v>
      </c>
      <c r="F1391" t="s">
        <v>100</v>
      </c>
      <c r="G1391" t="s">
        <v>161</v>
      </c>
      <c r="H1391" t="s">
        <v>162</v>
      </c>
      <c r="I1391" t="s">
        <v>38</v>
      </c>
      <c r="J1391" t="s">
        <v>39</v>
      </c>
      <c r="K1391" t="s">
        <v>378</v>
      </c>
      <c r="L1391" t="s">
        <v>379</v>
      </c>
      <c r="M1391">
        <v>10035</v>
      </c>
      <c r="N1391" t="s">
        <v>5</v>
      </c>
      <c r="O1391" t="s">
        <v>5025</v>
      </c>
      <c r="P1391" t="s">
        <v>78</v>
      </c>
      <c r="Q1391" t="s">
        <v>79</v>
      </c>
      <c r="R1391" t="s">
        <v>5026</v>
      </c>
      <c r="S1391">
        <v>1931</v>
      </c>
      <c r="T1391">
        <v>9</v>
      </c>
      <c r="U1391">
        <v>1416.16</v>
      </c>
      <c r="V1391" s="1">
        <v>0.1</v>
      </c>
      <c r="W1391">
        <v>193</v>
      </c>
      <c r="X1391">
        <v>321.83999999999997</v>
      </c>
    </row>
    <row r="1392" spans="1:24" x14ac:dyDescent="0.3">
      <c r="A1392" t="s">
        <v>7160</v>
      </c>
      <c r="B1392" t="s">
        <v>7161</v>
      </c>
      <c r="C1392" s="14">
        <v>44755</v>
      </c>
      <c r="D1392" s="14">
        <v>44757</v>
      </c>
      <c r="E1392">
        <v>2</v>
      </c>
      <c r="F1392" t="s">
        <v>85</v>
      </c>
      <c r="G1392" t="s">
        <v>3901</v>
      </c>
      <c r="H1392" t="s">
        <v>3902</v>
      </c>
      <c r="I1392" t="s">
        <v>50</v>
      </c>
      <c r="J1392" t="s">
        <v>39</v>
      </c>
      <c r="K1392" t="s">
        <v>40</v>
      </c>
      <c r="L1392" t="s">
        <v>41</v>
      </c>
      <c r="M1392">
        <v>77095</v>
      </c>
      <c r="N1392" t="s">
        <v>7</v>
      </c>
      <c r="O1392" t="s">
        <v>2132</v>
      </c>
      <c r="P1392" t="s">
        <v>43</v>
      </c>
      <c r="Q1392" t="s">
        <v>54</v>
      </c>
      <c r="R1392" t="s">
        <v>2133</v>
      </c>
      <c r="S1392">
        <v>42</v>
      </c>
      <c r="T1392">
        <v>6</v>
      </c>
      <c r="U1392">
        <v>74.508799999999994</v>
      </c>
      <c r="V1392" s="1">
        <v>0.8</v>
      </c>
      <c r="W1392">
        <v>34</v>
      </c>
      <c r="X1392">
        <v>-66.508799999999994</v>
      </c>
    </row>
    <row r="1393" spans="1:24" x14ac:dyDescent="0.3">
      <c r="A1393" t="s">
        <v>7162</v>
      </c>
      <c r="B1393" t="s">
        <v>7163</v>
      </c>
      <c r="C1393" s="14">
        <v>44755</v>
      </c>
      <c r="D1393" s="14">
        <v>44757</v>
      </c>
      <c r="E1393">
        <v>2</v>
      </c>
      <c r="F1393" t="s">
        <v>100</v>
      </c>
      <c r="G1393" t="s">
        <v>449</v>
      </c>
      <c r="H1393" t="s">
        <v>450</v>
      </c>
      <c r="I1393" t="s">
        <v>88</v>
      </c>
      <c r="J1393" t="s">
        <v>39</v>
      </c>
      <c r="K1393" t="s">
        <v>3589</v>
      </c>
      <c r="L1393" t="s">
        <v>90</v>
      </c>
      <c r="M1393">
        <v>31204</v>
      </c>
      <c r="N1393" t="s">
        <v>9</v>
      </c>
      <c r="O1393" t="s">
        <v>3286</v>
      </c>
      <c r="P1393" t="s">
        <v>43</v>
      </c>
      <c r="Q1393" t="s">
        <v>44</v>
      </c>
      <c r="R1393" t="s">
        <v>3287</v>
      </c>
      <c r="S1393">
        <v>39</v>
      </c>
      <c r="T1393">
        <v>6</v>
      </c>
      <c r="U1393">
        <v>20.337599999999998</v>
      </c>
      <c r="V1393" s="1">
        <v>0</v>
      </c>
      <c r="W1393">
        <v>0</v>
      </c>
      <c r="X1393">
        <v>18.662400000000002</v>
      </c>
    </row>
    <row r="1394" spans="1:24" x14ac:dyDescent="0.3">
      <c r="A1394" t="s">
        <v>7164</v>
      </c>
      <c r="B1394" t="s">
        <v>7165</v>
      </c>
      <c r="C1394" s="14">
        <v>44756</v>
      </c>
      <c r="D1394" s="14">
        <v>44761</v>
      </c>
      <c r="E1394">
        <v>5</v>
      </c>
      <c r="F1394" t="s">
        <v>100</v>
      </c>
      <c r="G1394" t="s">
        <v>6137</v>
      </c>
      <c r="H1394" t="s">
        <v>6138</v>
      </c>
      <c r="I1394" t="s">
        <v>38</v>
      </c>
      <c r="J1394" t="s">
        <v>39</v>
      </c>
      <c r="K1394" t="s">
        <v>5387</v>
      </c>
      <c r="L1394" t="s">
        <v>234</v>
      </c>
      <c r="M1394">
        <v>85204</v>
      </c>
      <c r="N1394" t="s">
        <v>3</v>
      </c>
      <c r="O1394" t="s">
        <v>2359</v>
      </c>
      <c r="P1394" t="s">
        <v>78</v>
      </c>
      <c r="Q1394" t="s">
        <v>157</v>
      </c>
      <c r="R1394" t="s">
        <v>2360</v>
      </c>
      <c r="S1394">
        <v>128</v>
      </c>
      <c r="T1394">
        <v>6</v>
      </c>
      <c r="U1394">
        <v>229.64599999999999</v>
      </c>
      <c r="V1394" s="1">
        <v>0.7</v>
      </c>
      <c r="W1394">
        <v>90</v>
      </c>
      <c r="X1394">
        <v>-191.64599999999999</v>
      </c>
    </row>
    <row r="1395" spans="1:24" x14ac:dyDescent="0.3">
      <c r="A1395" t="s">
        <v>7166</v>
      </c>
      <c r="B1395" t="s">
        <v>7167</v>
      </c>
      <c r="C1395" s="14">
        <v>44758</v>
      </c>
      <c r="D1395" s="14">
        <v>44758</v>
      </c>
      <c r="E1395">
        <v>0</v>
      </c>
      <c r="F1395" t="s">
        <v>547</v>
      </c>
      <c r="G1395" t="s">
        <v>6874</v>
      </c>
      <c r="H1395" t="s">
        <v>6875</v>
      </c>
      <c r="I1395" t="s">
        <v>88</v>
      </c>
      <c r="J1395" t="s">
        <v>39</v>
      </c>
      <c r="K1395" t="s">
        <v>155</v>
      </c>
      <c r="L1395" t="s">
        <v>104</v>
      </c>
      <c r="M1395">
        <v>94122</v>
      </c>
      <c r="N1395" t="s">
        <v>3</v>
      </c>
      <c r="O1395" t="s">
        <v>2904</v>
      </c>
      <c r="P1395" t="s">
        <v>78</v>
      </c>
      <c r="Q1395" t="s">
        <v>79</v>
      </c>
      <c r="R1395" t="s">
        <v>2905</v>
      </c>
      <c r="S1395">
        <v>1349</v>
      </c>
      <c r="T1395">
        <v>6</v>
      </c>
      <c r="U1395">
        <v>1298.1644000000001</v>
      </c>
      <c r="V1395" s="1">
        <v>0.2</v>
      </c>
      <c r="W1395">
        <v>270</v>
      </c>
      <c r="X1395">
        <v>-219.1644</v>
      </c>
    </row>
    <row r="1396" spans="1:24" x14ac:dyDescent="0.3">
      <c r="A1396" t="s">
        <v>7168</v>
      </c>
      <c r="B1396" t="s">
        <v>7169</v>
      </c>
      <c r="C1396" s="14">
        <v>44758</v>
      </c>
      <c r="D1396" s="14">
        <v>44762</v>
      </c>
      <c r="E1396">
        <v>4</v>
      </c>
      <c r="F1396" t="s">
        <v>35</v>
      </c>
      <c r="G1396" t="s">
        <v>5730</v>
      </c>
      <c r="H1396" t="s">
        <v>5731</v>
      </c>
      <c r="I1396" t="s">
        <v>50</v>
      </c>
      <c r="J1396" t="s">
        <v>39</v>
      </c>
      <c r="K1396" t="s">
        <v>1445</v>
      </c>
      <c r="L1396" t="s">
        <v>1446</v>
      </c>
      <c r="M1396">
        <v>21215</v>
      </c>
      <c r="N1396" t="s">
        <v>5</v>
      </c>
      <c r="O1396" t="s">
        <v>7170</v>
      </c>
      <c r="P1396" t="s">
        <v>78</v>
      </c>
      <c r="Q1396" t="s">
        <v>79</v>
      </c>
      <c r="R1396" t="s">
        <v>7171</v>
      </c>
      <c r="S1396">
        <v>151</v>
      </c>
      <c r="T1396">
        <v>1</v>
      </c>
      <c r="U1396">
        <v>107.2158</v>
      </c>
      <c r="V1396" s="1">
        <v>0</v>
      </c>
      <c r="W1396">
        <v>0</v>
      </c>
      <c r="X1396">
        <v>43.784199999999998</v>
      </c>
    </row>
    <row r="1397" spans="1:24" x14ac:dyDescent="0.3">
      <c r="A1397" t="s">
        <v>7174</v>
      </c>
      <c r="B1397" t="s">
        <v>7175</v>
      </c>
      <c r="C1397" s="14">
        <v>44758</v>
      </c>
      <c r="D1397" s="14">
        <v>44761</v>
      </c>
      <c r="E1397">
        <v>3</v>
      </c>
      <c r="F1397" t="s">
        <v>85</v>
      </c>
      <c r="G1397" t="s">
        <v>1206</v>
      </c>
      <c r="H1397" t="s">
        <v>1207</v>
      </c>
      <c r="I1397" t="s">
        <v>88</v>
      </c>
      <c r="J1397" t="s">
        <v>39</v>
      </c>
      <c r="K1397" t="s">
        <v>378</v>
      </c>
      <c r="L1397" t="s">
        <v>379</v>
      </c>
      <c r="M1397">
        <v>10035</v>
      </c>
      <c r="N1397" t="s">
        <v>5</v>
      </c>
      <c r="O1397" t="s">
        <v>7176</v>
      </c>
      <c r="P1397" t="s">
        <v>43</v>
      </c>
      <c r="Q1397" t="s">
        <v>44</v>
      </c>
      <c r="R1397" t="s">
        <v>7177</v>
      </c>
      <c r="S1397">
        <v>81</v>
      </c>
      <c r="T1397">
        <v>3</v>
      </c>
      <c r="U1397">
        <v>41.3688</v>
      </c>
      <c r="V1397" s="1">
        <v>0</v>
      </c>
      <c r="W1397">
        <v>0</v>
      </c>
      <c r="X1397">
        <v>39.6312</v>
      </c>
    </row>
    <row r="1398" spans="1:24" x14ac:dyDescent="0.3">
      <c r="A1398" t="s">
        <v>7180</v>
      </c>
      <c r="B1398" t="s">
        <v>7181</v>
      </c>
      <c r="C1398" s="14">
        <v>44759</v>
      </c>
      <c r="D1398" s="14">
        <v>44761</v>
      </c>
      <c r="E1398">
        <v>2</v>
      </c>
      <c r="F1398" t="s">
        <v>100</v>
      </c>
      <c r="G1398" t="s">
        <v>3717</v>
      </c>
      <c r="H1398" t="s">
        <v>3718</v>
      </c>
      <c r="I1398" t="s">
        <v>38</v>
      </c>
      <c r="J1398" t="s">
        <v>39</v>
      </c>
      <c r="K1398" t="s">
        <v>7182</v>
      </c>
      <c r="L1398" t="s">
        <v>104</v>
      </c>
      <c r="M1398">
        <v>93309</v>
      </c>
      <c r="N1398" t="s">
        <v>3</v>
      </c>
      <c r="O1398" t="s">
        <v>5111</v>
      </c>
      <c r="P1398" t="s">
        <v>78</v>
      </c>
      <c r="Q1398" t="s">
        <v>157</v>
      </c>
      <c r="R1398" t="s">
        <v>5112</v>
      </c>
      <c r="S1398">
        <v>195</v>
      </c>
      <c r="T1398">
        <v>2</v>
      </c>
      <c r="U1398">
        <v>179.79759999999999</v>
      </c>
      <c r="V1398" s="1">
        <v>0.15</v>
      </c>
      <c r="W1398">
        <v>29</v>
      </c>
      <c r="X1398">
        <v>-13.797599999999999</v>
      </c>
    </row>
    <row r="1399" spans="1:24" x14ac:dyDescent="0.3">
      <c r="A1399" t="s">
        <v>7183</v>
      </c>
      <c r="B1399" t="s">
        <v>7184</v>
      </c>
      <c r="C1399" s="14">
        <v>44759</v>
      </c>
      <c r="D1399" s="14">
        <v>44762</v>
      </c>
      <c r="E1399">
        <v>3</v>
      </c>
      <c r="F1399" t="s">
        <v>100</v>
      </c>
      <c r="G1399" t="s">
        <v>4396</v>
      </c>
      <c r="H1399" t="s">
        <v>4397</v>
      </c>
      <c r="I1399" t="s">
        <v>88</v>
      </c>
      <c r="J1399" t="s">
        <v>39</v>
      </c>
      <c r="K1399" t="s">
        <v>7185</v>
      </c>
      <c r="L1399" t="s">
        <v>301</v>
      </c>
      <c r="M1399">
        <v>34952</v>
      </c>
      <c r="N1399" t="s">
        <v>9</v>
      </c>
      <c r="O1399" t="s">
        <v>7186</v>
      </c>
      <c r="P1399" t="s">
        <v>78</v>
      </c>
      <c r="Q1399" t="s">
        <v>157</v>
      </c>
      <c r="R1399" t="s">
        <v>7187</v>
      </c>
      <c r="S1399">
        <v>232</v>
      </c>
      <c r="T1399">
        <v>5</v>
      </c>
      <c r="U1399">
        <v>180.202</v>
      </c>
      <c r="V1399" s="1">
        <v>0.2</v>
      </c>
      <c r="W1399">
        <v>46</v>
      </c>
      <c r="X1399">
        <v>5.798</v>
      </c>
    </row>
    <row r="1400" spans="1:24" x14ac:dyDescent="0.3">
      <c r="A1400" t="s">
        <v>7188</v>
      </c>
      <c r="B1400" t="s">
        <v>7189</v>
      </c>
      <c r="C1400" s="14">
        <v>44759</v>
      </c>
      <c r="D1400" s="14">
        <v>44766</v>
      </c>
      <c r="E1400">
        <v>7</v>
      </c>
      <c r="F1400" t="s">
        <v>35</v>
      </c>
      <c r="G1400" t="s">
        <v>7190</v>
      </c>
      <c r="H1400" t="s">
        <v>7191</v>
      </c>
      <c r="I1400" t="s">
        <v>88</v>
      </c>
      <c r="J1400" t="s">
        <v>39</v>
      </c>
      <c r="K1400" t="s">
        <v>40</v>
      </c>
      <c r="L1400" t="s">
        <v>41</v>
      </c>
      <c r="M1400">
        <v>77041</v>
      </c>
      <c r="N1400" t="s">
        <v>7</v>
      </c>
      <c r="O1400" t="s">
        <v>5531</v>
      </c>
      <c r="P1400" t="s">
        <v>43</v>
      </c>
      <c r="Q1400" t="s">
        <v>96</v>
      </c>
      <c r="R1400" t="s">
        <v>5532</v>
      </c>
      <c r="S1400">
        <v>14</v>
      </c>
      <c r="T1400">
        <v>4</v>
      </c>
      <c r="U1400">
        <v>7.5724</v>
      </c>
      <c r="V1400" s="1">
        <v>0.2</v>
      </c>
      <c r="W1400">
        <v>3</v>
      </c>
      <c r="X1400">
        <v>3.4276</v>
      </c>
    </row>
    <row r="1401" spans="1:24" x14ac:dyDescent="0.3">
      <c r="A1401" t="s">
        <v>7192</v>
      </c>
      <c r="B1401" t="s">
        <v>7193</v>
      </c>
      <c r="C1401" s="14">
        <v>44760</v>
      </c>
      <c r="D1401" s="14">
        <v>44762</v>
      </c>
      <c r="E1401">
        <v>2</v>
      </c>
      <c r="F1401" t="s">
        <v>100</v>
      </c>
      <c r="G1401" t="s">
        <v>1322</v>
      </c>
      <c r="H1401" t="s">
        <v>1323</v>
      </c>
      <c r="I1401" t="s">
        <v>38</v>
      </c>
      <c r="J1401" t="s">
        <v>39</v>
      </c>
      <c r="K1401" t="s">
        <v>378</v>
      </c>
      <c r="L1401" t="s">
        <v>379</v>
      </c>
      <c r="M1401">
        <v>10024</v>
      </c>
      <c r="N1401" t="s">
        <v>5</v>
      </c>
      <c r="O1401" t="s">
        <v>4496</v>
      </c>
      <c r="P1401" t="s">
        <v>78</v>
      </c>
      <c r="Q1401" t="s">
        <v>119</v>
      </c>
      <c r="R1401" t="s">
        <v>4497</v>
      </c>
      <c r="S1401">
        <v>7</v>
      </c>
      <c r="T1401">
        <v>1</v>
      </c>
      <c r="U1401">
        <v>4.8597999999999999</v>
      </c>
      <c r="V1401" s="1">
        <v>0</v>
      </c>
      <c r="W1401">
        <v>0</v>
      </c>
      <c r="X1401">
        <v>2.1402000000000001</v>
      </c>
    </row>
    <row r="1402" spans="1:24" x14ac:dyDescent="0.3">
      <c r="A1402" t="s">
        <v>7194</v>
      </c>
      <c r="B1402" t="s">
        <v>7195</v>
      </c>
      <c r="C1402" s="14">
        <v>44760</v>
      </c>
      <c r="D1402" s="14">
        <v>44763</v>
      </c>
      <c r="E1402">
        <v>3</v>
      </c>
      <c r="F1402" t="s">
        <v>85</v>
      </c>
      <c r="G1402" t="s">
        <v>3587</v>
      </c>
      <c r="H1402" t="s">
        <v>3588</v>
      </c>
      <c r="I1402" t="s">
        <v>88</v>
      </c>
      <c r="J1402" t="s">
        <v>39</v>
      </c>
      <c r="K1402" t="s">
        <v>378</v>
      </c>
      <c r="L1402" t="s">
        <v>379</v>
      </c>
      <c r="M1402">
        <v>10009</v>
      </c>
      <c r="N1402" t="s">
        <v>5</v>
      </c>
      <c r="O1402" t="s">
        <v>2853</v>
      </c>
      <c r="P1402" t="s">
        <v>43</v>
      </c>
      <c r="Q1402" t="s">
        <v>69</v>
      </c>
      <c r="R1402" t="s">
        <v>2854</v>
      </c>
      <c r="S1402">
        <v>6</v>
      </c>
      <c r="T1402">
        <v>2</v>
      </c>
      <c r="U1402">
        <v>4.3872</v>
      </c>
      <c r="V1402" s="1">
        <v>0</v>
      </c>
      <c r="W1402">
        <v>0</v>
      </c>
      <c r="X1402">
        <v>1.6128</v>
      </c>
    </row>
    <row r="1403" spans="1:24" x14ac:dyDescent="0.3">
      <c r="A1403" t="s">
        <v>7198</v>
      </c>
      <c r="B1403" t="s">
        <v>7199</v>
      </c>
      <c r="C1403" s="14">
        <v>44760</v>
      </c>
      <c r="D1403" s="14">
        <v>44764</v>
      </c>
      <c r="E1403">
        <v>4</v>
      </c>
      <c r="F1403" t="s">
        <v>35</v>
      </c>
      <c r="G1403" t="s">
        <v>3060</v>
      </c>
      <c r="H1403" t="s">
        <v>3061</v>
      </c>
      <c r="I1403" t="s">
        <v>38</v>
      </c>
      <c r="J1403" t="s">
        <v>39</v>
      </c>
      <c r="K1403" t="s">
        <v>366</v>
      </c>
      <c r="L1403" t="s">
        <v>104</v>
      </c>
      <c r="M1403">
        <v>92105</v>
      </c>
      <c r="N1403" t="s">
        <v>3</v>
      </c>
      <c r="O1403" t="s">
        <v>6768</v>
      </c>
      <c r="P1403" t="s">
        <v>108</v>
      </c>
      <c r="Q1403" t="s">
        <v>131</v>
      </c>
      <c r="R1403" t="s">
        <v>6769</v>
      </c>
      <c r="S1403">
        <v>520</v>
      </c>
      <c r="T1403">
        <v>4</v>
      </c>
      <c r="U1403">
        <v>343.21360000000004</v>
      </c>
      <c r="V1403" s="1">
        <v>0</v>
      </c>
      <c r="W1403">
        <v>0</v>
      </c>
      <c r="X1403">
        <v>176.78639999999999</v>
      </c>
    </row>
    <row r="1404" spans="1:24" x14ac:dyDescent="0.3">
      <c r="A1404" t="s">
        <v>7200</v>
      </c>
      <c r="B1404" t="s">
        <v>7201</v>
      </c>
      <c r="C1404" s="14">
        <v>44761</v>
      </c>
      <c r="D1404" s="14">
        <v>44762</v>
      </c>
      <c r="E1404">
        <v>1</v>
      </c>
      <c r="F1404" t="s">
        <v>85</v>
      </c>
      <c r="G1404" t="s">
        <v>7202</v>
      </c>
      <c r="H1404" t="s">
        <v>7203</v>
      </c>
      <c r="I1404" t="s">
        <v>38</v>
      </c>
      <c r="J1404" t="s">
        <v>39</v>
      </c>
      <c r="K1404" t="s">
        <v>2431</v>
      </c>
      <c r="L1404" t="s">
        <v>234</v>
      </c>
      <c r="M1404">
        <v>85023</v>
      </c>
      <c r="N1404" t="s">
        <v>3</v>
      </c>
      <c r="O1404" t="s">
        <v>7204</v>
      </c>
      <c r="P1404" t="s">
        <v>43</v>
      </c>
      <c r="Q1404" t="s">
        <v>54</v>
      </c>
      <c r="R1404" t="s">
        <v>7205</v>
      </c>
      <c r="S1404">
        <v>2</v>
      </c>
      <c r="T1404">
        <v>1</v>
      </c>
      <c r="U1404">
        <v>2.35</v>
      </c>
      <c r="V1404" s="1">
        <v>0.7</v>
      </c>
      <c r="W1404">
        <v>1</v>
      </c>
      <c r="X1404">
        <v>-1.35</v>
      </c>
    </row>
    <row r="1405" spans="1:24" x14ac:dyDescent="0.3">
      <c r="A1405" t="s">
        <v>7206</v>
      </c>
      <c r="B1405" t="s">
        <v>7207</v>
      </c>
      <c r="C1405" s="14">
        <v>44762</v>
      </c>
      <c r="D1405" s="14">
        <v>44769</v>
      </c>
      <c r="E1405">
        <v>7</v>
      </c>
      <c r="F1405" t="s">
        <v>35</v>
      </c>
      <c r="G1405" t="s">
        <v>2525</v>
      </c>
      <c r="H1405" t="s">
        <v>2526</v>
      </c>
      <c r="I1405" t="s">
        <v>38</v>
      </c>
      <c r="J1405" t="s">
        <v>39</v>
      </c>
      <c r="K1405" t="s">
        <v>7208</v>
      </c>
      <c r="L1405" t="s">
        <v>52</v>
      </c>
      <c r="M1405">
        <v>60035</v>
      </c>
      <c r="N1405" t="s">
        <v>7</v>
      </c>
      <c r="O1405" t="s">
        <v>4734</v>
      </c>
      <c r="P1405" t="s">
        <v>78</v>
      </c>
      <c r="Q1405" t="s">
        <v>157</v>
      </c>
      <c r="R1405" t="s">
        <v>4735</v>
      </c>
      <c r="S1405">
        <v>913</v>
      </c>
      <c r="T1405">
        <v>5</v>
      </c>
      <c r="U1405">
        <v>691.19600000000003</v>
      </c>
      <c r="V1405" s="1">
        <v>0.3</v>
      </c>
      <c r="W1405">
        <v>274</v>
      </c>
      <c r="X1405">
        <v>-52.195999999999998</v>
      </c>
    </row>
    <row r="1406" spans="1:24" x14ac:dyDescent="0.3">
      <c r="A1406" t="s">
        <v>7211</v>
      </c>
      <c r="B1406" t="s">
        <v>7212</v>
      </c>
      <c r="C1406" s="14">
        <v>44762</v>
      </c>
      <c r="D1406" s="14">
        <v>44767</v>
      </c>
      <c r="E1406">
        <v>5</v>
      </c>
      <c r="F1406" t="s">
        <v>100</v>
      </c>
      <c r="G1406" t="s">
        <v>7213</v>
      </c>
      <c r="H1406" t="s">
        <v>7214</v>
      </c>
      <c r="I1406" t="s">
        <v>38</v>
      </c>
      <c r="J1406" t="s">
        <v>39</v>
      </c>
      <c r="K1406" t="s">
        <v>7215</v>
      </c>
      <c r="L1406" t="s">
        <v>322</v>
      </c>
      <c r="M1406">
        <v>46614</v>
      </c>
      <c r="N1406" t="s">
        <v>7</v>
      </c>
      <c r="O1406" t="s">
        <v>7172</v>
      </c>
      <c r="P1406" t="s">
        <v>43</v>
      </c>
      <c r="Q1406" t="s">
        <v>186</v>
      </c>
      <c r="R1406" t="s">
        <v>7173</v>
      </c>
      <c r="S1406">
        <v>107</v>
      </c>
      <c r="T1406">
        <v>7</v>
      </c>
      <c r="U1406">
        <v>57.895000000000003</v>
      </c>
      <c r="V1406" s="1">
        <v>0</v>
      </c>
      <c r="W1406">
        <v>0</v>
      </c>
      <c r="X1406">
        <v>49.104999999999997</v>
      </c>
    </row>
    <row r="1407" spans="1:24" x14ac:dyDescent="0.3">
      <c r="A1407" t="s">
        <v>7218</v>
      </c>
      <c r="B1407" t="s">
        <v>7219</v>
      </c>
      <c r="C1407" s="14">
        <v>44765</v>
      </c>
      <c r="D1407" s="14">
        <v>44769</v>
      </c>
      <c r="E1407">
        <v>4</v>
      </c>
      <c r="F1407" t="s">
        <v>35</v>
      </c>
      <c r="G1407" t="s">
        <v>1260</v>
      </c>
      <c r="H1407" t="s">
        <v>1261</v>
      </c>
      <c r="I1407" t="s">
        <v>50</v>
      </c>
      <c r="J1407" t="s">
        <v>39</v>
      </c>
      <c r="K1407" t="s">
        <v>378</v>
      </c>
      <c r="L1407" t="s">
        <v>379</v>
      </c>
      <c r="M1407">
        <v>10009</v>
      </c>
      <c r="N1407" t="s">
        <v>5</v>
      </c>
      <c r="O1407" t="s">
        <v>4530</v>
      </c>
      <c r="P1407" t="s">
        <v>78</v>
      </c>
      <c r="Q1407" t="s">
        <v>119</v>
      </c>
      <c r="R1407" t="s">
        <v>4531</v>
      </c>
      <c r="S1407">
        <v>129</v>
      </c>
      <c r="T1407">
        <v>3</v>
      </c>
      <c r="U1407">
        <v>78.760199999999998</v>
      </c>
      <c r="V1407" s="1">
        <v>0</v>
      </c>
      <c r="W1407">
        <v>0</v>
      </c>
      <c r="X1407">
        <v>50.239800000000002</v>
      </c>
    </row>
    <row r="1408" spans="1:24" x14ac:dyDescent="0.3">
      <c r="A1408" t="s">
        <v>7220</v>
      </c>
      <c r="B1408" t="s">
        <v>7221</v>
      </c>
      <c r="C1408" s="14">
        <v>44765</v>
      </c>
      <c r="D1408" s="14">
        <v>44768</v>
      </c>
      <c r="E1408">
        <v>3</v>
      </c>
      <c r="F1408" t="s">
        <v>100</v>
      </c>
      <c r="G1408" t="s">
        <v>125</v>
      </c>
      <c r="H1408" t="s">
        <v>126</v>
      </c>
      <c r="I1408" t="s">
        <v>38</v>
      </c>
      <c r="J1408" t="s">
        <v>39</v>
      </c>
      <c r="K1408" t="s">
        <v>1626</v>
      </c>
      <c r="L1408" t="s">
        <v>379</v>
      </c>
      <c r="M1408">
        <v>14609</v>
      </c>
      <c r="N1408" t="s">
        <v>5</v>
      </c>
      <c r="O1408" t="s">
        <v>4024</v>
      </c>
      <c r="P1408" t="s">
        <v>43</v>
      </c>
      <c r="Q1408" t="s">
        <v>54</v>
      </c>
      <c r="R1408" t="s">
        <v>4025</v>
      </c>
      <c r="S1408">
        <v>11</v>
      </c>
      <c r="T1408">
        <v>3</v>
      </c>
      <c r="U1408">
        <v>5.3208000000000002</v>
      </c>
      <c r="V1408" s="1">
        <v>0.2</v>
      </c>
      <c r="W1408">
        <v>2</v>
      </c>
      <c r="X1408">
        <v>3.6791999999999998</v>
      </c>
    </row>
    <row r="1409" spans="1:24" x14ac:dyDescent="0.3">
      <c r="A1409" t="s">
        <v>7222</v>
      </c>
      <c r="B1409" t="s">
        <v>7223</v>
      </c>
      <c r="C1409" s="14">
        <v>44766</v>
      </c>
      <c r="D1409" s="14">
        <v>44770</v>
      </c>
      <c r="E1409">
        <v>4</v>
      </c>
      <c r="F1409" t="s">
        <v>35</v>
      </c>
      <c r="G1409" t="s">
        <v>2722</v>
      </c>
      <c r="H1409" t="s">
        <v>2723</v>
      </c>
      <c r="I1409" t="s">
        <v>50</v>
      </c>
      <c r="J1409" t="s">
        <v>39</v>
      </c>
      <c r="K1409" t="s">
        <v>1639</v>
      </c>
      <c r="L1409" t="s">
        <v>76</v>
      </c>
      <c r="M1409">
        <v>40214</v>
      </c>
      <c r="N1409" t="s">
        <v>9</v>
      </c>
      <c r="O1409" t="s">
        <v>2248</v>
      </c>
      <c r="P1409" t="s">
        <v>78</v>
      </c>
      <c r="Q1409" t="s">
        <v>119</v>
      </c>
      <c r="R1409" t="s">
        <v>2249</v>
      </c>
      <c r="S1409">
        <v>21</v>
      </c>
      <c r="T1409">
        <v>3</v>
      </c>
      <c r="U1409">
        <v>14.927399999999999</v>
      </c>
      <c r="V1409" s="1">
        <v>0</v>
      </c>
      <c r="W1409">
        <v>0</v>
      </c>
      <c r="X1409">
        <v>6.0726000000000004</v>
      </c>
    </row>
    <row r="1410" spans="1:24" x14ac:dyDescent="0.3">
      <c r="A1410" t="s">
        <v>7224</v>
      </c>
      <c r="B1410" t="s">
        <v>7225</v>
      </c>
      <c r="C1410" s="14">
        <v>44767</v>
      </c>
      <c r="D1410" s="14">
        <v>44769</v>
      </c>
      <c r="E1410">
        <v>2</v>
      </c>
      <c r="F1410" t="s">
        <v>100</v>
      </c>
      <c r="G1410" t="s">
        <v>2625</v>
      </c>
      <c r="H1410" t="s">
        <v>2626</v>
      </c>
      <c r="I1410" t="s">
        <v>38</v>
      </c>
      <c r="J1410" t="s">
        <v>39</v>
      </c>
      <c r="K1410" t="s">
        <v>423</v>
      </c>
      <c r="L1410" t="s">
        <v>424</v>
      </c>
      <c r="M1410">
        <v>98115</v>
      </c>
      <c r="N1410" t="s">
        <v>3</v>
      </c>
      <c r="O1410" t="s">
        <v>3847</v>
      </c>
      <c r="P1410" t="s">
        <v>78</v>
      </c>
      <c r="Q1410" t="s">
        <v>157</v>
      </c>
      <c r="R1410" t="s">
        <v>7226</v>
      </c>
      <c r="S1410">
        <v>705</v>
      </c>
      <c r="T1410">
        <v>5</v>
      </c>
      <c r="U1410">
        <v>648.60799999999995</v>
      </c>
      <c r="V1410" s="1">
        <v>0</v>
      </c>
      <c r="W1410">
        <v>0</v>
      </c>
      <c r="X1410">
        <v>56.392000000000003</v>
      </c>
    </row>
    <row r="1411" spans="1:24" x14ac:dyDescent="0.3">
      <c r="A1411" t="s">
        <v>7227</v>
      </c>
      <c r="B1411" t="s">
        <v>7228</v>
      </c>
      <c r="C1411" s="14">
        <v>44767</v>
      </c>
      <c r="D1411" s="14">
        <v>44771</v>
      </c>
      <c r="E1411">
        <v>4</v>
      </c>
      <c r="F1411" t="s">
        <v>35</v>
      </c>
      <c r="G1411" t="s">
        <v>5881</v>
      </c>
      <c r="H1411" t="s">
        <v>5882</v>
      </c>
      <c r="I1411" t="s">
        <v>88</v>
      </c>
      <c r="J1411" t="s">
        <v>39</v>
      </c>
      <c r="K1411" t="s">
        <v>4350</v>
      </c>
      <c r="L1411" t="s">
        <v>1325</v>
      </c>
      <c r="M1411">
        <v>36116</v>
      </c>
      <c r="N1411" t="s">
        <v>9</v>
      </c>
      <c r="O1411" t="s">
        <v>2220</v>
      </c>
      <c r="P1411" t="s">
        <v>78</v>
      </c>
      <c r="Q1411" t="s">
        <v>368</v>
      </c>
      <c r="R1411" t="s">
        <v>2221</v>
      </c>
      <c r="S1411">
        <v>359</v>
      </c>
      <c r="T1411">
        <v>2</v>
      </c>
      <c r="U1411">
        <v>319.55619999999999</v>
      </c>
      <c r="V1411" s="1">
        <v>0</v>
      </c>
      <c r="W1411">
        <v>0</v>
      </c>
      <c r="X1411">
        <v>39.443800000000003</v>
      </c>
    </row>
    <row r="1412" spans="1:24" x14ac:dyDescent="0.3">
      <c r="A1412" t="s">
        <v>7229</v>
      </c>
      <c r="B1412" t="s">
        <v>7230</v>
      </c>
      <c r="C1412" s="14">
        <v>44767</v>
      </c>
      <c r="D1412" s="14">
        <v>44771</v>
      </c>
      <c r="E1412">
        <v>4</v>
      </c>
      <c r="F1412" t="s">
        <v>35</v>
      </c>
      <c r="G1412" t="s">
        <v>2166</v>
      </c>
      <c r="H1412" t="s">
        <v>2167</v>
      </c>
      <c r="I1412" t="s">
        <v>50</v>
      </c>
      <c r="J1412" t="s">
        <v>39</v>
      </c>
      <c r="K1412" t="s">
        <v>66</v>
      </c>
      <c r="L1412" t="s">
        <v>67</v>
      </c>
      <c r="M1412">
        <v>19143</v>
      </c>
      <c r="N1412" t="s">
        <v>5</v>
      </c>
      <c r="O1412" t="s">
        <v>2918</v>
      </c>
      <c r="P1412" t="s">
        <v>43</v>
      </c>
      <c r="Q1412" t="s">
        <v>54</v>
      </c>
      <c r="R1412" t="s">
        <v>2919</v>
      </c>
      <c r="S1412">
        <v>25</v>
      </c>
      <c r="T1412">
        <v>4</v>
      </c>
      <c r="U1412">
        <v>25.462399999999999</v>
      </c>
      <c r="V1412" s="1">
        <v>0.7</v>
      </c>
      <c r="W1412">
        <v>18</v>
      </c>
      <c r="X1412">
        <v>-18.462399999999999</v>
      </c>
    </row>
    <row r="1413" spans="1:24" x14ac:dyDescent="0.3">
      <c r="A1413" t="s">
        <v>7233</v>
      </c>
      <c r="B1413" t="s">
        <v>7234</v>
      </c>
      <c r="C1413" s="14">
        <v>44767</v>
      </c>
      <c r="D1413" s="14">
        <v>44772</v>
      </c>
      <c r="E1413">
        <v>5</v>
      </c>
      <c r="F1413" t="s">
        <v>35</v>
      </c>
      <c r="G1413" t="s">
        <v>4151</v>
      </c>
      <c r="H1413" t="s">
        <v>4152</v>
      </c>
      <c r="I1413" t="s">
        <v>38</v>
      </c>
      <c r="J1413" t="s">
        <v>39</v>
      </c>
      <c r="K1413" t="s">
        <v>103</v>
      </c>
      <c r="L1413" t="s">
        <v>104</v>
      </c>
      <c r="M1413">
        <v>90032</v>
      </c>
      <c r="N1413" t="s">
        <v>3</v>
      </c>
      <c r="O1413" t="s">
        <v>7235</v>
      </c>
      <c r="P1413" t="s">
        <v>108</v>
      </c>
      <c r="Q1413" t="s">
        <v>109</v>
      </c>
      <c r="R1413" t="s">
        <v>7236</v>
      </c>
      <c r="S1413">
        <v>624</v>
      </c>
      <c r="T1413">
        <v>5</v>
      </c>
      <c r="U1413">
        <v>460.0025</v>
      </c>
      <c r="V1413" s="1">
        <v>0.2</v>
      </c>
      <c r="W1413">
        <v>125</v>
      </c>
      <c r="X1413">
        <v>38.997500000000002</v>
      </c>
    </row>
    <row r="1414" spans="1:24" x14ac:dyDescent="0.3">
      <c r="A1414" t="s">
        <v>7237</v>
      </c>
      <c r="B1414" t="s">
        <v>7238</v>
      </c>
      <c r="C1414" s="14">
        <v>44768</v>
      </c>
      <c r="D1414" s="14">
        <v>44773</v>
      </c>
      <c r="E1414">
        <v>5</v>
      </c>
      <c r="F1414" t="s">
        <v>35</v>
      </c>
      <c r="G1414" t="s">
        <v>462</v>
      </c>
      <c r="H1414" t="s">
        <v>463</v>
      </c>
      <c r="I1414" t="s">
        <v>88</v>
      </c>
      <c r="J1414" t="s">
        <v>39</v>
      </c>
      <c r="K1414" t="s">
        <v>1364</v>
      </c>
      <c r="L1414" t="s">
        <v>234</v>
      </c>
      <c r="M1414">
        <v>85301</v>
      </c>
      <c r="N1414" t="s">
        <v>3</v>
      </c>
      <c r="O1414" t="s">
        <v>7026</v>
      </c>
      <c r="P1414" t="s">
        <v>78</v>
      </c>
      <c r="Q1414" t="s">
        <v>79</v>
      </c>
      <c r="R1414" t="s">
        <v>7027</v>
      </c>
      <c r="S1414">
        <v>266</v>
      </c>
      <c r="T1414">
        <v>3</v>
      </c>
      <c r="U1414">
        <v>199.6824</v>
      </c>
      <c r="V1414" s="1">
        <v>0.2</v>
      </c>
      <c r="W1414">
        <v>53</v>
      </c>
      <c r="X1414">
        <v>13.317600000000001</v>
      </c>
    </row>
    <row r="1415" spans="1:24" x14ac:dyDescent="0.3">
      <c r="A1415" t="s">
        <v>7239</v>
      </c>
      <c r="B1415" t="s">
        <v>7240</v>
      </c>
      <c r="C1415" s="14">
        <v>44768</v>
      </c>
      <c r="D1415" s="14">
        <v>44770</v>
      </c>
      <c r="E1415">
        <v>2</v>
      </c>
      <c r="F1415" t="s">
        <v>85</v>
      </c>
      <c r="G1415" t="s">
        <v>2491</v>
      </c>
      <c r="H1415" t="s">
        <v>2492</v>
      </c>
      <c r="I1415" t="s">
        <v>38</v>
      </c>
      <c r="J1415" t="s">
        <v>39</v>
      </c>
      <c r="K1415" t="s">
        <v>5387</v>
      </c>
      <c r="L1415" t="s">
        <v>234</v>
      </c>
      <c r="M1415">
        <v>85204</v>
      </c>
      <c r="N1415" t="s">
        <v>3</v>
      </c>
      <c r="O1415" t="s">
        <v>4787</v>
      </c>
      <c r="P1415" t="s">
        <v>78</v>
      </c>
      <c r="Q1415" t="s">
        <v>368</v>
      </c>
      <c r="R1415" t="s">
        <v>4788</v>
      </c>
      <c r="S1415">
        <v>393</v>
      </c>
      <c r="T1415">
        <v>3</v>
      </c>
      <c r="U1415">
        <v>401.44579999999996</v>
      </c>
      <c r="V1415" s="1">
        <v>0.5</v>
      </c>
      <c r="W1415">
        <v>196</v>
      </c>
      <c r="X1415">
        <v>-204.44579999999999</v>
      </c>
    </row>
    <row r="1416" spans="1:24" x14ac:dyDescent="0.3">
      <c r="A1416" t="s">
        <v>7241</v>
      </c>
      <c r="B1416" t="s">
        <v>7242</v>
      </c>
      <c r="C1416" s="14">
        <v>44768</v>
      </c>
      <c r="D1416" s="14">
        <v>44773</v>
      </c>
      <c r="E1416">
        <v>5</v>
      </c>
      <c r="F1416" t="s">
        <v>35</v>
      </c>
      <c r="G1416" t="s">
        <v>2224</v>
      </c>
      <c r="H1416" t="s">
        <v>2225</v>
      </c>
      <c r="I1416" t="s">
        <v>88</v>
      </c>
      <c r="J1416" t="s">
        <v>39</v>
      </c>
      <c r="K1416" t="s">
        <v>3666</v>
      </c>
      <c r="L1416" t="s">
        <v>104</v>
      </c>
      <c r="M1416">
        <v>93030</v>
      </c>
      <c r="N1416" t="s">
        <v>3</v>
      </c>
      <c r="O1416" t="s">
        <v>2835</v>
      </c>
      <c r="P1416" t="s">
        <v>43</v>
      </c>
      <c r="Q1416" t="s">
        <v>69</v>
      </c>
      <c r="R1416" t="s">
        <v>2836</v>
      </c>
      <c r="S1416">
        <v>99</v>
      </c>
      <c r="T1416">
        <v>5</v>
      </c>
      <c r="U1416">
        <v>73.207999999999998</v>
      </c>
      <c r="V1416" s="1">
        <v>0</v>
      </c>
      <c r="W1416">
        <v>0</v>
      </c>
      <c r="X1416">
        <v>25.792000000000002</v>
      </c>
    </row>
    <row r="1417" spans="1:24" x14ac:dyDescent="0.3">
      <c r="A1417" t="s">
        <v>7243</v>
      </c>
      <c r="B1417" t="s">
        <v>7244</v>
      </c>
      <c r="C1417" s="14">
        <v>44768</v>
      </c>
      <c r="D1417" s="14">
        <v>44775</v>
      </c>
      <c r="E1417">
        <v>7</v>
      </c>
      <c r="F1417" t="s">
        <v>35</v>
      </c>
      <c r="G1417" t="s">
        <v>4250</v>
      </c>
      <c r="H1417" t="s">
        <v>4251</v>
      </c>
      <c r="I1417" t="s">
        <v>38</v>
      </c>
      <c r="J1417" t="s">
        <v>39</v>
      </c>
      <c r="K1417" t="s">
        <v>155</v>
      </c>
      <c r="L1417" t="s">
        <v>104</v>
      </c>
      <c r="M1417">
        <v>94110</v>
      </c>
      <c r="N1417" t="s">
        <v>3</v>
      </c>
      <c r="O1417" t="s">
        <v>1113</v>
      </c>
      <c r="P1417" t="s">
        <v>43</v>
      </c>
      <c r="Q1417" t="s">
        <v>186</v>
      </c>
      <c r="R1417" t="s">
        <v>1114</v>
      </c>
      <c r="S1417">
        <v>168</v>
      </c>
      <c r="T1417">
        <v>2</v>
      </c>
      <c r="U1417">
        <v>89.105800000000002</v>
      </c>
      <c r="V1417" s="1">
        <v>0</v>
      </c>
      <c r="W1417">
        <v>0</v>
      </c>
      <c r="X1417">
        <v>78.894199999999998</v>
      </c>
    </row>
    <row r="1418" spans="1:24" x14ac:dyDescent="0.3">
      <c r="A1418" t="s">
        <v>7245</v>
      </c>
      <c r="B1418" t="s">
        <v>7246</v>
      </c>
      <c r="C1418" s="14">
        <v>44768</v>
      </c>
      <c r="D1418" s="14">
        <v>44768</v>
      </c>
      <c r="E1418">
        <v>0</v>
      </c>
      <c r="F1418" t="s">
        <v>547</v>
      </c>
      <c r="G1418" t="s">
        <v>837</v>
      </c>
      <c r="H1418" t="s">
        <v>838</v>
      </c>
      <c r="I1418" t="s">
        <v>38</v>
      </c>
      <c r="J1418" t="s">
        <v>39</v>
      </c>
      <c r="K1418" t="s">
        <v>66</v>
      </c>
      <c r="L1418" t="s">
        <v>67</v>
      </c>
      <c r="M1418">
        <v>19140</v>
      </c>
      <c r="N1418" t="s">
        <v>5</v>
      </c>
      <c r="O1418" t="s">
        <v>354</v>
      </c>
      <c r="P1418" t="s">
        <v>43</v>
      </c>
      <c r="Q1418" t="s">
        <v>44</v>
      </c>
      <c r="R1418" t="s">
        <v>355</v>
      </c>
      <c r="S1418">
        <v>10</v>
      </c>
      <c r="T1418">
        <v>2</v>
      </c>
      <c r="U1418">
        <v>4.3712</v>
      </c>
      <c r="V1418" s="1">
        <v>0.2</v>
      </c>
      <c r="W1418">
        <v>2</v>
      </c>
      <c r="X1418">
        <v>3.6288</v>
      </c>
    </row>
    <row r="1419" spans="1:24" x14ac:dyDescent="0.3">
      <c r="A1419" t="s">
        <v>7247</v>
      </c>
      <c r="B1419" t="s">
        <v>7248</v>
      </c>
      <c r="C1419" s="14">
        <v>44769</v>
      </c>
      <c r="D1419" s="14">
        <v>44775</v>
      </c>
      <c r="E1419">
        <v>6</v>
      </c>
      <c r="F1419" t="s">
        <v>35</v>
      </c>
      <c r="G1419" t="s">
        <v>1757</v>
      </c>
      <c r="H1419" t="s">
        <v>1758</v>
      </c>
      <c r="I1419" t="s">
        <v>38</v>
      </c>
      <c r="J1419" t="s">
        <v>39</v>
      </c>
      <c r="K1419" t="s">
        <v>1639</v>
      </c>
      <c r="L1419" t="s">
        <v>76</v>
      </c>
      <c r="M1419">
        <v>40214</v>
      </c>
      <c r="N1419" t="s">
        <v>9</v>
      </c>
      <c r="O1419" t="s">
        <v>5753</v>
      </c>
      <c r="P1419" t="s">
        <v>108</v>
      </c>
      <c r="Q1419" t="s">
        <v>109</v>
      </c>
      <c r="R1419" t="s">
        <v>5754</v>
      </c>
      <c r="S1419">
        <v>30</v>
      </c>
      <c r="T1419">
        <v>3</v>
      </c>
      <c r="U1419">
        <v>29.700299999999999</v>
      </c>
      <c r="V1419" s="1">
        <v>0</v>
      </c>
      <c r="W1419">
        <v>0</v>
      </c>
      <c r="X1419">
        <v>0.29970000000000002</v>
      </c>
    </row>
    <row r="1420" spans="1:24" x14ac:dyDescent="0.3">
      <c r="A1420" t="s">
        <v>7249</v>
      </c>
      <c r="B1420" t="s">
        <v>7250</v>
      </c>
      <c r="C1420" s="14">
        <v>44772</v>
      </c>
      <c r="D1420" s="14">
        <v>44774</v>
      </c>
      <c r="E1420">
        <v>2</v>
      </c>
      <c r="F1420" t="s">
        <v>85</v>
      </c>
      <c r="G1420" t="s">
        <v>2641</v>
      </c>
      <c r="H1420" t="s">
        <v>2642</v>
      </c>
      <c r="I1420" t="s">
        <v>50</v>
      </c>
      <c r="J1420" t="s">
        <v>39</v>
      </c>
      <c r="K1420" t="s">
        <v>865</v>
      </c>
      <c r="L1420" t="s">
        <v>866</v>
      </c>
      <c r="M1420">
        <v>55044</v>
      </c>
      <c r="N1420" t="s">
        <v>7</v>
      </c>
      <c r="O1420" t="s">
        <v>1098</v>
      </c>
      <c r="P1420" t="s">
        <v>78</v>
      </c>
      <c r="Q1420" t="s">
        <v>79</v>
      </c>
      <c r="R1420" t="s">
        <v>1099</v>
      </c>
      <c r="S1420">
        <v>156</v>
      </c>
      <c r="T1420">
        <v>6</v>
      </c>
      <c r="U1420">
        <v>117.03</v>
      </c>
      <c r="V1420" s="1">
        <v>0</v>
      </c>
      <c r="W1420">
        <v>0</v>
      </c>
      <c r="X1420">
        <v>38.97</v>
      </c>
    </row>
    <row r="1421" spans="1:24" x14ac:dyDescent="0.3">
      <c r="A1421" t="s">
        <v>7251</v>
      </c>
      <c r="B1421" t="s">
        <v>7252</v>
      </c>
      <c r="C1421" s="14">
        <v>44772</v>
      </c>
      <c r="D1421" s="14">
        <v>44773</v>
      </c>
      <c r="E1421">
        <v>1</v>
      </c>
      <c r="F1421" t="s">
        <v>85</v>
      </c>
      <c r="G1421" t="s">
        <v>4250</v>
      </c>
      <c r="H1421" t="s">
        <v>4251</v>
      </c>
      <c r="I1421" t="s">
        <v>38</v>
      </c>
      <c r="J1421" t="s">
        <v>39</v>
      </c>
      <c r="K1421" t="s">
        <v>155</v>
      </c>
      <c r="L1421" t="s">
        <v>104</v>
      </c>
      <c r="M1421">
        <v>94109</v>
      </c>
      <c r="N1421" t="s">
        <v>3</v>
      </c>
      <c r="O1421" t="s">
        <v>3280</v>
      </c>
      <c r="P1421" t="s">
        <v>78</v>
      </c>
      <c r="Q1421" t="s">
        <v>119</v>
      </c>
      <c r="R1421" t="s">
        <v>3281</v>
      </c>
      <c r="S1421">
        <v>5</v>
      </c>
      <c r="T1421">
        <v>3</v>
      </c>
      <c r="U1421">
        <v>2.6768000000000001</v>
      </c>
      <c r="V1421" s="1">
        <v>0</v>
      </c>
      <c r="W1421">
        <v>0</v>
      </c>
      <c r="X1421">
        <v>2.3231999999999999</v>
      </c>
    </row>
    <row r="1422" spans="1:24" x14ac:dyDescent="0.3">
      <c r="A1422" t="s">
        <v>7253</v>
      </c>
      <c r="B1422" t="s">
        <v>7254</v>
      </c>
      <c r="C1422" s="14">
        <v>44772</v>
      </c>
      <c r="D1422" s="14">
        <v>44776</v>
      </c>
      <c r="E1422">
        <v>4</v>
      </c>
      <c r="F1422" t="s">
        <v>100</v>
      </c>
      <c r="G1422" t="s">
        <v>3376</v>
      </c>
      <c r="H1422" t="s">
        <v>3377</v>
      </c>
      <c r="I1422" t="s">
        <v>88</v>
      </c>
      <c r="J1422" t="s">
        <v>39</v>
      </c>
      <c r="K1422" t="s">
        <v>40</v>
      </c>
      <c r="L1422" t="s">
        <v>41</v>
      </c>
      <c r="M1422">
        <v>77041</v>
      </c>
      <c r="N1422" t="s">
        <v>7</v>
      </c>
      <c r="O1422" t="s">
        <v>3807</v>
      </c>
      <c r="P1422" t="s">
        <v>43</v>
      </c>
      <c r="Q1422" t="s">
        <v>60</v>
      </c>
      <c r="R1422" t="s">
        <v>3808</v>
      </c>
      <c r="S1422">
        <v>62</v>
      </c>
      <c r="T1422">
        <v>4</v>
      </c>
      <c r="U1422">
        <v>43.820799999999998</v>
      </c>
      <c r="V1422" s="1">
        <v>0.2</v>
      </c>
      <c r="W1422">
        <v>12</v>
      </c>
      <c r="X1422">
        <v>6.1791999999999998</v>
      </c>
    </row>
    <row r="1423" spans="1:24" x14ac:dyDescent="0.3">
      <c r="A1423" t="s">
        <v>7255</v>
      </c>
      <c r="B1423" t="s">
        <v>7256</v>
      </c>
      <c r="C1423" s="14">
        <v>44773</v>
      </c>
      <c r="D1423" s="14">
        <v>44773</v>
      </c>
      <c r="E1423">
        <v>0</v>
      </c>
      <c r="F1423" t="s">
        <v>547</v>
      </c>
      <c r="G1423" t="s">
        <v>3297</v>
      </c>
      <c r="H1423" t="s">
        <v>3298</v>
      </c>
      <c r="I1423" t="s">
        <v>38</v>
      </c>
      <c r="J1423" t="s">
        <v>39</v>
      </c>
      <c r="K1423" t="s">
        <v>378</v>
      </c>
      <c r="L1423" t="s">
        <v>379</v>
      </c>
      <c r="M1423">
        <v>10024</v>
      </c>
      <c r="N1423" t="s">
        <v>5</v>
      </c>
      <c r="O1423" t="s">
        <v>4292</v>
      </c>
      <c r="P1423" t="s">
        <v>78</v>
      </c>
      <c r="Q1423" t="s">
        <v>368</v>
      </c>
      <c r="R1423" t="s">
        <v>4293</v>
      </c>
      <c r="S1423">
        <v>1091</v>
      </c>
      <c r="T1423">
        <v>7</v>
      </c>
      <c r="U1423">
        <v>945.87519999999995</v>
      </c>
      <c r="V1423" s="1">
        <v>0.4</v>
      </c>
      <c r="W1423">
        <v>436</v>
      </c>
      <c r="X1423">
        <v>-290.87520000000001</v>
      </c>
    </row>
    <row r="1424" spans="1:24" x14ac:dyDescent="0.3">
      <c r="A1424" t="s">
        <v>7259</v>
      </c>
      <c r="B1424" t="s">
        <v>7260</v>
      </c>
      <c r="C1424" s="14">
        <v>44773</v>
      </c>
      <c r="D1424" s="14">
        <v>44779</v>
      </c>
      <c r="E1424">
        <v>6</v>
      </c>
      <c r="F1424" t="s">
        <v>35</v>
      </c>
      <c r="G1424" t="s">
        <v>5506</v>
      </c>
      <c r="H1424" t="s">
        <v>5507</v>
      </c>
      <c r="I1424" t="s">
        <v>88</v>
      </c>
      <c r="J1424" t="s">
        <v>39</v>
      </c>
      <c r="K1424" t="s">
        <v>5098</v>
      </c>
      <c r="L1424" t="s">
        <v>480</v>
      </c>
      <c r="M1424">
        <v>63116</v>
      </c>
      <c r="N1424" t="s">
        <v>7</v>
      </c>
      <c r="O1424" t="s">
        <v>6609</v>
      </c>
      <c r="P1424" t="s">
        <v>43</v>
      </c>
      <c r="Q1424" t="s">
        <v>521</v>
      </c>
      <c r="R1424" t="s">
        <v>6610</v>
      </c>
      <c r="S1424">
        <v>53</v>
      </c>
      <c r="T1424">
        <v>3</v>
      </c>
      <c r="U1424">
        <v>37.222999999999999</v>
      </c>
      <c r="V1424" s="1">
        <v>0</v>
      </c>
      <c r="W1424">
        <v>0</v>
      </c>
      <c r="X1424">
        <v>15.776999999999999</v>
      </c>
    </row>
    <row r="1425" spans="1:24" x14ac:dyDescent="0.3">
      <c r="A1425" t="s">
        <v>7261</v>
      </c>
      <c r="B1425" t="s">
        <v>7262</v>
      </c>
      <c r="C1425" s="14">
        <v>44773</v>
      </c>
      <c r="D1425" s="14">
        <v>44779</v>
      </c>
      <c r="E1425">
        <v>6</v>
      </c>
      <c r="F1425" t="s">
        <v>35</v>
      </c>
      <c r="G1425" t="s">
        <v>4140</v>
      </c>
      <c r="H1425" t="s">
        <v>4141</v>
      </c>
      <c r="I1425" t="s">
        <v>88</v>
      </c>
      <c r="J1425" t="s">
        <v>39</v>
      </c>
      <c r="K1425" t="s">
        <v>7263</v>
      </c>
      <c r="L1425" t="s">
        <v>872</v>
      </c>
      <c r="M1425">
        <v>39401</v>
      </c>
      <c r="N1425" t="s">
        <v>9</v>
      </c>
      <c r="O1425" t="s">
        <v>6117</v>
      </c>
      <c r="P1425" t="s">
        <v>108</v>
      </c>
      <c r="Q1425" t="s">
        <v>131</v>
      </c>
      <c r="R1425" t="s">
        <v>6118</v>
      </c>
      <c r="S1425">
        <v>240</v>
      </c>
      <c r="T1425">
        <v>6</v>
      </c>
      <c r="U1425">
        <v>134.53199999999998</v>
      </c>
      <c r="V1425" s="1">
        <v>0</v>
      </c>
      <c r="W1425">
        <v>0</v>
      </c>
      <c r="X1425">
        <v>105.468</v>
      </c>
    </row>
    <row r="1426" spans="1:24" x14ac:dyDescent="0.3">
      <c r="A1426" t="s">
        <v>7264</v>
      </c>
      <c r="B1426" t="s">
        <v>7265</v>
      </c>
      <c r="C1426" s="14">
        <v>44774</v>
      </c>
      <c r="D1426" s="14">
        <v>44780</v>
      </c>
      <c r="E1426">
        <v>6</v>
      </c>
      <c r="F1426" t="s">
        <v>35</v>
      </c>
      <c r="G1426" t="s">
        <v>1369</v>
      </c>
      <c r="H1426" t="s">
        <v>1370</v>
      </c>
      <c r="I1426" t="s">
        <v>50</v>
      </c>
      <c r="J1426" t="s">
        <v>39</v>
      </c>
      <c r="K1426" t="s">
        <v>103</v>
      </c>
      <c r="L1426" t="s">
        <v>104</v>
      </c>
      <c r="M1426">
        <v>90004</v>
      </c>
      <c r="N1426" t="s">
        <v>3</v>
      </c>
      <c r="O1426" t="s">
        <v>489</v>
      </c>
      <c r="P1426" t="s">
        <v>78</v>
      </c>
      <c r="Q1426" t="s">
        <v>368</v>
      </c>
      <c r="R1426" t="s">
        <v>490</v>
      </c>
      <c r="S1426">
        <v>1005</v>
      </c>
      <c r="T1426">
        <v>6</v>
      </c>
      <c r="U1426">
        <v>979.87080000000003</v>
      </c>
      <c r="V1426" s="1">
        <v>0.2</v>
      </c>
      <c r="W1426">
        <v>201</v>
      </c>
      <c r="X1426">
        <v>-175.8708</v>
      </c>
    </row>
    <row r="1427" spans="1:24" x14ac:dyDescent="0.3">
      <c r="A1427" t="s">
        <v>7266</v>
      </c>
      <c r="B1427" t="s">
        <v>7267</v>
      </c>
      <c r="C1427" s="14">
        <v>44775</v>
      </c>
      <c r="D1427" s="14">
        <v>44778</v>
      </c>
      <c r="E1427">
        <v>3</v>
      </c>
      <c r="F1427" t="s">
        <v>100</v>
      </c>
      <c r="G1427" t="s">
        <v>7268</v>
      </c>
      <c r="H1427" t="s">
        <v>7269</v>
      </c>
      <c r="I1427" t="s">
        <v>50</v>
      </c>
      <c r="J1427" t="s">
        <v>39</v>
      </c>
      <c r="K1427" t="s">
        <v>5800</v>
      </c>
      <c r="L1427" t="s">
        <v>4492</v>
      </c>
      <c r="M1427">
        <v>2908</v>
      </c>
      <c r="N1427" t="s">
        <v>5</v>
      </c>
      <c r="O1427" t="s">
        <v>5029</v>
      </c>
      <c r="P1427" t="s">
        <v>78</v>
      </c>
      <c r="Q1427" t="s">
        <v>79</v>
      </c>
      <c r="R1427" t="s">
        <v>5030</v>
      </c>
      <c r="S1427">
        <v>111</v>
      </c>
      <c r="T1427">
        <v>1</v>
      </c>
      <c r="U1427">
        <v>95.462800000000001</v>
      </c>
      <c r="V1427" s="1">
        <v>0</v>
      </c>
      <c r="W1427">
        <v>0</v>
      </c>
      <c r="X1427">
        <v>15.5372</v>
      </c>
    </row>
    <row r="1428" spans="1:24" x14ac:dyDescent="0.3">
      <c r="A1428" t="s">
        <v>7270</v>
      </c>
      <c r="B1428" t="s">
        <v>7271</v>
      </c>
      <c r="C1428" s="14">
        <v>44775</v>
      </c>
      <c r="D1428" s="14">
        <v>44779</v>
      </c>
      <c r="E1428">
        <v>4</v>
      </c>
      <c r="F1428" t="s">
        <v>35</v>
      </c>
      <c r="G1428" t="s">
        <v>5094</v>
      </c>
      <c r="H1428" t="s">
        <v>5095</v>
      </c>
      <c r="I1428" t="s">
        <v>38</v>
      </c>
      <c r="J1428" t="s">
        <v>39</v>
      </c>
      <c r="K1428" t="s">
        <v>137</v>
      </c>
      <c r="L1428" t="s">
        <v>225</v>
      </c>
      <c r="M1428">
        <v>97477</v>
      </c>
      <c r="N1428" t="s">
        <v>3</v>
      </c>
      <c r="O1428" t="s">
        <v>367</v>
      </c>
      <c r="P1428" t="s">
        <v>78</v>
      </c>
      <c r="Q1428" t="s">
        <v>368</v>
      </c>
      <c r="R1428" t="s">
        <v>369</v>
      </c>
      <c r="S1428">
        <v>278</v>
      </c>
      <c r="T1428">
        <v>4</v>
      </c>
      <c r="U1428">
        <v>327.7</v>
      </c>
      <c r="V1428" s="1">
        <v>0.5</v>
      </c>
      <c r="W1428">
        <v>139</v>
      </c>
      <c r="X1428">
        <v>-188.7</v>
      </c>
    </row>
    <row r="1429" spans="1:24" x14ac:dyDescent="0.3">
      <c r="A1429" t="s">
        <v>7272</v>
      </c>
      <c r="B1429" t="s">
        <v>7273</v>
      </c>
      <c r="C1429" s="14">
        <v>44775</v>
      </c>
      <c r="D1429" s="14">
        <v>44779</v>
      </c>
      <c r="E1429">
        <v>4</v>
      </c>
      <c r="F1429" t="s">
        <v>35</v>
      </c>
      <c r="G1429" t="s">
        <v>2363</v>
      </c>
      <c r="H1429" t="s">
        <v>2364</v>
      </c>
      <c r="I1429" t="s">
        <v>38</v>
      </c>
      <c r="J1429" t="s">
        <v>39</v>
      </c>
      <c r="K1429" t="s">
        <v>423</v>
      </c>
      <c r="L1429" t="s">
        <v>424</v>
      </c>
      <c r="M1429">
        <v>98105</v>
      </c>
      <c r="N1429" t="s">
        <v>3</v>
      </c>
      <c r="O1429" t="s">
        <v>7274</v>
      </c>
      <c r="P1429" t="s">
        <v>43</v>
      </c>
      <c r="Q1429" t="s">
        <v>54</v>
      </c>
      <c r="R1429" t="s">
        <v>7275</v>
      </c>
      <c r="S1429">
        <v>6</v>
      </c>
      <c r="T1429">
        <v>2</v>
      </c>
      <c r="U1429">
        <v>2.8508</v>
      </c>
      <c r="V1429" s="1">
        <v>0.2</v>
      </c>
      <c r="W1429">
        <v>1</v>
      </c>
      <c r="X1429">
        <v>2.1492</v>
      </c>
    </row>
    <row r="1430" spans="1:24" x14ac:dyDescent="0.3">
      <c r="A1430" t="s">
        <v>7276</v>
      </c>
      <c r="B1430" t="s">
        <v>7277</v>
      </c>
      <c r="C1430" s="14">
        <v>44778</v>
      </c>
      <c r="D1430" s="14">
        <v>44784</v>
      </c>
      <c r="E1430">
        <v>6</v>
      </c>
      <c r="F1430" t="s">
        <v>35</v>
      </c>
      <c r="G1430" t="s">
        <v>1185</v>
      </c>
      <c r="H1430" t="s">
        <v>1186</v>
      </c>
      <c r="I1430" t="s">
        <v>88</v>
      </c>
      <c r="J1430" t="s">
        <v>39</v>
      </c>
      <c r="K1430" t="s">
        <v>535</v>
      </c>
      <c r="L1430" t="s">
        <v>41</v>
      </c>
      <c r="M1430">
        <v>75220</v>
      </c>
      <c r="N1430" t="s">
        <v>7</v>
      </c>
      <c r="O1430" t="s">
        <v>4496</v>
      </c>
      <c r="P1430" t="s">
        <v>78</v>
      </c>
      <c r="Q1430" t="s">
        <v>119</v>
      </c>
      <c r="R1430" t="s">
        <v>4497</v>
      </c>
      <c r="S1430">
        <v>15</v>
      </c>
      <c r="T1430">
        <v>5</v>
      </c>
      <c r="U1430">
        <v>17.439</v>
      </c>
      <c r="V1430" s="1">
        <v>0.6</v>
      </c>
      <c r="W1430">
        <v>9</v>
      </c>
      <c r="X1430">
        <v>-11.439</v>
      </c>
    </row>
    <row r="1431" spans="1:24" x14ac:dyDescent="0.3">
      <c r="A1431" t="s">
        <v>7278</v>
      </c>
      <c r="B1431" t="s">
        <v>7279</v>
      </c>
      <c r="C1431" s="14">
        <v>44779</v>
      </c>
      <c r="D1431" s="14">
        <v>44783</v>
      </c>
      <c r="E1431">
        <v>4</v>
      </c>
      <c r="F1431" t="s">
        <v>35</v>
      </c>
      <c r="G1431" t="s">
        <v>4374</v>
      </c>
      <c r="H1431" t="s">
        <v>4375</v>
      </c>
      <c r="I1431" t="s">
        <v>88</v>
      </c>
      <c r="J1431" t="s">
        <v>39</v>
      </c>
      <c r="K1431" t="s">
        <v>40</v>
      </c>
      <c r="L1431" t="s">
        <v>41</v>
      </c>
      <c r="M1431">
        <v>77095</v>
      </c>
      <c r="N1431" t="s">
        <v>7</v>
      </c>
      <c r="O1431" t="s">
        <v>7280</v>
      </c>
      <c r="P1431" t="s">
        <v>78</v>
      </c>
      <c r="Q1431" t="s">
        <v>157</v>
      </c>
      <c r="R1431" t="s">
        <v>7281</v>
      </c>
      <c r="S1431">
        <v>369</v>
      </c>
      <c r="T1431">
        <v>3</v>
      </c>
      <c r="U1431">
        <v>365.01740000000001</v>
      </c>
      <c r="V1431" s="1">
        <v>0.32</v>
      </c>
      <c r="W1431">
        <v>118</v>
      </c>
      <c r="X1431">
        <v>-114.01739999999999</v>
      </c>
    </row>
    <row r="1432" spans="1:24" x14ac:dyDescent="0.3">
      <c r="A1432" t="s">
        <v>7282</v>
      </c>
      <c r="B1432" t="s">
        <v>7283</v>
      </c>
      <c r="C1432" s="14">
        <v>44779</v>
      </c>
      <c r="D1432" s="14">
        <v>44781</v>
      </c>
      <c r="E1432">
        <v>2</v>
      </c>
      <c r="F1432" t="s">
        <v>85</v>
      </c>
      <c r="G1432" t="s">
        <v>2539</v>
      </c>
      <c r="H1432" t="s">
        <v>2540</v>
      </c>
      <c r="I1432" t="s">
        <v>88</v>
      </c>
      <c r="J1432" t="s">
        <v>39</v>
      </c>
      <c r="K1432" t="s">
        <v>40</v>
      </c>
      <c r="L1432" t="s">
        <v>41</v>
      </c>
      <c r="M1432">
        <v>77041</v>
      </c>
      <c r="N1432" t="s">
        <v>7</v>
      </c>
      <c r="O1432" t="s">
        <v>6945</v>
      </c>
      <c r="P1432" t="s">
        <v>43</v>
      </c>
      <c r="Q1432" t="s">
        <v>44</v>
      </c>
      <c r="R1432" t="s">
        <v>6946</v>
      </c>
      <c r="S1432">
        <v>27</v>
      </c>
      <c r="T1432">
        <v>3</v>
      </c>
      <c r="U1432">
        <v>12.1342</v>
      </c>
      <c r="V1432" s="1">
        <v>0.2</v>
      </c>
      <c r="W1432">
        <v>5</v>
      </c>
      <c r="X1432">
        <v>9.8658000000000001</v>
      </c>
    </row>
    <row r="1433" spans="1:24" x14ac:dyDescent="0.3">
      <c r="A1433" t="s">
        <v>7284</v>
      </c>
      <c r="B1433" t="s">
        <v>7285</v>
      </c>
      <c r="C1433" s="14">
        <v>44780</v>
      </c>
      <c r="D1433" s="14">
        <v>44781</v>
      </c>
      <c r="E1433">
        <v>1</v>
      </c>
      <c r="F1433" t="s">
        <v>85</v>
      </c>
      <c r="G1433" t="s">
        <v>4100</v>
      </c>
      <c r="H1433" t="s">
        <v>4101</v>
      </c>
      <c r="I1433" t="s">
        <v>38</v>
      </c>
      <c r="J1433" t="s">
        <v>39</v>
      </c>
      <c r="K1433" t="s">
        <v>7286</v>
      </c>
      <c r="L1433" t="s">
        <v>480</v>
      </c>
      <c r="M1433">
        <v>63122</v>
      </c>
      <c r="N1433" t="s">
        <v>7</v>
      </c>
      <c r="O1433" t="s">
        <v>7287</v>
      </c>
      <c r="P1433" t="s">
        <v>78</v>
      </c>
      <c r="Q1433" t="s">
        <v>119</v>
      </c>
      <c r="R1433" t="s">
        <v>7288</v>
      </c>
      <c r="S1433">
        <v>213</v>
      </c>
      <c r="T1433">
        <v>3</v>
      </c>
      <c r="U1433">
        <v>178.92959999999999</v>
      </c>
      <c r="V1433" s="1">
        <v>0</v>
      </c>
      <c r="W1433">
        <v>0</v>
      </c>
      <c r="X1433">
        <v>34.070399999999999</v>
      </c>
    </row>
    <row r="1434" spans="1:24" x14ac:dyDescent="0.3">
      <c r="A1434" t="s">
        <v>7289</v>
      </c>
      <c r="B1434" t="s">
        <v>7290</v>
      </c>
      <c r="C1434" s="14">
        <v>44780</v>
      </c>
      <c r="D1434" s="14">
        <v>44782</v>
      </c>
      <c r="E1434">
        <v>2</v>
      </c>
      <c r="F1434" t="s">
        <v>85</v>
      </c>
      <c r="G1434" t="s">
        <v>2471</v>
      </c>
      <c r="H1434" t="s">
        <v>2472</v>
      </c>
      <c r="I1434" t="s">
        <v>88</v>
      </c>
      <c r="J1434" t="s">
        <v>39</v>
      </c>
      <c r="K1434" t="s">
        <v>1445</v>
      </c>
      <c r="L1434" t="s">
        <v>1446</v>
      </c>
      <c r="M1434">
        <v>21215</v>
      </c>
      <c r="N1434" t="s">
        <v>5</v>
      </c>
      <c r="O1434" t="s">
        <v>4007</v>
      </c>
      <c r="P1434" t="s">
        <v>43</v>
      </c>
      <c r="Q1434" t="s">
        <v>227</v>
      </c>
      <c r="R1434" t="s">
        <v>4008</v>
      </c>
      <c r="S1434">
        <v>78</v>
      </c>
      <c r="T1434">
        <v>9</v>
      </c>
      <c r="U1434">
        <v>57.8292</v>
      </c>
      <c r="V1434" s="1">
        <v>0</v>
      </c>
      <c r="W1434">
        <v>0</v>
      </c>
      <c r="X1434">
        <v>20.1708</v>
      </c>
    </row>
    <row r="1435" spans="1:24" x14ac:dyDescent="0.3">
      <c r="A1435" t="s">
        <v>7291</v>
      </c>
      <c r="B1435" t="s">
        <v>7292</v>
      </c>
      <c r="C1435" s="14">
        <v>44780</v>
      </c>
      <c r="D1435" s="14">
        <v>44785</v>
      </c>
      <c r="E1435">
        <v>5</v>
      </c>
      <c r="F1435" t="s">
        <v>35</v>
      </c>
      <c r="G1435" t="s">
        <v>2102</v>
      </c>
      <c r="H1435" t="s">
        <v>2103</v>
      </c>
      <c r="I1435" t="s">
        <v>38</v>
      </c>
      <c r="J1435" t="s">
        <v>39</v>
      </c>
      <c r="K1435" t="s">
        <v>66</v>
      </c>
      <c r="L1435" t="s">
        <v>67</v>
      </c>
      <c r="M1435">
        <v>19120</v>
      </c>
      <c r="N1435" t="s">
        <v>5</v>
      </c>
      <c r="O1435" t="s">
        <v>1246</v>
      </c>
      <c r="P1435" t="s">
        <v>43</v>
      </c>
      <c r="Q1435" t="s">
        <v>69</v>
      </c>
      <c r="R1435" t="s">
        <v>1247</v>
      </c>
      <c r="S1435">
        <v>107</v>
      </c>
      <c r="T1435">
        <v>10</v>
      </c>
      <c r="U1435">
        <v>75.319999999999993</v>
      </c>
      <c r="V1435" s="1">
        <v>0.2</v>
      </c>
      <c r="W1435">
        <v>21</v>
      </c>
      <c r="X1435">
        <v>10.68</v>
      </c>
    </row>
    <row r="1436" spans="1:24" x14ac:dyDescent="0.3">
      <c r="A1436" t="s">
        <v>7293</v>
      </c>
      <c r="B1436" t="s">
        <v>7294</v>
      </c>
      <c r="C1436" s="14">
        <v>44780</v>
      </c>
      <c r="D1436" s="14">
        <v>44785</v>
      </c>
      <c r="E1436">
        <v>5</v>
      </c>
      <c r="F1436" t="s">
        <v>35</v>
      </c>
      <c r="G1436" t="s">
        <v>7295</v>
      </c>
      <c r="H1436" t="s">
        <v>7296</v>
      </c>
      <c r="I1436" t="s">
        <v>50</v>
      </c>
      <c r="J1436" t="s">
        <v>39</v>
      </c>
      <c r="K1436" t="s">
        <v>7182</v>
      </c>
      <c r="L1436" t="s">
        <v>104</v>
      </c>
      <c r="M1436">
        <v>93309</v>
      </c>
      <c r="N1436" t="s">
        <v>3</v>
      </c>
      <c r="O1436" t="s">
        <v>7297</v>
      </c>
      <c r="P1436" t="s">
        <v>43</v>
      </c>
      <c r="Q1436" t="s">
        <v>54</v>
      </c>
      <c r="R1436" t="s">
        <v>7298</v>
      </c>
      <c r="S1436">
        <v>19</v>
      </c>
      <c r="T1436">
        <v>3</v>
      </c>
      <c r="U1436">
        <v>8.5362000000000009</v>
      </c>
      <c r="V1436" s="1">
        <v>0.2</v>
      </c>
      <c r="W1436">
        <v>4</v>
      </c>
      <c r="X1436">
        <v>6.4638</v>
      </c>
    </row>
    <row r="1437" spans="1:24" x14ac:dyDescent="0.3">
      <c r="A1437" t="s">
        <v>7299</v>
      </c>
      <c r="B1437" t="s">
        <v>7300</v>
      </c>
      <c r="C1437" s="14">
        <v>44780</v>
      </c>
      <c r="D1437" s="14">
        <v>44784</v>
      </c>
      <c r="E1437">
        <v>4</v>
      </c>
      <c r="F1437" t="s">
        <v>35</v>
      </c>
      <c r="G1437" t="s">
        <v>2471</v>
      </c>
      <c r="H1437" t="s">
        <v>2472</v>
      </c>
      <c r="I1437" t="s">
        <v>88</v>
      </c>
      <c r="J1437" t="s">
        <v>39</v>
      </c>
      <c r="K1437" t="s">
        <v>7301</v>
      </c>
      <c r="L1437" t="s">
        <v>1381</v>
      </c>
      <c r="M1437">
        <v>83704</v>
      </c>
      <c r="N1437" t="s">
        <v>3</v>
      </c>
      <c r="O1437" t="s">
        <v>1521</v>
      </c>
      <c r="P1437" t="s">
        <v>43</v>
      </c>
      <c r="Q1437" t="s">
        <v>54</v>
      </c>
      <c r="R1437" t="s">
        <v>1522</v>
      </c>
      <c r="S1437">
        <v>3</v>
      </c>
      <c r="T1437">
        <v>1</v>
      </c>
      <c r="U1437">
        <v>0.88490000000000002</v>
      </c>
      <c r="V1437" s="1">
        <v>0.2</v>
      </c>
      <c r="W1437">
        <v>1</v>
      </c>
      <c r="X1437">
        <v>1.1151</v>
      </c>
    </row>
    <row r="1438" spans="1:24" x14ac:dyDescent="0.3">
      <c r="A1438" t="s">
        <v>7302</v>
      </c>
      <c r="B1438" t="s">
        <v>7303</v>
      </c>
      <c r="C1438" s="14">
        <v>44780</v>
      </c>
      <c r="D1438" s="14">
        <v>44782</v>
      </c>
      <c r="E1438">
        <v>2</v>
      </c>
      <c r="F1438" t="s">
        <v>100</v>
      </c>
      <c r="G1438" t="s">
        <v>7304</v>
      </c>
      <c r="H1438" t="s">
        <v>7305</v>
      </c>
      <c r="I1438" t="s">
        <v>88</v>
      </c>
      <c r="J1438" t="s">
        <v>39</v>
      </c>
      <c r="K1438" t="s">
        <v>137</v>
      </c>
      <c r="L1438" t="s">
        <v>138</v>
      </c>
      <c r="M1438">
        <v>22153</v>
      </c>
      <c r="N1438" t="s">
        <v>9</v>
      </c>
      <c r="O1438" t="s">
        <v>7306</v>
      </c>
      <c r="P1438" t="s">
        <v>43</v>
      </c>
      <c r="Q1438" t="s">
        <v>57</v>
      </c>
      <c r="R1438" t="s">
        <v>7307</v>
      </c>
      <c r="S1438">
        <v>25</v>
      </c>
      <c r="T1438">
        <v>2</v>
      </c>
      <c r="U1438">
        <v>13.2218</v>
      </c>
      <c r="V1438" s="1">
        <v>0</v>
      </c>
      <c r="W1438">
        <v>0</v>
      </c>
      <c r="X1438">
        <v>11.7782</v>
      </c>
    </row>
    <row r="1439" spans="1:24" x14ac:dyDescent="0.3">
      <c r="A1439" t="s">
        <v>7308</v>
      </c>
      <c r="B1439" t="s">
        <v>7309</v>
      </c>
      <c r="C1439" s="14">
        <v>44781</v>
      </c>
      <c r="D1439" s="14">
        <v>44781</v>
      </c>
      <c r="E1439">
        <v>0</v>
      </c>
      <c r="F1439" t="s">
        <v>547</v>
      </c>
      <c r="G1439" t="s">
        <v>3950</v>
      </c>
      <c r="H1439" t="s">
        <v>3951</v>
      </c>
      <c r="I1439" t="s">
        <v>38</v>
      </c>
      <c r="J1439" t="s">
        <v>39</v>
      </c>
      <c r="K1439" t="s">
        <v>155</v>
      </c>
      <c r="L1439" t="s">
        <v>104</v>
      </c>
      <c r="M1439">
        <v>94109</v>
      </c>
      <c r="N1439" t="s">
        <v>3</v>
      </c>
      <c r="O1439" t="s">
        <v>7310</v>
      </c>
      <c r="P1439" t="s">
        <v>78</v>
      </c>
      <c r="Q1439" t="s">
        <v>79</v>
      </c>
      <c r="R1439" t="s">
        <v>7311</v>
      </c>
      <c r="S1439">
        <v>145</v>
      </c>
      <c r="T1439">
        <v>1</v>
      </c>
      <c r="U1439">
        <v>105.1412</v>
      </c>
      <c r="V1439" s="1">
        <v>0.2</v>
      </c>
      <c r="W1439">
        <v>29</v>
      </c>
      <c r="X1439">
        <v>10.8588</v>
      </c>
    </row>
    <row r="1440" spans="1:24" x14ac:dyDescent="0.3">
      <c r="A1440" t="s">
        <v>7312</v>
      </c>
      <c r="B1440" t="s">
        <v>7313</v>
      </c>
      <c r="C1440" s="14">
        <v>44781</v>
      </c>
      <c r="D1440" s="14">
        <v>44783</v>
      </c>
      <c r="E1440">
        <v>2</v>
      </c>
      <c r="F1440" t="s">
        <v>100</v>
      </c>
      <c r="G1440" t="s">
        <v>3106</v>
      </c>
      <c r="H1440" t="s">
        <v>3107</v>
      </c>
      <c r="I1440" t="s">
        <v>38</v>
      </c>
      <c r="J1440" t="s">
        <v>39</v>
      </c>
      <c r="K1440" t="s">
        <v>1734</v>
      </c>
      <c r="L1440" t="s">
        <v>1178</v>
      </c>
      <c r="M1440">
        <v>1841</v>
      </c>
      <c r="N1440" t="s">
        <v>5</v>
      </c>
      <c r="O1440" t="s">
        <v>3108</v>
      </c>
      <c r="P1440" t="s">
        <v>43</v>
      </c>
      <c r="Q1440" t="s">
        <v>227</v>
      </c>
      <c r="R1440" t="s">
        <v>3109</v>
      </c>
      <c r="S1440">
        <v>114</v>
      </c>
      <c r="T1440">
        <v>2</v>
      </c>
      <c r="U1440">
        <v>80.963200000000001</v>
      </c>
      <c r="V1440" s="1">
        <v>0</v>
      </c>
      <c r="W1440">
        <v>0</v>
      </c>
      <c r="X1440">
        <v>33.036799999999999</v>
      </c>
    </row>
    <row r="1441" spans="1:24" x14ac:dyDescent="0.3">
      <c r="A1441" t="s">
        <v>7314</v>
      </c>
      <c r="B1441" t="s">
        <v>7315</v>
      </c>
      <c r="C1441" s="14">
        <v>44781</v>
      </c>
      <c r="D1441" s="14">
        <v>44785</v>
      </c>
      <c r="E1441">
        <v>4</v>
      </c>
      <c r="F1441" t="s">
        <v>35</v>
      </c>
      <c r="G1441" t="s">
        <v>1192</v>
      </c>
      <c r="H1441" t="s">
        <v>1193</v>
      </c>
      <c r="I1441" t="s">
        <v>38</v>
      </c>
      <c r="J1441" t="s">
        <v>39</v>
      </c>
      <c r="K1441" t="s">
        <v>5142</v>
      </c>
      <c r="L1441" t="s">
        <v>379</v>
      </c>
      <c r="M1441">
        <v>13501</v>
      </c>
      <c r="N1441" t="s">
        <v>5</v>
      </c>
      <c r="O1441" t="s">
        <v>523</v>
      </c>
      <c r="P1441" t="s">
        <v>108</v>
      </c>
      <c r="Q1441" t="s">
        <v>131</v>
      </c>
      <c r="R1441" t="s">
        <v>524</v>
      </c>
      <c r="S1441">
        <v>80</v>
      </c>
      <c r="T1441">
        <v>1</v>
      </c>
      <c r="U1441">
        <v>51.203600000000002</v>
      </c>
      <c r="V1441" s="1">
        <v>0</v>
      </c>
      <c r="W1441">
        <v>0</v>
      </c>
      <c r="X1441">
        <v>28.796399999999998</v>
      </c>
    </row>
    <row r="1442" spans="1:24" x14ac:dyDescent="0.3">
      <c r="A1442" t="s">
        <v>7316</v>
      </c>
      <c r="B1442" t="s">
        <v>7317</v>
      </c>
      <c r="C1442" s="14">
        <v>44781</v>
      </c>
      <c r="D1442" s="14">
        <v>44783</v>
      </c>
      <c r="E1442">
        <v>2</v>
      </c>
      <c r="F1442" t="s">
        <v>100</v>
      </c>
      <c r="G1442" t="s">
        <v>3106</v>
      </c>
      <c r="H1442" t="s">
        <v>3107</v>
      </c>
      <c r="I1442" t="s">
        <v>38</v>
      </c>
      <c r="J1442" t="s">
        <v>308</v>
      </c>
      <c r="K1442" t="s">
        <v>309</v>
      </c>
      <c r="L1442" t="s">
        <v>310</v>
      </c>
      <c r="N1442" t="s">
        <v>5</v>
      </c>
      <c r="O1442" t="s">
        <v>3108</v>
      </c>
      <c r="P1442" t="s">
        <v>43</v>
      </c>
      <c r="Q1442" t="s">
        <v>227</v>
      </c>
      <c r="R1442" t="s">
        <v>3109</v>
      </c>
      <c r="S1442">
        <v>7</v>
      </c>
      <c r="T1442">
        <v>2</v>
      </c>
      <c r="U1442">
        <v>3.27</v>
      </c>
      <c r="V1442" s="1">
        <v>0.2</v>
      </c>
      <c r="W1442">
        <v>1</v>
      </c>
      <c r="X1442">
        <v>2.73</v>
      </c>
    </row>
    <row r="1443" spans="1:24" x14ac:dyDescent="0.3">
      <c r="A1443" t="s">
        <v>7318</v>
      </c>
      <c r="B1443" t="s">
        <v>7319</v>
      </c>
      <c r="C1443" s="14">
        <v>44782</v>
      </c>
      <c r="D1443" s="14">
        <v>44786</v>
      </c>
      <c r="E1443">
        <v>4</v>
      </c>
      <c r="F1443" t="s">
        <v>100</v>
      </c>
      <c r="G1443" t="s">
        <v>637</v>
      </c>
      <c r="H1443" t="s">
        <v>638</v>
      </c>
      <c r="I1443" t="s">
        <v>50</v>
      </c>
      <c r="J1443" t="s">
        <v>39</v>
      </c>
      <c r="K1443" t="s">
        <v>1824</v>
      </c>
      <c r="L1443" t="s">
        <v>403</v>
      </c>
      <c r="M1443">
        <v>53209</v>
      </c>
      <c r="N1443" t="s">
        <v>7</v>
      </c>
      <c r="O1443" t="s">
        <v>7209</v>
      </c>
      <c r="P1443" t="s">
        <v>78</v>
      </c>
      <c r="Q1443" t="s">
        <v>157</v>
      </c>
      <c r="R1443" t="s">
        <v>7210</v>
      </c>
      <c r="S1443">
        <v>687</v>
      </c>
      <c r="T1443">
        <v>5</v>
      </c>
      <c r="U1443">
        <v>638.88199999999995</v>
      </c>
      <c r="V1443" s="1">
        <v>0</v>
      </c>
      <c r="W1443">
        <v>0</v>
      </c>
      <c r="X1443">
        <v>48.118000000000002</v>
      </c>
    </row>
    <row r="1444" spans="1:24" x14ac:dyDescent="0.3">
      <c r="A1444" t="s">
        <v>7320</v>
      </c>
      <c r="B1444" t="s">
        <v>7321</v>
      </c>
      <c r="C1444" s="14">
        <v>44782</v>
      </c>
      <c r="D1444" s="14">
        <v>44789</v>
      </c>
      <c r="E1444">
        <v>7</v>
      </c>
      <c r="F1444" t="s">
        <v>35</v>
      </c>
      <c r="G1444" t="s">
        <v>3770</v>
      </c>
      <c r="H1444" t="s">
        <v>3771</v>
      </c>
      <c r="I1444" t="s">
        <v>88</v>
      </c>
      <c r="J1444" t="s">
        <v>39</v>
      </c>
      <c r="K1444" t="s">
        <v>378</v>
      </c>
      <c r="L1444" t="s">
        <v>379</v>
      </c>
      <c r="M1444">
        <v>10035</v>
      </c>
      <c r="N1444" t="s">
        <v>5</v>
      </c>
      <c r="O1444" t="s">
        <v>4665</v>
      </c>
      <c r="P1444" t="s">
        <v>78</v>
      </c>
      <c r="Q1444" t="s">
        <v>119</v>
      </c>
      <c r="R1444" t="s">
        <v>4666</v>
      </c>
      <c r="S1444">
        <v>10</v>
      </c>
      <c r="T1444">
        <v>3</v>
      </c>
      <c r="U1444">
        <v>5.5911999999999997</v>
      </c>
      <c r="V1444" s="1">
        <v>0</v>
      </c>
      <c r="W1444">
        <v>0</v>
      </c>
      <c r="X1444">
        <v>4.4088000000000003</v>
      </c>
    </row>
    <row r="1445" spans="1:24" x14ac:dyDescent="0.3">
      <c r="A1445" t="s">
        <v>7322</v>
      </c>
      <c r="B1445" t="s">
        <v>7323</v>
      </c>
      <c r="C1445" s="14">
        <v>44782</v>
      </c>
      <c r="D1445" s="14">
        <v>44785</v>
      </c>
      <c r="E1445">
        <v>3</v>
      </c>
      <c r="F1445" t="s">
        <v>85</v>
      </c>
      <c r="G1445" t="s">
        <v>1847</v>
      </c>
      <c r="H1445" t="s">
        <v>1848</v>
      </c>
      <c r="I1445" t="s">
        <v>38</v>
      </c>
      <c r="J1445" t="s">
        <v>39</v>
      </c>
      <c r="K1445" t="s">
        <v>378</v>
      </c>
      <c r="L1445" t="s">
        <v>379</v>
      </c>
      <c r="M1445">
        <v>10024</v>
      </c>
      <c r="N1445" t="s">
        <v>5</v>
      </c>
      <c r="O1445" t="s">
        <v>4070</v>
      </c>
      <c r="P1445" t="s">
        <v>78</v>
      </c>
      <c r="Q1445" t="s">
        <v>119</v>
      </c>
      <c r="R1445" t="s">
        <v>4071</v>
      </c>
      <c r="S1445">
        <v>6</v>
      </c>
      <c r="T1445">
        <v>2</v>
      </c>
      <c r="U1445">
        <v>3.0432000000000001</v>
      </c>
      <c r="V1445" s="1">
        <v>0</v>
      </c>
      <c r="W1445">
        <v>0</v>
      </c>
      <c r="X1445">
        <v>2.9567999999999999</v>
      </c>
    </row>
    <row r="1446" spans="1:24" x14ac:dyDescent="0.3">
      <c r="A1446" t="s">
        <v>7326</v>
      </c>
      <c r="B1446" t="s">
        <v>7327</v>
      </c>
      <c r="C1446" s="14">
        <v>44782</v>
      </c>
      <c r="D1446" s="14">
        <v>44789</v>
      </c>
      <c r="E1446">
        <v>7</v>
      </c>
      <c r="F1446" t="s">
        <v>35</v>
      </c>
      <c r="G1446" t="s">
        <v>1601</v>
      </c>
      <c r="H1446" t="s">
        <v>1602</v>
      </c>
      <c r="I1446" t="s">
        <v>88</v>
      </c>
      <c r="J1446" t="s">
        <v>39</v>
      </c>
      <c r="K1446" t="s">
        <v>386</v>
      </c>
      <c r="L1446" t="s">
        <v>256</v>
      </c>
      <c r="M1446">
        <v>48227</v>
      </c>
      <c r="N1446" t="s">
        <v>7</v>
      </c>
      <c r="O1446" t="s">
        <v>1351</v>
      </c>
      <c r="P1446" t="s">
        <v>78</v>
      </c>
      <c r="Q1446" t="s">
        <v>368</v>
      </c>
      <c r="R1446" t="s">
        <v>1352</v>
      </c>
      <c r="S1446">
        <v>622</v>
      </c>
      <c r="T1446">
        <v>5</v>
      </c>
      <c r="U1446">
        <v>485.06100000000004</v>
      </c>
      <c r="V1446" s="1">
        <v>0</v>
      </c>
      <c r="W1446">
        <v>0</v>
      </c>
      <c r="X1446">
        <v>136.93899999999999</v>
      </c>
    </row>
    <row r="1447" spans="1:24" x14ac:dyDescent="0.3">
      <c r="A1447" t="s">
        <v>7328</v>
      </c>
      <c r="B1447" t="s">
        <v>7329</v>
      </c>
      <c r="C1447" s="14">
        <v>44782</v>
      </c>
      <c r="D1447" s="14">
        <v>44787</v>
      </c>
      <c r="E1447">
        <v>5</v>
      </c>
      <c r="F1447" t="s">
        <v>35</v>
      </c>
      <c r="G1447" t="s">
        <v>1345</v>
      </c>
      <c r="H1447" t="s">
        <v>1346</v>
      </c>
      <c r="I1447" t="s">
        <v>88</v>
      </c>
      <c r="J1447" t="s">
        <v>39</v>
      </c>
      <c r="K1447" t="s">
        <v>819</v>
      </c>
      <c r="L1447" t="s">
        <v>301</v>
      </c>
      <c r="M1447">
        <v>32216</v>
      </c>
      <c r="N1447" t="s">
        <v>9</v>
      </c>
      <c r="O1447" t="s">
        <v>1591</v>
      </c>
      <c r="P1447" t="s">
        <v>43</v>
      </c>
      <c r="Q1447" t="s">
        <v>57</v>
      </c>
      <c r="R1447" t="s">
        <v>1592</v>
      </c>
      <c r="S1447">
        <v>5</v>
      </c>
      <c r="T1447">
        <v>2</v>
      </c>
      <c r="U1447">
        <v>2.3296000000000001</v>
      </c>
      <c r="V1447" s="1">
        <v>0.2</v>
      </c>
      <c r="W1447">
        <v>1</v>
      </c>
      <c r="X1447">
        <v>1.6704000000000001</v>
      </c>
    </row>
    <row r="1448" spans="1:24" x14ac:dyDescent="0.3">
      <c r="A1448" t="s">
        <v>7332</v>
      </c>
      <c r="B1448" t="s">
        <v>7333</v>
      </c>
      <c r="C1448" s="14">
        <v>44783</v>
      </c>
      <c r="D1448" s="14">
        <v>44789</v>
      </c>
      <c r="E1448">
        <v>6</v>
      </c>
      <c r="F1448" t="s">
        <v>35</v>
      </c>
      <c r="G1448" t="s">
        <v>4633</v>
      </c>
      <c r="H1448" t="s">
        <v>4634</v>
      </c>
      <c r="I1448" t="s">
        <v>38</v>
      </c>
      <c r="J1448" t="s">
        <v>39</v>
      </c>
      <c r="K1448" t="s">
        <v>7334</v>
      </c>
      <c r="L1448" t="s">
        <v>225</v>
      </c>
      <c r="M1448">
        <v>97756</v>
      </c>
      <c r="N1448" t="s">
        <v>3</v>
      </c>
      <c r="O1448" t="s">
        <v>3686</v>
      </c>
      <c r="P1448" t="s">
        <v>43</v>
      </c>
      <c r="Q1448" t="s">
        <v>227</v>
      </c>
      <c r="R1448" t="s">
        <v>3687</v>
      </c>
      <c r="S1448">
        <v>133</v>
      </c>
      <c r="T1448">
        <v>4</v>
      </c>
      <c r="U1448">
        <v>90.984399999999994</v>
      </c>
      <c r="V1448" s="1">
        <v>0.2</v>
      </c>
      <c r="W1448">
        <v>27</v>
      </c>
      <c r="X1448">
        <v>15.015599999999999</v>
      </c>
    </row>
    <row r="1449" spans="1:24" x14ac:dyDescent="0.3">
      <c r="A1449" t="s">
        <v>7335</v>
      </c>
      <c r="B1449" t="s">
        <v>7336</v>
      </c>
      <c r="C1449" s="14">
        <v>44783</v>
      </c>
      <c r="D1449" s="14">
        <v>44789</v>
      </c>
      <c r="E1449">
        <v>6</v>
      </c>
      <c r="F1449" t="s">
        <v>35</v>
      </c>
      <c r="G1449" t="s">
        <v>4587</v>
      </c>
      <c r="H1449" t="s">
        <v>4588</v>
      </c>
      <c r="I1449" t="s">
        <v>50</v>
      </c>
      <c r="J1449" t="s">
        <v>39</v>
      </c>
      <c r="K1449" t="s">
        <v>7337</v>
      </c>
      <c r="L1449" t="s">
        <v>866</v>
      </c>
      <c r="M1449">
        <v>55122</v>
      </c>
      <c r="N1449" t="s">
        <v>7</v>
      </c>
      <c r="O1449" t="s">
        <v>1111</v>
      </c>
      <c r="P1449" t="s">
        <v>43</v>
      </c>
      <c r="Q1449" t="s">
        <v>69</v>
      </c>
      <c r="R1449" t="s">
        <v>1112</v>
      </c>
      <c r="S1449">
        <v>30</v>
      </c>
      <c r="T1449">
        <v>3</v>
      </c>
      <c r="U1449">
        <v>17.488199999999999</v>
      </c>
      <c r="V1449" s="1">
        <v>0</v>
      </c>
      <c r="W1449">
        <v>0</v>
      </c>
      <c r="X1449">
        <v>12.511799999999999</v>
      </c>
    </row>
    <row r="1450" spans="1:24" x14ac:dyDescent="0.3">
      <c r="A1450" t="s">
        <v>7338</v>
      </c>
      <c r="B1450" t="s">
        <v>7339</v>
      </c>
      <c r="C1450" s="14">
        <v>44783</v>
      </c>
      <c r="D1450" s="14">
        <v>44787</v>
      </c>
      <c r="E1450">
        <v>4</v>
      </c>
      <c r="F1450" t="s">
        <v>35</v>
      </c>
      <c r="G1450" t="s">
        <v>6819</v>
      </c>
      <c r="H1450" t="s">
        <v>6820</v>
      </c>
      <c r="I1450" t="s">
        <v>38</v>
      </c>
      <c r="J1450" t="s">
        <v>39</v>
      </c>
      <c r="K1450" t="s">
        <v>386</v>
      </c>
      <c r="L1450" t="s">
        <v>256</v>
      </c>
      <c r="M1450">
        <v>48227</v>
      </c>
      <c r="N1450" t="s">
        <v>7</v>
      </c>
      <c r="O1450" t="s">
        <v>93</v>
      </c>
      <c r="P1450" t="s">
        <v>43</v>
      </c>
      <c r="Q1450" t="s">
        <v>54</v>
      </c>
      <c r="R1450" t="s">
        <v>7340</v>
      </c>
      <c r="S1450">
        <v>65</v>
      </c>
      <c r="T1450">
        <v>5</v>
      </c>
      <c r="U1450">
        <v>35.862499999999997</v>
      </c>
      <c r="V1450" s="1">
        <v>0</v>
      </c>
      <c r="W1450">
        <v>0</v>
      </c>
      <c r="X1450">
        <v>29.137499999999999</v>
      </c>
    </row>
    <row r="1451" spans="1:24" x14ac:dyDescent="0.3">
      <c r="A1451" t="s">
        <v>7341</v>
      </c>
      <c r="B1451" t="s">
        <v>7342</v>
      </c>
      <c r="C1451" s="14">
        <v>44784</v>
      </c>
      <c r="D1451" s="14">
        <v>44789</v>
      </c>
      <c r="E1451">
        <v>5</v>
      </c>
      <c r="F1451" t="s">
        <v>35</v>
      </c>
      <c r="G1451" t="s">
        <v>2008</v>
      </c>
      <c r="H1451" t="s">
        <v>2009</v>
      </c>
      <c r="I1451" t="s">
        <v>38</v>
      </c>
      <c r="J1451" t="s">
        <v>39</v>
      </c>
      <c r="K1451" t="s">
        <v>850</v>
      </c>
      <c r="L1451" t="s">
        <v>676</v>
      </c>
      <c r="M1451">
        <v>27604</v>
      </c>
      <c r="N1451" t="s">
        <v>9</v>
      </c>
      <c r="O1451" t="s">
        <v>911</v>
      </c>
      <c r="P1451" t="s">
        <v>78</v>
      </c>
      <c r="Q1451" t="s">
        <v>119</v>
      </c>
      <c r="R1451" t="s">
        <v>912</v>
      </c>
      <c r="S1451">
        <v>46</v>
      </c>
      <c r="T1451">
        <v>3</v>
      </c>
      <c r="U1451">
        <v>24.885100000000001</v>
      </c>
      <c r="V1451" s="1">
        <v>0.2</v>
      </c>
      <c r="W1451">
        <v>9</v>
      </c>
      <c r="X1451">
        <v>12.1149</v>
      </c>
    </row>
    <row r="1452" spans="1:24" x14ac:dyDescent="0.3">
      <c r="A1452" t="s">
        <v>7343</v>
      </c>
      <c r="B1452" t="s">
        <v>7344</v>
      </c>
      <c r="C1452" s="14">
        <v>44784</v>
      </c>
      <c r="D1452" s="14">
        <v>44788</v>
      </c>
      <c r="E1452">
        <v>4</v>
      </c>
      <c r="F1452" t="s">
        <v>35</v>
      </c>
      <c r="G1452" t="s">
        <v>7345</v>
      </c>
      <c r="H1452" t="s">
        <v>7346</v>
      </c>
      <c r="I1452" t="s">
        <v>50</v>
      </c>
      <c r="J1452" t="s">
        <v>39</v>
      </c>
      <c r="K1452" t="s">
        <v>378</v>
      </c>
      <c r="L1452" t="s">
        <v>379</v>
      </c>
      <c r="M1452">
        <v>10035</v>
      </c>
      <c r="N1452" t="s">
        <v>5</v>
      </c>
      <c r="O1452" t="s">
        <v>729</v>
      </c>
      <c r="P1452" t="s">
        <v>43</v>
      </c>
      <c r="Q1452" t="s">
        <v>69</v>
      </c>
      <c r="R1452" t="s">
        <v>730</v>
      </c>
      <c r="S1452">
        <v>12</v>
      </c>
      <c r="T1452">
        <v>2</v>
      </c>
      <c r="U1452">
        <v>8.8903999999999996</v>
      </c>
      <c r="V1452" s="1">
        <v>0</v>
      </c>
      <c r="W1452">
        <v>0</v>
      </c>
      <c r="X1452">
        <v>3.1095999999999999</v>
      </c>
    </row>
    <row r="1453" spans="1:24" x14ac:dyDescent="0.3">
      <c r="A1453" t="s">
        <v>7347</v>
      </c>
      <c r="B1453" t="s">
        <v>7348</v>
      </c>
      <c r="C1453" s="14">
        <v>44786</v>
      </c>
      <c r="D1453" s="14">
        <v>44786</v>
      </c>
      <c r="E1453">
        <v>0</v>
      </c>
      <c r="F1453" t="s">
        <v>547</v>
      </c>
      <c r="G1453" t="s">
        <v>3649</v>
      </c>
      <c r="H1453" t="s">
        <v>3650</v>
      </c>
      <c r="I1453" t="s">
        <v>38</v>
      </c>
      <c r="J1453" t="s">
        <v>39</v>
      </c>
      <c r="K1453" t="s">
        <v>1048</v>
      </c>
      <c r="L1453" t="s">
        <v>104</v>
      </c>
      <c r="M1453">
        <v>91767</v>
      </c>
      <c r="N1453" t="s">
        <v>3</v>
      </c>
      <c r="O1453" t="s">
        <v>302</v>
      </c>
      <c r="P1453" t="s">
        <v>78</v>
      </c>
      <c r="Q1453" t="s">
        <v>119</v>
      </c>
      <c r="R1453" t="s">
        <v>303</v>
      </c>
      <c r="S1453">
        <v>32</v>
      </c>
      <c r="T1453">
        <v>3</v>
      </c>
      <c r="U1453">
        <v>21.5852</v>
      </c>
      <c r="V1453" s="1">
        <v>0</v>
      </c>
      <c r="W1453">
        <v>0</v>
      </c>
      <c r="X1453">
        <v>10.4148</v>
      </c>
    </row>
    <row r="1454" spans="1:24" x14ac:dyDescent="0.3">
      <c r="A1454" t="s">
        <v>7349</v>
      </c>
      <c r="B1454" t="s">
        <v>7350</v>
      </c>
      <c r="C1454" s="14">
        <v>44786</v>
      </c>
      <c r="D1454" s="14">
        <v>44788</v>
      </c>
      <c r="E1454">
        <v>2</v>
      </c>
      <c r="F1454" t="s">
        <v>85</v>
      </c>
      <c r="G1454" t="s">
        <v>2477</v>
      </c>
      <c r="H1454" t="s">
        <v>2478</v>
      </c>
      <c r="I1454" t="s">
        <v>88</v>
      </c>
      <c r="J1454" t="s">
        <v>39</v>
      </c>
      <c r="K1454" t="s">
        <v>991</v>
      </c>
      <c r="L1454" t="s">
        <v>676</v>
      </c>
      <c r="M1454">
        <v>27405</v>
      </c>
      <c r="N1454" t="s">
        <v>9</v>
      </c>
      <c r="O1454" t="s">
        <v>7351</v>
      </c>
      <c r="P1454" t="s">
        <v>43</v>
      </c>
      <c r="Q1454" t="s">
        <v>69</v>
      </c>
      <c r="R1454" t="s">
        <v>7352</v>
      </c>
      <c r="S1454">
        <v>65</v>
      </c>
      <c r="T1454">
        <v>7</v>
      </c>
      <c r="U1454">
        <v>43.914999999999999</v>
      </c>
      <c r="V1454" s="1">
        <v>0.2</v>
      </c>
      <c r="W1454">
        <v>13</v>
      </c>
      <c r="X1454">
        <v>8.0850000000000009</v>
      </c>
    </row>
    <row r="1455" spans="1:24" x14ac:dyDescent="0.3">
      <c r="A1455" t="s">
        <v>7353</v>
      </c>
      <c r="B1455" t="s">
        <v>7354</v>
      </c>
      <c r="C1455" s="14">
        <v>44786</v>
      </c>
      <c r="D1455" s="14">
        <v>44793</v>
      </c>
      <c r="E1455">
        <v>7</v>
      </c>
      <c r="F1455" t="s">
        <v>35</v>
      </c>
      <c r="G1455" t="s">
        <v>3721</v>
      </c>
      <c r="H1455" t="s">
        <v>3722</v>
      </c>
      <c r="I1455" t="s">
        <v>88</v>
      </c>
      <c r="J1455" t="s">
        <v>39</v>
      </c>
      <c r="K1455" t="s">
        <v>7355</v>
      </c>
      <c r="L1455" t="s">
        <v>104</v>
      </c>
      <c r="M1455">
        <v>92399</v>
      </c>
      <c r="N1455" t="s">
        <v>3</v>
      </c>
      <c r="O1455" t="s">
        <v>4751</v>
      </c>
      <c r="P1455" t="s">
        <v>43</v>
      </c>
      <c r="Q1455" t="s">
        <v>69</v>
      </c>
      <c r="R1455" t="s">
        <v>4752</v>
      </c>
      <c r="S1455">
        <v>51</v>
      </c>
      <c r="T1455">
        <v>5</v>
      </c>
      <c r="U1455">
        <v>37.792000000000002</v>
      </c>
      <c r="V1455" s="1">
        <v>0</v>
      </c>
      <c r="W1455">
        <v>0</v>
      </c>
      <c r="X1455">
        <v>13.208</v>
      </c>
    </row>
    <row r="1456" spans="1:24" x14ac:dyDescent="0.3">
      <c r="A1456" t="s">
        <v>7356</v>
      </c>
      <c r="B1456" t="s">
        <v>7357</v>
      </c>
      <c r="C1456" s="14">
        <v>44786</v>
      </c>
      <c r="D1456" s="14">
        <v>44790</v>
      </c>
      <c r="E1456">
        <v>4</v>
      </c>
      <c r="F1456" t="s">
        <v>100</v>
      </c>
      <c r="G1456" t="s">
        <v>5437</v>
      </c>
      <c r="H1456" t="s">
        <v>5438</v>
      </c>
      <c r="I1456" t="s">
        <v>38</v>
      </c>
      <c r="J1456" t="s">
        <v>39</v>
      </c>
      <c r="K1456" t="s">
        <v>564</v>
      </c>
      <c r="L1456" t="s">
        <v>322</v>
      </c>
      <c r="M1456">
        <v>47374</v>
      </c>
      <c r="N1456" t="s">
        <v>7</v>
      </c>
      <c r="O1456" t="s">
        <v>1162</v>
      </c>
      <c r="P1456" t="s">
        <v>43</v>
      </c>
      <c r="Q1456" t="s">
        <v>54</v>
      </c>
      <c r="R1456" t="s">
        <v>1163</v>
      </c>
      <c r="S1456">
        <v>11</v>
      </c>
      <c r="T1456">
        <v>4</v>
      </c>
      <c r="U1456">
        <v>5.4336000000000002</v>
      </c>
      <c r="V1456" s="1">
        <v>0</v>
      </c>
      <c r="W1456">
        <v>0</v>
      </c>
      <c r="X1456">
        <v>5.5663999999999998</v>
      </c>
    </row>
    <row r="1457" spans="1:24" x14ac:dyDescent="0.3">
      <c r="A1457" t="s">
        <v>7358</v>
      </c>
      <c r="B1457" t="s">
        <v>7359</v>
      </c>
      <c r="C1457" s="14">
        <v>44786</v>
      </c>
      <c r="D1457" s="14">
        <v>44790</v>
      </c>
      <c r="E1457">
        <v>4</v>
      </c>
      <c r="F1457" t="s">
        <v>35</v>
      </c>
      <c r="G1457" t="s">
        <v>5659</v>
      </c>
      <c r="H1457" t="s">
        <v>5660</v>
      </c>
      <c r="I1457" t="s">
        <v>38</v>
      </c>
      <c r="J1457" t="s">
        <v>39</v>
      </c>
      <c r="K1457" t="s">
        <v>1338</v>
      </c>
      <c r="L1457" t="s">
        <v>90</v>
      </c>
      <c r="M1457">
        <v>30062</v>
      </c>
      <c r="N1457" t="s">
        <v>9</v>
      </c>
      <c r="O1457" t="s">
        <v>183</v>
      </c>
      <c r="P1457" t="s">
        <v>43</v>
      </c>
      <c r="Q1457" t="s">
        <v>54</v>
      </c>
      <c r="R1457" t="s">
        <v>184</v>
      </c>
      <c r="S1457">
        <v>6</v>
      </c>
      <c r="T1457">
        <v>3</v>
      </c>
      <c r="U1457">
        <v>3.2928000000000002</v>
      </c>
      <c r="V1457" s="1">
        <v>0</v>
      </c>
      <c r="W1457">
        <v>0</v>
      </c>
      <c r="X1457">
        <v>2.7071999999999998</v>
      </c>
    </row>
    <row r="1458" spans="1:24" x14ac:dyDescent="0.3">
      <c r="A1458" t="s">
        <v>7360</v>
      </c>
      <c r="B1458" t="s">
        <v>7361</v>
      </c>
      <c r="C1458" s="14">
        <v>44786</v>
      </c>
      <c r="D1458" s="14">
        <v>44789</v>
      </c>
      <c r="E1458">
        <v>3</v>
      </c>
      <c r="F1458" t="s">
        <v>85</v>
      </c>
      <c r="G1458" t="s">
        <v>364</v>
      </c>
      <c r="H1458" t="s">
        <v>365</v>
      </c>
      <c r="I1458" t="s">
        <v>38</v>
      </c>
      <c r="J1458" t="s">
        <v>39</v>
      </c>
      <c r="K1458" t="s">
        <v>66</v>
      </c>
      <c r="L1458" t="s">
        <v>67</v>
      </c>
      <c r="M1458">
        <v>19143</v>
      </c>
      <c r="N1458" t="s">
        <v>5</v>
      </c>
      <c r="O1458" t="s">
        <v>4271</v>
      </c>
      <c r="P1458" t="s">
        <v>43</v>
      </c>
      <c r="Q1458" t="s">
        <v>60</v>
      </c>
      <c r="R1458" t="s">
        <v>4272</v>
      </c>
      <c r="S1458">
        <v>423</v>
      </c>
      <c r="T1458">
        <v>3</v>
      </c>
      <c r="U1458">
        <v>322.1429</v>
      </c>
      <c r="V1458" s="1">
        <v>0.2</v>
      </c>
      <c r="W1458">
        <v>85</v>
      </c>
      <c r="X1458">
        <v>15.857100000000001</v>
      </c>
    </row>
    <row r="1459" spans="1:24" x14ac:dyDescent="0.3">
      <c r="A1459" t="s">
        <v>7362</v>
      </c>
      <c r="B1459" t="s">
        <v>7363</v>
      </c>
      <c r="C1459" s="14">
        <v>44788</v>
      </c>
      <c r="D1459" s="14">
        <v>44792</v>
      </c>
      <c r="E1459">
        <v>4</v>
      </c>
      <c r="F1459" t="s">
        <v>35</v>
      </c>
      <c r="G1459" t="s">
        <v>2155</v>
      </c>
      <c r="H1459" t="s">
        <v>2156</v>
      </c>
      <c r="I1459" t="s">
        <v>38</v>
      </c>
      <c r="J1459" t="s">
        <v>39</v>
      </c>
      <c r="K1459" t="s">
        <v>1849</v>
      </c>
      <c r="L1459" t="s">
        <v>104</v>
      </c>
      <c r="M1459">
        <v>94601</v>
      </c>
      <c r="N1459" t="s">
        <v>3</v>
      </c>
      <c r="O1459" t="s">
        <v>2908</v>
      </c>
      <c r="P1459" t="s">
        <v>78</v>
      </c>
      <c r="Q1459" t="s">
        <v>119</v>
      </c>
      <c r="R1459" t="s">
        <v>2909</v>
      </c>
      <c r="S1459">
        <v>104</v>
      </c>
      <c r="T1459">
        <v>7</v>
      </c>
      <c r="U1459">
        <v>75.857900000000001</v>
      </c>
      <c r="V1459" s="1">
        <v>0</v>
      </c>
      <c r="W1459">
        <v>0</v>
      </c>
      <c r="X1459">
        <v>28.142099999999999</v>
      </c>
    </row>
    <row r="1460" spans="1:24" x14ac:dyDescent="0.3">
      <c r="A1460" t="s">
        <v>7364</v>
      </c>
      <c r="B1460" t="s">
        <v>7365</v>
      </c>
      <c r="C1460" s="14">
        <v>44788</v>
      </c>
      <c r="D1460" s="14">
        <v>44792</v>
      </c>
      <c r="E1460">
        <v>4</v>
      </c>
      <c r="F1460" t="s">
        <v>35</v>
      </c>
      <c r="G1460" t="s">
        <v>7366</v>
      </c>
      <c r="H1460" t="s">
        <v>7367</v>
      </c>
      <c r="I1460" t="s">
        <v>88</v>
      </c>
      <c r="J1460" t="s">
        <v>39</v>
      </c>
      <c r="K1460" t="s">
        <v>103</v>
      </c>
      <c r="L1460" t="s">
        <v>104</v>
      </c>
      <c r="M1460">
        <v>90045</v>
      </c>
      <c r="N1460" t="s">
        <v>3</v>
      </c>
      <c r="O1460" t="s">
        <v>4092</v>
      </c>
      <c r="P1460" t="s">
        <v>43</v>
      </c>
      <c r="Q1460" t="s">
        <v>60</v>
      </c>
      <c r="R1460" t="s">
        <v>4093</v>
      </c>
      <c r="S1460">
        <v>323</v>
      </c>
      <c r="T1460">
        <v>2</v>
      </c>
      <c r="U1460">
        <v>261.61099999999999</v>
      </c>
      <c r="V1460" s="1">
        <v>0</v>
      </c>
      <c r="W1460">
        <v>0</v>
      </c>
      <c r="X1460">
        <v>61.389000000000003</v>
      </c>
    </row>
    <row r="1461" spans="1:24" x14ac:dyDescent="0.3">
      <c r="A1461" t="s">
        <v>7370</v>
      </c>
      <c r="B1461" t="s">
        <v>7371</v>
      </c>
      <c r="C1461" s="14">
        <v>44789</v>
      </c>
      <c r="D1461" s="14">
        <v>44793</v>
      </c>
      <c r="E1461">
        <v>4</v>
      </c>
      <c r="F1461" t="s">
        <v>35</v>
      </c>
      <c r="G1461" t="s">
        <v>7372</v>
      </c>
      <c r="H1461" t="s">
        <v>7373</v>
      </c>
      <c r="I1461" t="s">
        <v>38</v>
      </c>
      <c r="J1461" t="s">
        <v>39</v>
      </c>
      <c r="K1461" t="s">
        <v>66</v>
      </c>
      <c r="L1461" t="s">
        <v>67</v>
      </c>
      <c r="M1461">
        <v>19120</v>
      </c>
      <c r="N1461" t="s">
        <v>5</v>
      </c>
      <c r="O1461" t="s">
        <v>7374</v>
      </c>
      <c r="P1461" t="s">
        <v>78</v>
      </c>
      <c r="Q1461" t="s">
        <v>157</v>
      </c>
      <c r="R1461" t="s">
        <v>7375</v>
      </c>
      <c r="S1461">
        <v>301</v>
      </c>
      <c r="T1461">
        <v>3</v>
      </c>
      <c r="U1461">
        <v>355.99959999999999</v>
      </c>
      <c r="V1461" s="1">
        <v>0.5</v>
      </c>
      <c r="W1461">
        <v>150</v>
      </c>
      <c r="X1461">
        <v>-204.99959999999999</v>
      </c>
    </row>
    <row r="1462" spans="1:24" x14ac:dyDescent="0.3">
      <c r="A1462" t="s">
        <v>7376</v>
      </c>
      <c r="B1462" t="s">
        <v>7377</v>
      </c>
      <c r="C1462" s="14">
        <v>44789</v>
      </c>
      <c r="D1462" s="14">
        <v>44793</v>
      </c>
      <c r="E1462">
        <v>4</v>
      </c>
      <c r="F1462" t="s">
        <v>35</v>
      </c>
      <c r="G1462" t="s">
        <v>5470</v>
      </c>
      <c r="H1462" t="s">
        <v>5471</v>
      </c>
      <c r="I1462" t="s">
        <v>88</v>
      </c>
      <c r="J1462" t="s">
        <v>39</v>
      </c>
      <c r="K1462" t="s">
        <v>66</v>
      </c>
      <c r="L1462" t="s">
        <v>67</v>
      </c>
      <c r="M1462">
        <v>19134</v>
      </c>
      <c r="N1462" t="s">
        <v>5</v>
      </c>
      <c r="O1462" t="s">
        <v>7378</v>
      </c>
      <c r="P1462" t="s">
        <v>78</v>
      </c>
      <c r="Q1462" t="s">
        <v>119</v>
      </c>
      <c r="R1462" t="s">
        <v>7379</v>
      </c>
      <c r="S1462">
        <v>254</v>
      </c>
      <c r="T1462">
        <v>3</v>
      </c>
      <c r="U1462">
        <v>203</v>
      </c>
      <c r="V1462" s="1">
        <v>0.2</v>
      </c>
      <c r="W1462">
        <v>51</v>
      </c>
      <c r="X1462">
        <v>0</v>
      </c>
    </row>
    <row r="1463" spans="1:24" x14ac:dyDescent="0.3">
      <c r="A1463" t="s">
        <v>7380</v>
      </c>
      <c r="B1463" t="s">
        <v>7381</v>
      </c>
      <c r="C1463" s="14">
        <v>44789</v>
      </c>
      <c r="D1463" s="14">
        <v>44795</v>
      </c>
      <c r="E1463">
        <v>6</v>
      </c>
      <c r="F1463" t="s">
        <v>35</v>
      </c>
      <c r="G1463" t="s">
        <v>4974</v>
      </c>
      <c r="H1463" t="s">
        <v>4975</v>
      </c>
      <c r="I1463" t="s">
        <v>38</v>
      </c>
      <c r="J1463" t="s">
        <v>39</v>
      </c>
      <c r="K1463" t="s">
        <v>2431</v>
      </c>
      <c r="L1463" t="s">
        <v>234</v>
      </c>
      <c r="M1463">
        <v>85023</v>
      </c>
      <c r="N1463" t="s">
        <v>3</v>
      </c>
      <c r="O1463" t="s">
        <v>7382</v>
      </c>
      <c r="P1463" t="s">
        <v>43</v>
      </c>
      <c r="Q1463" t="s">
        <v>69</v>
      </c>
      <c r="R1463" t="s">
        <v>7383</v>
      </c>
      <c r="S1463">
        <v>2</v>
      </c>
      <c r="T1463">
        <v>1</v>
      </c>
      <c r="U1463">
        <v>1.7408000000000001</v>
      </c>
      <c r="V1463" s="1">
        <v>0.2</v>
      </c>
      <c r="W1463">
        <v>0</v>
      </c>
      <c r="X1463">
        <v>0.25919999999999999</v>
      </c>
    </row>
    <row r="1464" spans="1:24" x14ac:dyDescent="0.3">
      <c r="A1464" t="s">
        <v>7388</v>
      </c>
      <c r="B1464" t="s">
        <v>7389</v>
      </c>
      <c r="C1464" s="14">
        <v>44790</v>
      </c>
      <c r="D1464" s="14">
        <v>44796</v>
      </c>
      <c r="E1464">
        <v>6</v>
      </c>
      <c r="F1464" t="s">
        <v>35</v>
      </c>
      <c r="G1464" t="s">
        <v>2161</v>
      </c>
      <c r="H1464" t="s">
        <v>2162</v>
      </c>
      <c r="I1464" t="s">
        <v>38</v>
      </c>
      <c r="J1464" t="s">
        <v>39</v>
      </c>
      <c r="K1464" t="s">
        <v>2226</v>
      </c>
      <c r="L1464" t="s">
        <v>234</v>
      </c>
      <c r="M1464">
        <v>85345</v>
      </c>
      <c r="N1464" t="s">
        <v>3</v>
      </c>
      <c r="O1464" t="s">
        <v>7390</v>
      </c>
      <c r="P1464" t="s">
        <v>43</v>
      </c>
      <c r="Q1464" t="s">
        <v>69</v>
      </c>
      <c r="R1464" t="s">
        <v>7391</v>
      </c>
      <c r="S1464">
        <v>10</v>
      </c>
      <c r="T1464">
        <v>3</v>
      </c>
      <c r="U1464">
        <v>6.8444000000000003</v>
      </c>
      <c r="V1464" s="1">
        <v>0.2</v>
      </c>
      <c r="W1464">
        <v>2</v>
      </c>
      <c r="X1464">
        <v>1.1556</v>
      </c>
    </row>
    <row r="1465" spans="1:24" x14ac:dyDescent="0.3">
      <c r="A1465" t="s">
        <v>7392</v>
      </c>
      <c r="B1465" t="s">
        <v>7393</v>
      </c>
      <c r="C1465" s="14">
        <v>44790</v>
      </c>
      <c r="D1465" s="14">
        <v>44794</v>
      </c>
      <c r="E1465">
        <v>4</v>
      </c>
      <c r="F1465" t="s">
        <v>35</v>
      </c>
      <c r="G1465" t="s">
        <v>7394</v>
      </c>
      <c r="H1465" t="s">
        <v>7395</v>
      </c>
      <c r="I1465" t="s">
        <v>88</v>
      </c>
      <c r="J1465" t="s">
        <v>39</v>
      </c>
      <c r="K1465" t="s">
        <v>7396</v>
      </c>
      <c r="L1465" t="s">
        <v>1178</v>
      </c>
      <c r="M1465">
        <v>2740</v>
      </c>
      <c r="N1465" t="s">
        <v>5</v>
      </c>
      <c r="O1465" t="s">
        <v>7397</v>
      </c>
      <c r="P1465" t="s">
        <v>43</v>
      </c>
      <c r="Q1465" t="s">
        <v>54</v>
      </c>
      <c r="R1465" t="s">
        <v>7398</v>
      </c>
      <c r="S1465">
        <v>52</v>
      </c>
      <c r="T1465">
        <v>9</v>
      </c>
      <c r="U1465">
        <v>28.51</v>
      </c>
      <c r="V1465" s="1">
        <v>0</v>
      </c>
      <c r="W1465">
        <v>0</v>
      </c>
      <c r="X1465">
        <v>23.49</v>
      </c>
    </row>
    <row r="1466" spans="1:24" x14ac:dyDescent="0.3">
      <c r="A1466" t="s">
        <v>7399</v>
      </c>
      <c r="B1466" t="s">
        <v>7400</v>
      </c>
      <c r="C1466" s="14">
        <v>44794</v>
      </c>
      <c r="D1466" s="14">
        <v>44799</v>
      </c>
      <c r="E1466">
        <v>5</v>
      </c>
      <c r="F1466" t="s">
        <v>35</v>
      </c>
      <c r="G1466" t="s">
        <v>1601</v>
      </c>
      <c r="H1466" t="s">
        <v>1602</v>
      </c>
      <c r="I1466" t="s">
        <v>88</v>
      </c>
      <c r="J1466" t="s">
        <v>39</v>
      </c>
      <c r="K1466" t="s">
        <v>155</v>
      </c>
      <c r="L1466" t="s">
        <v>104</v>
      </c>
      <c r="M1466">
        <v>94122</v>
      </c>
      <c r="N1466" t="s">
        <v>3</v>
      </c>
      <c r="O1466" t="s">
        <v>7401</v>
      </c>
      <c r="P1466" t="s">
        <v>78</v>
      </c>
      <c r="Q1466" t="s">
        <v>157</v>
      </c>
      <c r="R1466" t="s">
        <v>7402</v>
      </c>
      <c r="S1466">
        <v>586</v>
      </c>
      <c r="T1466">
        <v>6</v>
      </c>
      <c r="U1466">
        <v>463.50599999999997</v>
      </c>
      <c r="V1466" s="1">
        <v>0.15</v>
      </c>
      <c r="W1466">
        <v>88</v>
      </c>
      <c r="X1466">
        <v>34.494</v>
      </c>
    </row>
    <row r="1467" spans="1:24" x14ac:dyDescent="0.3">
      <c r="A1467" t="s">
        <v>7403</v>
      </c>
      <c r="B1467" t="s">
        <v>7404</v>
      </c>
      <c r="C1467" s="14">
        <v>44794</v>
      </c>
      <c r="D1467" s="14">
        <v>44796</v>
      </c>
      <c r="E1467">
        <v>2</v>
      </c>
      <c r="F1467" t="s">
        <v>85</v>
      </c>
      <c r="G1467" t="s">
        <v>2985</v>
      </c>
      <c r="H1467" t="s">
        <v>2986</v>
      </c>
      <c r="I1467" t="s">
        <v>50</v>
      </c>
      <c r="J1467" t="s">
        <v>39</v>
      </c>
      <c r="K1467" t="s">
        <v>155</v>
      </c>
      <c r="L1467" t="s">
        <v>104</v>
      </c>
      <c r="M1467">
        <v>94110</v>
      </c>
      <c r="N1467" t="s">
        <v>3</v>
      </c>
      <c r="O1467" t="s">
        <v>3030</v>
      </c>
      <c r="P1467" t="s">
        <v>78</v>
      </c>
      <c r="Q1467" t="s">
        <v>79</v>
      </c>
      <c r="R1467" t="s">
        <v>3031</v>
      </c>
      <c r="S1467">
        <v>544</v>
      </c>
      <c r="T1467">
        <v>3</v>
      </c>
      <c r="U1467">
        <v>394.19939999999997</v>
      </c>
      <c r="V1467" s="1">
        <v>0.2</v>
      </c>
      <c r="W1467">
        <v>109</v>
      </c>
      <c r="X1467">
        <v>40.800600000000003</v>
      </c>
    </row>
    <row r="1468" spans="1:24" x14ac:dyDescent="0.3">
      <c r="A1468" t="s">
        <v>7405</v>
      </c>
      <c r="B1468" t="s">
        <v>7406</v>
      </c>
      <c r="C1468" s="14">
        <v>44794</v>
      </c>
      <c r="D1468" s="14">
        <v>44798</v>
      </c>
      <c r="E1468">
        <v>4</v>
      </c>
      <c r="F1468" t="s">
        <v>35</v>
      </c>
      <c r="G1468" t="s">
        <v>5267</v>
      </c>
      <c r="H1468" t="s">
        <v>5268</v>
      </c>
      <c r="I1468" t="s">
        <v>88</v>
      </c>
      <c r="J1468" t="s">
        <v>39</v>
      </c>
      <c r="K1468" t="s">
        <v>137</v>
      </c>
      <c r="L1468" t="s">
        <v>174</v>
      </c>
      <c r="M1468">
        <v>45503</v>
      </c>
      <c r="N1468" t="s">
        <v>5</v>
      </c>
      <c r="O1468" t="s">
        <v>798</v>
      </c>
      <c r="P1468" t="s">
        <v>78</v>
      </c>
      <c r="Q1468" t="s">
        <v>79</v>
      </c>
      <c r="R1468" t="s">
        <v>799</v>
      </c>
      <c r="S1468">
        <v>598</v>
      </c>
      <c r="T1468">
        <v>3</v>
      </c>
      <c r="U1468">
        <v>461.74700000000001</v>
      </c>
      <c r="V1468" s="1">
        <v>0.3</v>
      </c>
      <c r="W1468">
        <v>179</v>
      </c>
      <c r="X1468">
        <v>-42.747</v>
      </c>
    </row>
    <row r="1469" spans="1:24" x14ac:dyDescent="0.3">
      <c r="A1469" t="s">
        <v>7407</v>
      </c>
      <c r="B1469" t="s">
        <v>7408</v>
      </c>
      <c r="C1469" s="14">
        <v>44794</v>
      </c>
      <c r="D1469" s="14">
        <v>44799</v>
      </c>
      <c r="E1469">
        <v>5</v>
      </c>
      <c r="F1469" t="s">
        <v>35</v>
      </c>
      <c r="G1469" t="s">
        <v>3876</v>
      </c>
      <c r="H1469" t="s">
        <v>3877</v>
      </c>
      <c r="I1469" t="s">
        <v>88</v>
      </c>
      <c r="J1469" t="s">
        <v>39</v>
      </c>
      <c r="K1469" t="s">
        <v>5520</v>
      </c>
      <c r="L1469" t="s">
        <v>76</v>
      </c>
      <c r="M1469">
        <v>41042</v>
      </c>
      <c r="N1469" t="s">
        <v>9</v>
      </c>
      <c r="O1469" t="s">
        <v>2851</v>
      </c>
      <c r="P1469" t="s">
        <v>43</v>
      </c>
      <c r="Q1469" t="s">
        <v>69</v>
      </c>
      <c r="R1469" t="s">
        <v>2852</v>
      </c>
      <c r="S1469">
        <v>36</v>
      </c>
      <c r="T1469">
        <v>12</v>
      </c>
      <c r="U1469">
        <v>25.987200000000001</v>
      </c>
      <c r="V1469" s="1">
        <v>0</v>
      </c>
      <c r="W1469">
        <v>0</v>
      </c>
      <c r="X1469">
        <v>10.0128</v>
      </c>
    </row>
    <row r="1470" spans="1:24" x14ac:dyDescent="0.3">
      <c r="A1470" t="s">
        <v>7411</v>
      </c>
      <c r="B1470" t="s">
        <v>7412</v>
      </c>
      <c r="C1470" s="14">
        <v>44794</v>
      </c>
      <c r="D1470" s="14">
        <v>44798</v>
      </c>
      <c r="E1470">
        <v>4</v>
      </c>
      <c r="F1470" t="s">
        <v>35</v>
      </c>
      <c r="G1470" t="s">
        <v>907</v>
      </c>
      <c r="H1470" t="s">
        <v>908</v>
      </c>
      <c r="I1470" t="s">
        <v>50</v>
      </c>
      <c r="J1470" t="s">
        <v>39</v>
      </c>
      <c r="K1470" t="s">
        <v>7413</v>
      </c>
      <c r="L1470" t="s">
        <v>67</v>
      </c>
      <c r="M1470">
        <v>18103</v>
      </c>
      <c r="N1470" t="s">
        <v>5</v>
      </c>
      <c r="O1470" t="s">
        <v>1837</v>
      </c>
      <c r="P1470" t="s">
        <v>43</v>
      </c>
      <c r="Q1470" t="s">
        <v>54</v>
      </c>
      <c r="R1470" t="s">
        <v>1838</v>
      </c>
      <c r="S1470">
        <v>100</v>
      </c>
      <c r="T1470">
        <v>2</v>
      </c>
      <c r="U1470">
        <v>112.99</v>
      </c>
      <c r="V1470" s="1">
        <v>0.7</v>
      </c>
      <c r="W1470">
        <v>70</v>
      </c>
      <c r="X1470">
        <v>-82.99</v>
      </c>
    </row>
    <row r="1471" spans="1:24" x14ac:dyDescent="0.3">
      <c r="A1471" t="s">
        <v>7417</v>
      </c>
      <c r="B1471" t="s">
        <v>7418</v>
      </c>
      <c r="C1471" s="14">
        <v>44795</v>
      </c>
      <c r="D1471" s="14">
        <v>44799</v>
      </c>
      <c r="E1471">
        <v>4</v>
      </c>
      <c r="F1471" t="s">
        <v>35</v>
      </c>
      <c r="G1471" t="s">
        <v>7419</v>
      </c>
      <c r="H1471" t="s">
        <v>7420</v>
      </c>
      <c r="I1471" t="s">
        <v>50</v>
      </c>
      <c r="J1471" t="s">
        <v>39</v>
      </c>
      <c r="K1471" t="s">
        <v>378</v>
      </c>
      <c r="L1471" t="s">
        <v>379</v>
      </c>
      <c r="M1471">
        <v>10009</v>
      </c>
      <c r="N1471" t="s">
        <v>5</v>
      </c>
      <c r="O1471" t="s">
        <v>727</v>
      </c>
      <c r="P1471" t="s">
        <v>43</v>
      </c>
      <c r="Q1471" t="s">
        <v>69</v>
      </c>
      <c r="R1471" t="s">
        <v>728</v>
      </c>
      <c r="S1471">
        <v>17</v>
      </c>
      <c r="T1471">
        <v>4</v>
      </c>
      <c r="U1471">
        <v>9.4008000000000003</v>
      </c>
      <c r="V1471" s="1">
        <v>0</v>
      </c>
      <c r="W1471">
        <v>0</v>
      </c>
      <c r="X1471">
        <v>7.5991999999999997</v>
      </c>
    </row>
    <row r="1472" spans="1:24" x14ac:dyDescent="0.3">
      <c r="A1472" t="s">
        <v>7421</v>
      </c>
      <c r="B1472" t="s">
        <v>7422</v>
      </c>
      <c r="C1472" s="14">
        <v>44795</v>
      </c>
      <c r="D1472" s="14">
        <v>44798</v>
      </c>
      <c r="E1472">
        <v>3</v>
      </c>
      <c r="F1472" t="s">
        <v>85</v>
      </c>
      <c r="G1472" t="s">
        <v>7423</v>
      </c>
      <c r="H1472" t="s">
        <v>7424</v>
      </c>
      <c r="I1472" t="s">
        <v>88</v>
      </c>
      <c r="J1472" t="s">
        <v>39</v>
      </c>
      <c r="K1472" t="s">
        <v>378</v>
      </c>
      <c r="L1472" t="s">
        <v>379</v>
      </c>
      <c r="M1472">
        <v>10035</v>
      </c>
      <c r="N1472" t="s">
        <v>5</v>
      </c>
      <c r="O1472" t="s">
        <v>2780</v>
      </c>
      <c r="P1472" t="s">
        <v>43</v>
      </c>
      <c r="Q1472" t="s">
        <v>54</v>
      </c>
      <c r="R1472" t="s">
        <v>2781</v>
      </c>
      <c r="S1472">
        <v>50</v>
      </c>
      <c r="T1472">
        <v>6</v>
      </c>
      <c r="U1472">
        <v>23.7136</v>
      </c>
      <c r="V1472" s="1">
        <v>0.2</v>
      </c>
      <c r="W1472">
        <v>10</v>
      </c>
      <c r="X1472">
        <v>16.2864</v>
      </c>
    </row>
    <row r="1473" spans="1:24" x14ac:dyDescent="0.3">
      <c r="A1473" t="s">
        <v>7425</v>
      </c>
      <c r="B1473" t="s">
        <v>7426</v>
      </c>
      <c r="C1473" s="14">
        <v>44796</v>
      </c>
      <c r="D1473" s="14">
        <v>44796</v>
      </c>
      <c r="E1473">
        <v>0</v>
      </c>
      <c r="F1473" t="s">
        <v>547</v>
      </c>
      <c r="G1473" t="s">
        <v>1902</v>
      </c>
      <c r="H1473" t="s">
        <v>1903</v>
      </c>
      <c r="I1473" t="s">
        <v>38</v>
      </c>
      <c r="J1473" t="s">
        <v>39</v>
      </c>
      <c r="K1473" t="s">
        <v>5012</v>
      </c>
      <c r="L1473" t="s">
        <v>52</v>
      </c>
      <c r="M1473">
        <v>60440</v>
      </c>
      <c r="N1473" t="s">
        <v>7</v>
      </c>
      <c r="O1473" t="s">
        <v>1684</v>
      </c>
      <c r="P1473" t="s">
        <v>43</v>
      </c>
      <c r="Q1473" t="s">
        <v>227</v>
      </c>
      <c r="R1473" t="s">
        <v>1685</v>
      </c>
      <c r="S1473">
        <v>6</v>
      </c>
      <c r="T1473">
        <v>2</v>
      </c>
      <c r="U1473">
        <v>14.5548</v>
      </c>
      <c r="V1473" s="1">
        <v>0.8</v>
      </c>
      <c r="W1473">
        <v>5</v>
      </c>
      <c r="X1473">
        <v>-13.5548</v>
      </c>
    </row>
    <row r="1474" spans="1:24" x14ac:dyDescent="0.3">
      <c r="A1474" t="s">
        <v>7427</v>
      </c>
      <c r="B1474" t="s">
        <v>7428</v>
      </c>
      <c r="C1474" s="14">
        <v>44796</v>
      </c>
      <c r="D1474" s="14">
        <v>44801</v>
      </c>
      <c r="E1474">
        <v>5</v>
      </c>
      <c r="F1474" t="s">
        <v>35</v>
      </c>
      <c r="G1474" t="s">
        <v>7429</v>
      </c>
      <c r="H1474" t="s">
        <v>7430</v>
      </c>
      <c r="I1474" t="s">
        <v>38</v>
      </c>
      <c r="J1474" t="s">
        <v>39</v>
      </c>
      <c r="K1474" t="s">
        <v>2899</v>
      </c>
      <c r="L1474" t="s">
        <v>90</v>
      </c>
      <c r="M1474">
        <v>30318</v>
      </c>
      <c r="N1474" t="s">
        <v>9</v>
      </c>
      <c r="O1474" t="s">
        <v>5638</v>
      </c>
      <c r="P1474" t="s">
        <v>43</v>
      </c>
      <c r="Q1474" t="s">
        <v>227</v>
      </c>
      <c r="R1474" t="s">
        <v>5639</v>
      </c>
      <c r="S1474">
        <v>543</v>
      </c>
      <c r="T1474">
        <v>3</v>
      </c>
      <c r="U1474">
        <v>390.97680000000003</v>
      </c>
      <c r="V1474" s="1">
        <v>0</v>
      </c>
      <c r="W1474">
        <v>0</v>
      </c>
      <c r="X1474">
        <v>152.0232</v>
      </c>
    </row>
    <row r="1475" spans="1:24" x14ac:dyDescent="0.3">
      <c r="A1475" t="s">
        <v>7437</v>
      </c>
      <c r="B1475" t="s">
        <v>7438</v>
      </c>
      <c r="C1475" s="14">
        <v>44797</v>
      </c>
      <c r="D1475" s="14">
        <v>44801</v>
      </c>
      <c r="E1475">
        <v>4</v>
      </c>
      <c r="F1475" t="s">
        <v>100</v>
      </c>
      <c r="G1475" t="s">
        <v>619</v>
      </c>
      <c r="H1475" t="s">
        <v>620</v>
      </c>
      <c r="I1475" t="s">
        <v>38</v>
      </c>
      <c r="J1475" t="s">
        <v>39</v>
      </c>
      <c r="K1475" t="s">
        <v>378</v>
      </c>
      <c r="L1475" t="s">
        <v>379</v>
      </c>
      <c r="M1475">
        <v>10035</v>
      </c>
      <c r="N1475" t="s">
        <v>5</v>
      </c>
      <c r="O1475" t="s">
        <v>149</v>
      </c>
      <c r="P1475" t="s">
        <v>78</v>
      </c>
      <c r="Q1475" t="s">
        <v>119</v>
      </c>
      <c r="R1475" t="s">
        <v>150</v>
      </c>
      <c r="S1475">
        <v>15</v>
      </c>
      <c r="T1475">
        <v>3</v>
      </c>
      <c r="U1475">
        <v>10.3779</v>
      </c>
      <c r="V1475" s="1">
        <v>0</v>
      </c>
      <c r="W1475">
        <v>0</v>
      </c>
      <c r="X1475">
        <v>4.6220999999999997</v>
      </c>
    </row>
    <row r="1476" spans="1:24" x14ac:dyDescent="0.3">
      <c r="A1476" t="s">
        <v>7439</v>
      </c>
      <c r="B1476" t="s">
        <v>7440</v>
      </c>
      <c r="C1476" s="14">
        <v>44797</v>
      </c>
      <c r="D1476" s="14">
        <v>44801</v>
      </c>
      <c r="E1476">
        <v>4</v>
      </c>
      <c r="F1476" t="s">
        <v>35</v>
      </c>
      <c r="G1476" t="s">
        <v>6874</v>
      </c>
      <c r="H1476" t="s">
        <v>6875</v>
      </c>
      <c r="I1476" t="s">
        <v>88</v>
      </c>
      <c r="J1476" t="s">
        <v>39</v>
      </c>
      <c r="K1476" t="s">
        <v>378</v>
      </c>
      <c r="L1476" t="s">
        <v>379</v>
      </c>
      <c r="M1476">
        <v>10009</v>
      </c>
      <c r="N1476" t="s">
        <v>5</v>
      </c>
      <c r="O1476" t="s">
        <v>2074</v>
      </c>
      <c r="P1476" t="s">
        <v>78</v>
      </c>
      <c r="Q1476" t="s">
        <v>368</v>
      </c>
      <c r="R1476" t="s">
        <v>2075</v>
      </c>
      <c r="S1476">
        <v>284</v>
      </c>
      <c r="T1476">
        <v>2</v>
      </c>
      <c r="U1476">
        <v>245.8304</v>
      </c>
      <c r="V1476" s="1">
        <v>0.4</v>
      </c>
      <c r="W1476">
        <v>114</v>
      </c>
      <c r="X1476">
        <v>-75.830399999999997</v>
      </c>
    </row>
    <row r="1477" spans="1:24" x14ac:dyDescent="0.3">
      <c r="A1477" t="s">
        <v>7441</v>
      </c>
      <c r="B1477" t="s">
        <v>7442</v>
      </c>
      <c r="C1477" s="14">
        <v>44797</v>
      </c>
      <c r="D1477" s="14">
        <v>44801</v>
      </c>
      <c r="E1477">
        <v>4</v>
      </c>
      <c r="F1477" t="s">
        <v>35</v>
      </c>
      <c r="G1477" t="s">
        <v>953</v>
      </c>
      <c r="H1477" t="s">
        <v>954</v>
      </c>
      <c r="I1477" t="s">
        <v>38</v>
      </c>
      <c r="J1477" t="s">
        <v>39</v>
      </c>
      <c r="K1477" t="s">
        <v>557</v>
      </c>
      <c r="L1477" t="s">
        <v>41</v>
      </c>
      <c r="M1477">
        <v>76017</v>
      </c>
      <c r="N1477" t="s">
        <v>7</v>
      </c>
      <c r="O1477" t="s">
        <v>4600</v>
      </c>
      <c r="P1477" t="s">
        <v>78</v>
      </c>
      <c r="Q1477" t="s">
        <v>368</v>
      </c>
      <c r="R1477" t="s">
        <v>4601</v>
      </c>
      <c r="S1477">
        <v>919</v>
      </c>
      <c r="T1477">
        <v>5</v>
      </c>
      <c r="U1477">
        <v>761.12950000000001</v>
      </c>
      <c r="V1477" s="1">
        <v>0.3</v>
      </c>
      <c r="W1477">
        <v>276</v>
      </c>
      <c r="X1477">
        <v>-118.12949999999999</v>
      </c>
    </row>
    <row r="1478" spans="1:24" x14ac:dyDescent="0.3">
      <c r="A1478" t="s">
        <v>7443</v>
      </c>
      <c r="B1478" t="s">
        <v>7444</v>
      </c>
      <c r="C1478" s="14">
        <v>44797</v>
      </c>
      <c r="D1478" s="14">
        <v>44799</v>
      </c>
      <c r="E1478">
        <v>2</v>
      </c>
      <c r="F1478" t="s">
        <v>85</v>
      </c>
      <c r="G1478" t="s">
        <v>4158</v>
      </c>
      <c r="H1478" t="s">
        <v>4159</v>
      </c>
      <c r="I1478" t="s">
        <v>38</v>
      </c>
      <c r="J1478" t="s">
        <v>39</v>
      </c>
      <c r="K1478" t="s">
        <v>4563</v>
      </c>
      <c r="L1478" t="s">
        <v>225</v>
      </c>
      <c r="M1478">
        <v>97206</v>
      </c>
      <c r="N1478" t="s">
        <v>3</v>
      </c>
      <c r="O1478" t="s">
        <v>2851</v>
      </c>
      <c r="P1478" t="s">
        <v>43</v>
      </c>
      <c r="Q1478" t="s">
        <v>69</v>
      </c>
      <c r="R1478" t="s">
        <v>2852</v>
      </c>
      <c r="S1478">
        <v>7</v>
      </c>
      <c r="T1478">
        <v>3</v>
      </c>
      <c r="U1478">
        <v>5.2848000000000006</v>
      </c>
      <c r="V1478" s="1">
        <v>0.2</v>
      </c>
      <c r="W1478">
        <v>1</v>
      </c>
      <c r="X1478">
        <v>0.71519999999999995</v>
      </c>
    </row>
    <row r="1479" spans="1:24" x14ac:dyDescent="0.3">
      <c r="A1479" t="s">
        <v>7445</v>
      </c>
      <c r="B1479" t="s">
        <v>7446</v>
      </c>
      <c r="C1479" s="14">
        <v>44797</v>
      </c>
      <c r="D1479" s="14">
        <v>44799</v>
      </c>
      <c r="E1479">
        <v>2</v>
      </c>
      <c r="F1479" t="s">
        <v>100</v>
      </c>
      <c r="G1479" t="s">
        <v>1013</v>
      </c>
      <c r="H1479" t="s">
        <v>1014</v>
      </c>
      <c r="I1479" t="s">
        <v>38</v>
      </c>
      <c r="J1479" t="s">
        <v>39</v>
      </c>
      <c r="K1479" t="s">
        <v>3473</v>
      </c>
      <c r="L1479" t="s">
        <v>174</v>
      </c>
      <c r="M1479">
        <v>43402</v>
      </c>
      <c r="N1479" t="s">
        <v>5</v>
      </c>
      <c r="O1479" t="s">
        <v>7431</v>
      </c>
      <c r="P1479" t="s">
        <v>43</v>
      </c>
      <c r="Q1479" t="s">
        <v>57</v>
      </c>
      <c r="R1479" t="s">
        <v>7432</v>
      </c>
      <c r="S1479">
        <v>7</v>
      </c>
      <c r="T1479">
        <v>3</v>
      </c>
      <c r="U1479">
        <v>3.4944000000000002</v>
      </c>
      <c r="V1479" s="1">
        <v>0.2</v>
      </c>
      <c r="W1479">
        <v>1</v>
      </c>
      <c r="X1479">
        <v>2.5055999999999998</v>
      </c>
    </row>
    <row r="1480" spans="1:24" x14ac:dyDescent="0.3">
      <c r="A1480" t="s">
        <v>7447</v>
      </c>
      <c r="B1480" t="s">
        <v>7448</v>
      </c>
      <c r="C1480" s="14">
        <v>44797</v>
      </c>
      <c r="D1480" s="14">
        <v>44801</v>
      </c>
      <c r="E1480">
        <v>4</v>
      </c>
      <c r="F1480" t="s">
        <v>35</v>
      </c>
      <c r="G1480" t="s">
        <v>7449</v>
      </c>
      <c r="H1480" t="s">
        <v>7450</v>
      </c>
      <c r="I1480" t="s">
        <v>38</v>
      </c>
      <c r="J1480" t="s">
        <v>39</v>
      </c>
      <c r="K1480" t="s">
        <v>5520</v>
      </c>
      <c r="L1480" t="s">
        <v>76</v>
      </c>
      <c r="M1480">
        <v>41042</v>
      </c>
      <c r="N1480" t="s">
        <v>9</v>
      </c>
      <c r="O1480" t="s">
        <v>6362</v>
      </c>
      <c r="P1480" t="s">
        <v>108</v>
      </c>
      <c r="Q1480" t="s">
        <v>131</v>
      </c>
      <c r="R1480" t="s">
        <v>6363</v>
      </c>
      <c r="S1480">
        <v>80</v>
      </c>
      <c r="T1480">
        <v>4</v>
      </c>
      <c r="U1480">
        <v>61.609200000000001</v>
      </c>
      <c r="V1480" s="1">
        <v>0</v>
      </c>
      <c r="W1480">
        <v>0</v>
      </c>
      <c r="X1480">
        <v>18.390799999999999</v>
      </c>
    </row>
    <row r="1481" spans="1:24" x14ac:dyDescent="0.3">
      <c r="A1481" t="s">
        <v>7453</v>
      </c>
      <c r="B1481" t="s">
        <v>7454</v>
      </c>
      <c r="C1481" s="14">
        <v>44798</v>
      </c>
      <c r="D1481" s="14">
        <v>44803</v>
      </c>
      <c r="E1481">
        <v>5</v>
      </c>
      <c r="F1481" t="s">
        <v>35</v>
      </c>
      <c r="G1481" t="s">
        <v>4525</v>
      </c>
      <c r="H1481" t="s">
        <v>4526</v>
      </c>
      <c r="I1481" t="s">
        <v>50</v>
      </c>
      <c r="J1481" t="s">
        <v>39</v>
      </c>
      <c r="K1481" t="s">
        <v>103</v>
      </c>
      <c r="L1481" t="s">
        <v>104</v>
      </c>
      <c r="M1481">
        <v>90045</v>
      </c>
      <c r="N1481" t="s">
        <v>3</v>
      </c>
      <c r="O1481" t="s">
        <v>4142</v>
      </c>
      <c r="P1481" t="s">
        <v>78</v>
      </c>
      <c r="Q1481" t="s">
        <v>79</v>
      </c>
      <c r="R1481" t="s">
        <v>4143</v>
      </c>
      <c r="S1481">
        <v>41</v>
      </c>
      <c r="T1481">
        <v>1</v>
      </c>
      <c r="U1481">
        <v>28.411799999999999</v>
      </c>
      <c r="V1481" s="1">
        <v>0.2</v>
      </c>
      <c r="W1481">
        <v>8</v>
      </c>
      <c r="X1481">
        <v>4.5881999999999996</v>
      </c>
    </row>
    <row r="1482" spans="1:24" x14ac:dyDescent="0.3">
      <c r="A1482" t="s">
        <v>7455</v>
      </c>
      <c r="B1482" t="s">
        <v>7456</v>
      </c>
      <c r="C1482" s="14">
        <v>44798</v>
      </c>
      <c r="D1482" s="14">
        <v>44798</v>
      </c>
      <c r="E1482">
        <v>0</v>
      </c>
      <c r="F1482" t="s">
        <v>547</v>
      </c>
      <c r="G1482" t="s">
        <v>2345</v>
      </c>
      <c r="H1482" t="s">
        <v>2346</v>
      </c>
      <c r="I1482" t="s">
        <v>38</v>
      </c>
      <c r="J1482" t="s">
        <v>39</v>
      </c>
      <c r="K1482" t="s">
        <v>40</v>
      </c>
      <c r="L1482" t="s">
        <v>41</v>
      </c>
      <c r="M1482">
        <v>77041</v>
      </c>
      <c r="N1482" t="s">
        <v>7</v>
      </c>
      <c r="O1482" t="s">
        <v>943</v>
      </c>
      <c r="P1482" t="s">
        <v>78</v>
      </c>
      <c r="Q1482" t="s">
        <v>119</v>
      </c>
      <c r="R1482" t="s">
        <v>4909</v>
      </c>
      <c r="S1482">
        <v>20</v>
      </c>
      <c r="T1482">
        <v>2</v>
      </c>
      <c r="U1482">
        <v>24.585799999999999</v>
      </c>
      <c r="V1482" s="1">
        <v>0.6</v>
      </c>
      <c r="W1482">
        <v>12</v>
      </c>
      <c r="X1482">
        <v>-16.585799999999999</v>
      </c>
    </row>
    <row r="1483" spans="1:24" x14ac:dyDescent="0.3">
      <c r="A1483" t="s">
        <v>7457</v>
      </c>
      <c r="B1483" t="s">
        <v>7458</v>
      </c>
      <c r="C1483" s="14">
        <v>44800</v>
      </c>
      <c r="D1483" s="14">
        <v>44804</v>
      </c>
      <c r="E1483">
        <v>4</v>
      </c>
      <c r="F1483" t="s">
        <v>35</v>
      </c>
      <c r="G1483" t="s">
        <v>5486</v>
      </c>
      <c r="H1483" t="s">
        <v>5487</v>
      </c>
      <c r="I1483" t="s">
        <v>50</v>
      </c>
      <c r="J1483" t="s">
        <v>39</v>
      </c>
      <c r="K1483" t="s">
        <v>103</v>
      </c>
      <c r="L1483" t="s">
        <v>104</v>
      </c>
      <c r="M1483">
        <v>90045</v>
      </c>
      <c r="N1483" t="s">
        <v>3</v>
      </c>
      <c r="O1483" t="s">
        <v>1898</v>
      </c>
      <c r="P1483" t="s">
        <v>43</v>
      </c>
      <c r="Q1483" t="s">
        <v>54</v>
      </c>
      <c r="R1483" t="s">
        <v>1899</v>
      </c>
      <c r="S1483">
        <v>5</v>
      </c>
      <c r="T1483">
        <v>1</v>
      </c>
      <c r="U1483">
        <v>2.3411999999999997</v>
      </c>
      <c r="V1483" s="1">
        <v>0.2</v>
      </c>
      <c r="W1483">
        <v>1</v>
      </c>
      <c r="X1483">
        <v>1.6588000000000001</v>
      </c>
    </row>
    <row r="1484" spans="1:24" x14ac:dyDescent="0.3">
      <c r="A1484" t="s">
        <v>7459</v>
      </c>
      <c r="B1484" t="s">
        <v>7460</v>
      </c>
      <c r="C1484" s="14">
        <v>44800</v>
      </c>
      <c r="D1484" s="14">
        <v>44805</v>
      </c>
      <c r="E1484">
        <v>5</v>
      </c>
      <c r="F1484" t="s">
        <v>35</v>
      </c>
      <c r="G1484" t="s">
        <v>3857</v>
      </c>
      <c r="H1484" t="s">
        <v>3858</v>
      </c>
      <c r="I1484" t="s">
        <v>38</v>
      </c>
      <c r="J1484" t="s">
        <v>39</v>
      </c>
      <c r="K1484" t="s">
        <v>366</v>
      </c>
      <c r="L1484" t="s">
        <v>104</v>
      </c>
      <c r="M1484">
        <v>92105</v>
      </c>
      <c r="N1484" t="s">
        <v>3</v>
      </c>
      <c r="O1484" t="s">
        <v>7461</v>
      </c>
      <c r="P1484" t="s">
        <v>43</v>
      </c>
      <c r="Q1484" t="s">
        <v>57</v>
      </c>
      <c r="R1484" t="s">
        <v>7462</v>
      </c>
      <c r="S1484">
        <v>3</v>
      </c>
      <c r="T1484">
        <v>1</v>
      </c>
      <c r="U1484">
        <v>1.5216000000000001</v>
      </c>
      <c r="V1484" s="1">
        <v>0</v>
      </c>
      <c r="W1484">
        <v>0</v>
      </c>
      <c r="X1484">
        <v>1.4783999999999999</v>
      </c>
    </row>
    <row r="1485" spans="1:24" x14ac:dyDescent="0.3">
      <c r="A1485" t="s">
        <v>7463</v>
      </c>
      <c r="B1485" t="s">
        <v>7464</v>
      </c>
      <c r="C1485" s="14">
        <v>44800</v>
      </c>
      <c r="D1485" s="14">
        <v>44804</v>
      </c>
      <c r="E1485">
        <v>4</v>
      </c>
      <c r="F1485" t="s">
        <v>35</v>
      </c>
      <c r="G1485" t="s">
        <v>3392</v>
      </c>
      <c r="H1485" t="s">
        <v>3393</v>
      </c>
      <c r="I1485" t="s">
        <v>38</v>
      </c>
      <c r="J1485" t="s">
        <v>39</v>
      </c>
      <c r="K1485" t="s">
        <v>7465</v>
      </c>
      <c r="L1485" t="s">
        <v>104</v>
      </c>
      <c r="M1485">
        <v>92563</v>
      </c>
      <c r="N1485" t="s">
        <v>3</v>
      </c>
      <c r="O1485" t="s">
        <v>4092</v>
      </c>
      <c r="P1485" t="s">
        <v>43</v>
      </c>
      <c r="Q1485" t="s">
        <v>60</v>
      </c>
      <c r="R1485" t="s">
        <v>4093</v>
      </c>
      <c r="S1485">
        <v>485</v>
      </c>
      <c r="T1485">
        <v>3</v>
      </c>
      <c r="U1485">
        <v>392.91649999999998</v>
      </c>
      <c r="V1485" s="1">
        <v>0</v>
      </c>
      <c r="W1485">
        <v>0</v>
      </c>
      <c r="X1485">
        <v>92.083500000000001</v>
      </c>
    </row>
    <row r="1486" spans="1:24" x14ac:dyDescent="0.3">
      <c r="A1486" t="s">
        <v>7468</v>
      </c>
      <c r="B1486" t="s">
        <v>7469</v>
      </c>
      <c r="C1486" s="14">
        <v>44801</v>
      </c>
      <c r="D1486" s="14">
        <v>44808</v>
      </c>
      <c r="E1486">
        <v>7</v>
      </c>
      <c r="F1486" t="s">
        <v>35</v>
      </c>
      <c r="G1486" t="s">
        <v>953</v>
      </c>
      <c r="H1486" t="s">
        <v>954</v>
      </c>
      <c r="I1486" t="s">
        <v>38</v>
      </c>
      <c r="J1486" t="s">
        <v>39</v>
      </c>
      <c r="K1486" t="s">
        <v>103</v>
      </c>
      <c r="L1486" t="s">
        <v>104</v>
      </c>
      <c r="M1486">
        <v>90049</v>
      </c>
      <c r="N1486" t="s">
        <v>3</v>
      </c>
      <c r="O1486" t="s">
        <v>5831</v>
      </c>
      <c r="P1486" t="s">
        <v>78</v>
      </c>
      <c r="Q1486" t="s">
        <v>157</v>
      </c>
      <c r="R1486" t="s">
        <v>5832</v>
      </c>
      <c r="S1486">
        <v>308</v>
      </c>
      <c r="T1486">
        <v>2</v>
      </c>
      <c r="U1486">
        <v>233.04320000000001</v>
      </c>
      <c r="V1486" s="1">
        <v>0.15</v>
      </c>
      <c r="W1486">
        <v>46</v>
      </c>
      <c r="X1486">
        <v>28.956800000000001</v>
      </c>
    </row>
    <row r="1487" spans="1:24" x14ac:dyDescent="0.3">
      <c r="A1487" t="s">
        <v>7470</v>
      </c>
      <c r="B1487" t="s">
        <v>7471</v>
      </c>
      <c r="C1487" s="14">
        <v>44801</v>
      </c>
      <c r="D1487" s="14">
        <v>44805</v>
      </c>
      <c r="E1487">
        <v>4</v>
      </c>
      <c r="F1487" t="s">
        <v>35</v>
      </c>
      <c r="G1487" t="s">
        <v>6287</v>
      </c>
      <c r="H1487" t="s">
        <v>6288</v>
      </c>
      <c r="I1487" t="s">
        <v>88</v>
      </c>
      <c r="J1487" t="s">
        <v>39</v>
      </c>
      <c r="K1487" t="s">
        <v>535</v>
      </c>
      <c r="L1487" t="s">
        <v>41</v>
      </c>
      <c r="M1487">
        <v>75081</v>
      </c>
      <c r="N1487" t="s">
        <v>7</v>
      </c>
      <c r="O1487" t="s">
        <v>3817</v>
      </c>
      <c r="P1487" t="s">
        <v>78</v>
      </c>
      <c r="Q1487" t="s">
        <v>368</v>
      </c>
      <c r="R1487" t="s">
        <v>3818</v>
      </c>
      <c r="S1487">
        <v>103</v>
      </c>
      <c r="T1487">
        <v>1</v>
      </c>
      <c r="U1487">
        <v>88.261300000000006</v>
      </c>
      <c r="V1487" s="1">
        <v>0.3</v>
      </c>
      <c r="W1487">
        <v>31</v>
      </c>
      <c r="X1487">
        <v>-16.261299999999999</v>
      </c>
    </row>
    <row r="1488" spans="1:24" x14ac:dyDescent="0.3">
      <c r="A1488" t="s">
        <v>7472</v>
      </c>
      <c r="B1488" t="s">
        <v>7473</v>
      </c>
      <c r="C1488" s="14">
        <v>44801</v>
      </c>
      <c r="D1488" s="14">
        <v>44806</v>
      </c>
      <c r="E1488">
        <v>5</v>
      </c>
      <c r="F1488" t="s">
        <v>35</v>
      </c>
      <c r="G1488" t="s">
        <v>4078</v>
      </c>
      <c r="H1488" t="s">
        <v>4079</v>
      </c>
      <c r="I1488" t="s">
        <v>88</v>
      </c>
      <c r="J1488" t="s">
        <v>39</v>
      </c>
      <c r="K1488" t="s">
        <v>3198</v>
      </c>
      <c r="L1488" t="s">
        <v>1677</v>
      </c>
      <c r="M1488">
        <v>6824</v>
      </c>
      <c r="N1488" t="s">
        <v>5</v>
      </c>
      <c r="O1488" t="s">
        <v>2031</v>
      </c>
      <c r="P1488" t="s">
        <v>43</v>
      </c>
      <c r="Q1488" t="s">
        <v>60</v>
      </c>
      <c r="R1488" t="s">
        <v>2032</v>
      </c>
      <c r="S1488">
        <v>470</v>
      </c>
      <c r="T1488">
        <v>11</v>
      </c>
      <c r="U1488">
        <v>347.70640000000003</v>
      </c>
      <c r="V1488" s="1">
        <v>0</v>
      </c>
      <c r="W1488">
        <v>0</v>
      </c>
      <c r="X1488">
        <v>122.2936</v>
      </c>
    </row>
    <row r="1489" spans="1:24" x14ac:dyDescent="0.3">
      <c r="A1489" t="s">
        <v>7474</v>
      </c>
      <c r="B1489" t="s">
        <v>7475</v>
      </c>
      <c r="C1489" s="14">
        <v>44801</v>
      </c>
      <c r="D1489" s="14">
        <v>44805</v>
      </c>
      <c r="E1489">
        <v>4</v>
      </c>
      <c r="F1489" t="s">
        <v>35</v>
      </c>
      <c r="G1489" t="s">
        <v>4470</v>
      </c>
      <c r="H1489" t="s">
        <v>4471</v>
      </c>
      <c r="I1489" t="s">
        <v>88</v>
      </c>
      <c r="J1489" t="s">
        <v>39</v>
      </c>
      <c r="K1489" t="s">
        <v>542</v>
      </c>
      <c r="L1489" t="s">
        <v>52</v>
      </c>
      <c r="M1489">
        <v>60623</v>
      </c>
      <c r="N1489" t="s">
        <v>7</v>
      </c>
      <c r="O1489" t="s">
        <v>2615</v>
      </c>
      <c r="P1489" t="s">
        <v>108</v>
      </c>
      <c r="Q1489" t="s">
        <v>1655</v>
      </c>
      <c r="R1489" t="s">
        <v>2616</v>
      </c>
      <c r="S1489">
        <v>2800</v>
      </c>
      <c r="T1489">
        <v>5</v>
      </c>
      <c r="U1489">
        <v>1365.0125</v>
      </c>
      <c r="V1489" s="1">
        <v>0.2</v>
      </c>
      <c r="W1489">
        <v>560</v>
      </c>
      <c r="X1489">
        <v>874.98749999999995</v>
      </c>
    </row>
    <row r="1490" spans="1:24" x14ac:dyDescent="0.3">
      <c r="A1490" t="s">
        <v>7476</v>
      </c>
      <c r="B1490" t="s">
        <v>7477</v>
      </c>
      <c r="C1490" s="14">
        <v>44802</v>
      </c>
      <c r="D1490" s="14">
        <v>44806</v>
      </c>
      <c r="E1490">
        <v>4</v>
      </c>
      <c r="F1490" t="s">
        <v>35</v>
      </c>
      <c r="G1490" t="s">
        <v>5486</v>
      </c>
      <c r="H1490" t="s">
        <v>5487</v>
      </c>
      <c r="I1490" t="s">
        <v>50</v>
      </c>
      <c r="J1490" t="s">
        <v>39</v>
      </c>
      <c r="K1490" t="s">
        <v>386</v>
      </c>
      <c r="L1490" t="s">
        <v>256</v>
      </c>
      <c r="M1490">
        <v>48234</v>
      </c>
      <c r="N1490" t="s">
        <v>7</v>
      </c>
      <c r="O1490" t="s">
        <v>3056</v>
      </c>
      <c r="P1490" t="s">
        <v>108</v>
      </c>
      <c r="Q1490" t="s">
        <v>131</v>
      </c>
      <c r="R1490" t="s">
        <v>3057</v>
      </c>
      <c r="S1490">
        <v>115</v>
      </c>
      <c r="T1490">
        <v>7</v>
      </c>
      <c r="U1490">
        <v>103.548</v>
      </c>
      <c r="V1490" s="1">
        <v>0</v>
      </c>
      <c r="W1490">
        <v>0</v>
      </c>
      <c r="X1490">
        <v>11.452</v>
      </c>
    </row>
    <row r="1491" spans="1:24" x14ac:dyDescent="0.3">
      <c r="A1491" t="s">
        <v>7478</v>
      </c>
      <c r="B1491" t="s">
        <v>7479</v>
      </c>
      <c r="C1491" s="14">
        <v>44804</v>
      </c>
      <c r="D1491" s="14">
        <v>44806</v>
      </c>
      <c r="E1491">
        <v>2</v>
      </c>
      <c r="F1491" t="s">
        <v>85</v>
      </c>
      <c r="G1491" t="s">
        <v>1285</v>
      </c>
      <c r="H1491" t="s">
        <v>1286</v>
      </c>
      <c r="I1491" t="s">
        <v>88</v>
      </c>
      <c r="J1491" t="s">
        <v>39</v>
      </c>
      <c r="K1491" t="s">
        <v>155</v>
      </c>
      <c r="L1491" t="s">
        <v>104</v>
      </c>
      <c r="M1491">
        <v>94122</v>
      </c>
      <c r="N1491" t="s">
        <v>3</v>
      </c>
      <c r="O1491" t="s">
        <v>4734</v>
      </c>
      <c r="P1491" t="s">
        <v>78</v>
      </c>
      <c r="Q1491" t="s">
        <v>157</v>
      </c>
      <c r="R1491" t="s">
        <v>4735</v>
      </c>
      <c r="S1491">
        <v>1553</v>
      </c>
      <c r="T1491">
        <v>7</v>
      </c>
      <c r="U1491">
        <v>1119.0454</v>
      </c>
      <c r="V1491" s="1">
        <v>0.15</v>
      </c>
      <c r="W1491">
        <v>233</v>
      </c>
      <c r="X1491">
        <v>200.9546</v>
      </c>
    </row>
    <row r="1492" spans="1:24" x14ac:dyDescent="0.3">
      <c r="A1492" t="s">
        <v>7480</v>
      </c>
      <c r="B1492" t="s">
        <v>7481</v>
      </c>
      <c r="C1492" s="14">
        <v>44804</v>
      </c>
      <c r="D1492" s="14">
        <v>44809</v>
      </c>
      <c r="E1492">
        <v>5</v>
      </c>
      <c r="F1492" t="s">
        <v>35</v>
      </c>
      <c r="G1492" t="s">
        <v>1648</v>
      </c>
      <c r="H1492" t="s">
        <v>1649</v>
      </c>
      <c r="I1492" t="s">
        <v>38</v>
      </c>
      <c r="J1492" t="s">
        <v>39</v>
      </c>
      <c r="K1492" t="s">
        <v>103</v>
      </c>
      <c r="L1492" t="s">
        <v>104</v>
      </c>
      <c r="M1492">
        <v>90004</v>
      </c>
      <c r="N1492" t="s">
        <v>3</v>
      </c>
      <c r="O1492" t="s">
        <v>1339</v>
      </c>
      <c r="P1492" t="s">
        <v>43</v>
      </c>
      <c r="Q1492" t="s">
        <v>44</v>
      </c>
      <c r="R1492" t="s">
        <v>1340</v>
      </c>
      <c r="S1492">
        <v>58</v>
      </c>
      <c r="T1492">
        <v>9</v>
      </c>
      <c r="U1492">
        <v>30.006399999999999</v>
      </c>
      <c r="V1492" s="1">
        <v>0</v>
      </c>
      <c r="W1492">
        <v>0</v>
      </c>
      <c r="X1492">
        <v>27.993600000000001</v>
      </c>
    </row>
    <row r="1493" spans="1:24" x14ac:dyDescent="0.3">
      <c r="A1493" t="s">
        <v>7482</v>
      </c>
      <c r="B1493" t="s">
        <v>7483</v>
      </c>
      <c r="C1493" s="14">
        <v>44804</v>
      </c>
      <c r="D1493" s="14">
        <v>44809</v>
      </c>
      <c r="E1493">
        <v>5</v>
      </c>
      <c r="F1493" t="s">
        <v>35</v>
      </c>
      <c r="G1493" t="s">
        <v>343</v>
      </c>
      <c r="H1493" t="s">
        <v>344</v>
      </c>
      <c r="I1493" t="s">
        <v>50</v>
      </c>
      <c r="J1493" t="s">
        <v>39</v>
      </c>
      <c r="K1493" t="s">
        <v>7484</v>
      </c>
      <c r="L1493" t="s">
        <v>41</v>
      </c>
      <c r="M1493">
        <v>76021</v>
      </c>
      <c r="N1493" t="s">
        <v>7</v>
      </c>
      <c r="O1493" t="s">
        <v>2412</v>
      </c>
      <c r="P1493" t="s">
        <v>43</v>
      </c>
      <c r="Q1493" t="s">
        <v>44</v>
      </c>
      <c r="R1493" t="s">
        <v>2413</v>
      </c>
      <c r="S1493">
        <v>21</v>
      </c>
      <c r="T1493">
        <v>4</v>
      </c>
      <c r="U1493">
        <v>10.187999999999999</v>
      </c>
      <c r="V1493" s="1">
        <v>0.2</v>
      </c>
      <c r="W1493">
        <v>4</v>
      </c>
      <c r="X1493">
        <v>6.8120000000000003</v>
      </c>
    </row>
    <row r="1494" spans="1:24" x14ac:dyDescent="0.3">
      <c r="A1494" t="s">
        <v>7485</v>
      </c>
      <c r="B1494" t="s">
        <v>7486</v>
      </c>
      <c r="C1494" s="14">
        <v>44804</v>
      </c>
      <c r="D1494" s="14">
        <v>44808</v>
      </c>
      <c r="E1494">
        <v>4</v>
      </c>
      <c r="F1494" t="s">
        <v>35</v>
      </c>
      <c r="G1494" t="s">
        <v>4867</v>
      </c>
      <c r="H1494" t="s">
        <v>4868</v>
      </c>
      <c r="I1494" t="s">
        <v>50</v>
      </c>
      <c r="J1494" t="s">
        <v>39</v>
      </c>
      <c r="K1494" t="s">
        <v>366</v>
      </c>
      <c r="L1494" t="s">
        <v>104</v>
      </c>
      <c r="M1494">
        <v>92037</v>
      </c>
      <c r="N1494" t="s">
        <v>3</v>
      </c>
      <c r="O1494" t="s">
        <v>4703</v>
      </c>
      <c r="P1494" t="s">
        <v>108</v>
      </c>
      <c r="Q1494" t="s">
        <v>109</v>
      </c>
      <c r="R1494" t="s">
        <v>4704</v>
      </c>
      <c r="S1494">
        <v>556</v>
      </c>
      <c r="T1494">
        <v>5</v>
      </c>
      <c r="U1494">
        <v>403.303</v>
      </c>
      <c r="V1494" s="1">
        <v>0.2</v>
      </c>
      <c r="W1494">
        <v>111</v>
      </c>
      <c r="X1494">
        <v>41.697000000000003</v>
      </c>
    </row>
    <row r="1495" spans="1:24" x14ac:dyDescent="0.3">
      <c r="A1495" t="s">
        <v>7487</v>
      </c>
      <c r="B1495" t="s">
        <v>7488</v>
      </c>
      <c r="C1495" s="14">
        <v>44805</v>
      </c>
      <c r="D1495" s="14">
        <v>44812</v>
      </c>
      <c r="E1495">
        <v>7</v>
      </c>
      <c r="F1495" t="s">
        <v>35</v>
      </c>
      <c r="G1495" t="s">
        <v>1076</v>
      </c>
      <c r="H1495" t="s">
        <v>1077</v>
      </c>
      <c r="I1495" t="s">
        <v>50</v>
      </c>
      <c r="J1495" t="s">
        <v>39</v>
      </c>
      <c r="K1495" t="s">
        <v>1827</v>
      </c>
      <c r="L1495" t="s">
        <v>1178</v>
      </c>
      <c r="M1495">
        <v>2038</v>
      </c>
      <c r="N1495" t="s">
        <v>5</v>
      </c>
      <c r="O1495" t="s">
        <v>3036</v>
      </c>
      <c r="P1495" t="s">
        <v>78</v>
      </c>
      <c r="Q1495" t="s">
        <v>79</v>
      </c>
      <c r="R1495" t="s">
        <v>3037</v>
      </c>
      <c r="S1495">
        <v>61</v>
      </c>
      <c r="T1495">
        <v>1</v>
      </c>
      <c r="U1495">
        <v>45.814999999999998</v>
      </c>
      <c r="V1495" s="1">
        <v>0</v>
      </c>
      <c r="W1495">
        <v>0</v>
      </c>
      <c r="X1495">
        <v>15.185</v>
      </c>
    </row>
    <row r="1496" spans="1:24" x14ac:dyDescent="0.3">
      <c r="A1496" t="s">
        <v>7491</v>
      </c>
      <c r="B1496" t="s">
        <v>7492</v>
      </c>
      <c r="C1496" s="14">
        <v>44805</v>
      </c>
      <c r="D1496" s="14">
        <v>44808</v>
      </c>
      <c r="E1496">
        <v>3</v>
      </c>
      <c r="F1496" t="s">
        <v>100</v>
      </c>
      <c r="G1496" t="s">
        <v>4111</v>
      </c>
      <c r="H1496" t="s">
        <v>4112</v>
      </c>
      <c r="I1496" t="s">
        <v>38</v>
      </c>
      <c r="J1496" t="s">
        <v>39</v>
      </c>
      <c r="K1496" t="s">
        <v>103</v>
      </c>
      <c r="L1496" t="s">
        <v>104</v>
      </c>
      <c r="M1496">
        <v>90045</v>
      </c>
      <c r="N1496" t="s">
        <v>3</v>
      </c>
      <c r="O1496" t="s">
        <v>7493</v>
      </c>
      <c r="P1496" t="s">
        <v>43</v>
      </c>
      <c r="Q1496" t="s">
        <v>54</v>
      </c>
      <c r="R1496" t="s">
        <v>286</v>
      </c>
      <c r="S1496">
        <v>5</v>
      </c>
      <c r="T1496">
        <v>1</v>
      </c>
      <c r="U1496">
        <v>2.3962000000000003</v>
      </c>
      <c r="V1496" s="1">
        <v>0.2</v>
      </c>
      <c r="W1496">
        <v>1</v>
      </c>
      <c r="X1496">
        <v>1.6037999999999999</v>
      </c>
    </row>
    <row r="1497" spans="1:24" x14ac:dyDescent="0.3">
      <c r="A1497" t="s">
        <v>7494</v>
      </c>
      <c r="B1497" t="s">
        <v>7495</v>
      </c>
      <c r="C1497" s="14">
        <v>44807</v>
      </c>
      <c r="D1497" s="14">
        <v>44812</v>
      </c>
      <c r="E1497">
        <v>5</v>
      </c>
      <c r="F1497" t="s">
        <v>35</v>
      </c>
      <c r="G1497" t="s">
        <v>2975</v>
      </c>
      <c r="H1497" t="s">
        <v>2976</v>
      </c>
      <c r="I1497" t="s">
        <v>50</v>
      </c>
      <c r="J1497" t="s">
        <v>39</v>
      </c>
      <c r="K1497" t="s">
        <v>155</v>
      </c>
      <c r="L1497" t="s">
        <v>104</v>
      </c>
      <c r="M1497">
        <v>94110</v>
      </c>
      <c r="N1497" t="s">
        <v>3</v>
      </c>
      <c r="O1497" t="s">
        <v>2757</v>
      </c>
      <c r="P1497" t="s">
        <v>78</v>
      </c>
      <c r="Q1497" t="s">
        <v>79</v>
      </c>
      <c r="R1497" t="s">
        <v>2758</v>
      </c>
      <c r="S1497">
        <v>130</v>
      </c>
      <c r="T1497">
        <v>2</v>
      </c>
      <c r="U1497">
        <v>116.9568</v>
      </c>
      <c r="V1497" s="1">
        <v>0.2</v>
      </c>
      <c r="W1497">
        <v>26</v>
      </c>
      <c r="X1497">
        <v>-12.956799999999999</v>
      </c>
    </row>
    <row r="1498" spans="1:24" x14ac:dyDescent="0.3">
      <c r="A1498" t="s">
        <v>7496</v>
      </c>
      <c r="B1498" t="s">
        <v>7497</v>
      </c>
      <c r="C1498" s="14">
        <v>44807</v>
      </c>
      <c r="D1498" s="14">
        <v>44812</v>
      </c>
      <c r="E1498">
        <v>5</v>
      </c>
      <c r="F1498" t="s">
        <v>35</v>
      </c>
      <c r="G1498" t="s">
        <v>5288</v>
      </c>
      <c r="H1498" t="s">
        <v>5289</v>
      </c>
      <c r="I1498" t="s">
        <v>88</v>
      </c>
      <c r="J1498" t="s">
        <v>39</v>
      </c>
      <c r="K1498" t="s">
        <v>979</v>
      </c>
      <c r="L1498" t="s">
        <v>234</v>
      </c>
      <c r="M1498">
        <v>85705</v>
      </c>
      <c r="N1498" t="s">
        <v>3</v>
      </c>
      <c r="O1498" t="s">
        <v>6534</v>
      </c>
      <c r="P1498" t="s">
        <v>78</v>
      </c>
      <c r="Q1498" t="s">
        <v>119</v>
      </c>
      <c r="R1498" t="s">
        <v>6535</v>
      </c>
      <c r="S1498">
        <v>238</v>
      </c>
      <c r="T1498">
        <v>3</v>
      </c>
      <c r="U1498">
        <v>100.69299999999998</v>
      </c>
      <c r="V1498" s="1">
        <v>0.2</v>
      </c>
      <c r="W1498">
        <v>48</v>
      </c>
      <c r="X1498">
        <v>89.307000000000002</v>
      </c>
    </row>
    <row r="1499" spans="1:24" x14ac:dyDescent="0.3">
      <c r="A1499" t="s">
        <v>7498</v>
      </c>
      <c r="B1499" t="s">
        <v>7499</v>
      </c>
      <c r="C1499" s="14">
        <v>44807</v>
      </c>
      <c r="D1499" s="14">
        <v>44809</v>
      </c>
      <c r="E1499">
        <v>2</v>
      </c>
      <c r="F1499" t="s">
        <v>85</v>
      </c>
      <c r="G1499" t="s">
        <v>3243</v>
      </c>
      <c r="H1499" t="s">
        <v>3244</v>
      </c>
      <c r="I1499" t="s">
        <v>88</v>
      </c>
      <c r="J1499" t="s">
        <v>39</v>
      </c>
      <c r="K1499" t="s">
        <v>2229</v>
      </c>
      <c r="L1499" t="s">
        <v>1677</v>
      </c>
      <c r="M1499">
        <v>6010</v>
      </c>
      <c r="N1499" t="s">
        <v>5</v>
      </c>
      <c r="O1499" t="s">
        <v>267</v>
      </c>
      <c r="P1499" t="s">
        <v>43</v>
      </c>
      <c r="Q1499" t="s">
        <v>227</v>
      </c>
      <c r="R1499" t="s">
        <v>268</v>
      </c>
      <c r="S1499">
        <v>138</v>
      </c>
      <c r="T1499">
        <v>2</v>
      </c>
      <c r="U1499">
        <v>77.447200000000009</v>
      </c>
      <c r="V1499" s="1">
        <v>0</v>
      </c>
      <c r="W1499">
        <v>0</v>
      </c>
      <c r="X1499">
        <v>60.552799999999998</v>
      </c>
    </row>
    <row r="1500" spans="1:24" x14ac:dyDescent="0.3">
      <c r="A1500" t="s">
        <v>7500</v>
      </c>
      <c r="B1500" t="s">
        <v>7501</v>
      </c>
      <c r="C1500" s="14">
        <v>44807</v>
      </c>
      <c r="D1500" s="14">
        <v>44812</v>
      </c>
      <c r="E1500">
        <v>5</v>
      </c>
      <c r="F1500" t="s">
        <v>35</v>
      </c>
      <c r="G1500" t="s">
        <v>4939</v>
      </c>
      <c r="H1500" t="s">
        <v>4940</v>
      </c>
      <c r="I1500" t="s">
        <v>88</v>
      </c>
      <c r="J1500" t="s">
        <v>39</v>
      </c>
      <c r="K1500" t="s">
        <v>4155</v>
      </c>
      <c r="L1500" t="s">
        <v>676</v>
      </c>
      <c r="M1500">
        <v>27707</v>
      </c>
      <c r="N1500" t="s">
        <v>9</v>
      </c>
      <c r="O1500" t="s">
        <v>6710</v>
      </c>
      <c r="P1500" t="s">
        <v>43</v>
      </c>
      <c r="Q1500" t="s">
        <v>186</v>
      </c>
      <c r="R1500" t="s">
        <v>6711</v>
      </c>
      <c r="S1500">
        <v>201</v>
      </c>
      <c r="T1500">
        <v>7</v>
      </c>
      <c r="U1500">
        <v>98.192499999999995</v>
      </c>
      <c r="V1500" s="1">
        <v>0.2</v>
      </c>
      <c r="W1500">
        <v>40</v>
      </c>
      <c r="X1500">
        <v>62.807499999999997</v>
      </c>
    </row>
    <row r="1501" spans="1:24" x14ac:dyDescent="0.3">
      <c r="A1501" t="s">
        <v>7502</v>
      </c>
      <c r="B1501" t="s">
        <v>7503</v>
      </c>
      <c r="C1501" s="14">
        <v>44807</v>
      </c>
      <c r="D1501" s="14">
        <v>44811</v>
      </c>
      <c r="E1501">
        <v>4</v>
      </c>
      <c r="F1501" t="s">
        <v>35</v>
      </c>
      <c r="G1501" t="s">
        <v>1084</v>
      </c>
      <c r="H1501" t="s">
        <v>1085</v>
      </c>
      <c r="I1501" t="s">
        <v>38</v>
      </c>
      <c r="J1501" t="s">
        <v>39</v>
      </c>
      <c r="K1501" t="s">
        <v>66</v>
      </c>
      <c r="L1501" t="s">
        <v>67</v>
      </c>
      <c r="M1501">
        <v>19134</v>
      </c>
      <c r="N1501" t="s">
        <v>5</v>
      </c>
      <c r="O1501" t="s">
        <v>4368</v>
      </c>
      <c r="P1501" t="s">
        <v>43</v>
      </c>
      <c r="Q1501" t="s">
        <v>186</v>
      </c>
      <c r="R1501" t="s">
        <v>4369</v>
      </c>
      <c r="S1501">
        <v>53</v>
      </c>
      <c r="T1501">
        <v>6</v>
      </c>
      <c r="U1501">
        <v>22.308</v>
      </c>
      <c r="V1501" s="1">
        <v>0.2</v>
      </c>
      <c r="W1501">
        <v>11</v>
      </c>
      <c r="X1501">
        <v>19.692</v>
      </c>
    </row>
    <row r="1502" spans="1:24" x14ac:dyDescent="0.3">
      <c r="A1502" t="s">
        <v>7504</v>
      </c>
      <c r="B1502" t="s">
        <v>7505</v>
      </c>
      <c r="C1502" s="14">
        <v>44807</v>
      </c>
      <c r="D1502" s="14">
        <v>44811</v>
      </c>
      <c r="E1502">
        <v>4</v>
      </c>
      <c r="F1502" t="s">
        <v>100</v>
      </c>
      <c r="G1502" t="s">
        <v>1895</v>
      </c>
      <c r="H1502" t="s">
        <v>1896</v>
      </c>
      <c r="I1502" t="s">
        <v>38</v>
      </c>
      <c r="J1502" t="s">
        <v>39</v>
      </c>
      <c r="K1502" t="s">
        <v>7506</v>
      </c>
      <c r="L1502" t="s">
        <v>256</v>
      </c>
      <c r="M1502">
        <v>49423</v>
      </c>
      <c r="N1502" t="s">
        <v>7</v>
      </c>
      <c r="O1502" t="s">
        <v>1049</v>
      </c>
      <c r="P1502" t="s">
        <v>43</v>
      </c>
      <c r="Q1502" t="s">
        <v>57</v>
      </c>
      <c r="R1502" t="s">
        <v>1050</v>
      </c>
      <c r="S1502">
        <v>8</v>
      </c>
      <c r="T1502">
        <v>2</v>
      </c>
      <c r="U1502">
        <v>4.4000000000000004</v>
      </c>
      <c r="V1502" s="1">
        <v>0</v>
      </c>
      <c r="W1502">
        <v>0</v>
      </c>
      <c r="X1502">
        <v>3.6</v>
      </c>
    </row>
    <row r="1503" spans="1:24" x14ac:dyDescent="0.3">
      <c r="A1503" t="s">
        <v>7507</v>
      </c>
      <c r="B1503" t="s">
        <v>7508</v>
      </c>
      <c r="C1503" s="14">
        <v>44807</v>
      </c>
      <c r="D1503" s="14">
        <v>44813</v>
      </c>
      <c r="E1503">
        <v>6</v>
      </c>
      <c r="F1503" t="s">
        <v>35</v>
      </c>
      <c r="G1503" t="s">
        <v>6603</v>
      </c>
      <c r="H1503" t="s">
        <v>6604</v>
      </c>
      <c r="I1503" t="s">
        <v>88</v>
      </c>
      <c r="J1503" t="s">
        <v>39</v>
      </c>
      <c r="K1503" t="s">
        <v>155</v>
      </c>
      <c r="L1503" t="s">
        <v>104</v>
      </c>
      <c r="M1503">
        <v>94122</v>
      </c>
      <c r="N1503" t="s">
        <v>3</v>
      </c>
      <c r="O1503" t="s">
        <v>7509</v>
      </c>
      <c r="P1503" t="s">
        <v>43</v>
      </c>
      <c r="Q1503" t="s">
        <v>60</v>
      </c>
      <c r="R1503" t="s">
        <v>7510</v>
      </c>
      <c r="S1503">
        <v>31</v>
      </c>
      <c r="T1503">
        <v>3</v>
      </c>
      <c r="U1503">
        <v>22.511200000000002</v>
      </c>
      <c r="V1503" s="1">
        <v>0</v>
      </c>
      <c r="W1503">
        <v>0</v>
      </c>
      <c r="X1503">
        <v>8.4887999999999995</v>
      </c>
    </row>
    <row r="1504" spans="1:24" x14ac:dyDescent="0.3">
      <c r="A1504" t="s">
        <v>7511</v>
      </c>
      <c r="B1504" t="s">
        <v>7512</v>
      </c>
      <c r="C1504" s="14">
        <v>44807</v>
      </c>
      <c r="D1504" s="14">
        <v>44812</v>
      </c>
      <c r="E1504">
        <v>5</v>
      </c>
      <c r="F1504" t="s">
        <v>100</v>
      </c>
      <c r="G1504" t="s">
        <v>3243</v>
      </c>
      <c r="H1504" t="s">
        <v>3244</v>
      </c>
      <c r="I1504" t="s">
        <v>88</v>
      </c>
      <c r="J1504" t="s">
        <v>39</v>
      </c>
      <c r="K1504" t="s">
        <v>378</v>
      </c>
      <c r="L1504" t="s">
        <v>379</v>
      </c>
      <c r="M1504">
        <v>10009</v>
      </c>
      <c r="N1504" t="s">
        <v>5</v>
      </c>
      <c r="O1504" t="s">
        <v>7119</v>
      </c>
      <c r="P1504" t="s">
        <v>43</v>
      </c>
      <c r="Q1504" t="s">
        <v>60</v>
      </c>
      <c r="R1504" t="s">
        <v>7120</v>
      </c>
      <c r="S1504">
        <v>120</v>
      </c>
      <c r="T1504">
        <v>1</v>
      </c>
      <c r="U1504">
        <v>88.714200000000005</v>
      </c>
      <c r="V1504" s="1">
        <v>0</v>
      </c>
      <c r="W1504">
        <v>0</v>
      </c>
      <c r="X1504">
        <v>31.285799999999998</v>
      </c>
    </row>
    <row r="1505" spans="1:24" x14ac:dyDescent="0.3">
      <c r="A1505" t="s">
        <v>7513</v>
      </c>
      <c r="B1505" t="s">
        <v>7514</v>
      </c>
      <c r="C1505" s="14">
        <v>44808</v>
      </c>
      <c r="D1505" s="14">
        <v>44813</v>
      </c>
      <c r="E1505">
        <v>5</v>
      </c>
      <c r="F1505" t="s">
        <v>35</v>
      </c>
      <c r="G1505" t="s">
        <v>1229</v>
      </c>
      <c r="H1505" t="s">
        <v>1230</v>
      </c>
      <c r="I1505" t="s">
        <v>88</v>
      </c>
      <c r="J1505" t="s">
        <v>39</v>
      </c>
      <c r="K1505" t="s">
        <v>600</v>
      </c>
      <c r="L1505" t="s">
        <v>225</v>
      </c>
      <c r="M1505">
        <v>97504</v>
      </c>
      <c r="N1505" t="s">
        <v>3</v>
      </c>
      <c r="O1505" t="s">
        <v>4645</v>
      </c>
      <c r="P1505" t="s">
        <v>43</v>
      </c>
      <c r="Q1505" t="s">
        <v>54</v>
      </c>
      <c r="R1505" t="s">
        <v>4646</v>
      </c>
      <c r="S1505">
        <v>10</v>
      </c>
      <c r="T1505">
        <v>2</v>
      </c>
      <c r="U1505">
        <v>9.833400000000001</v>
      </c>
      <c r="V1505" s="1">
        <v>0.7</v>
      </c>
      <c r="W1505">
        <v>7</v>
      </c>
      <c r="X1505">
        <v>-6.8334000000000001</v>
      </c>
    </row>
    <row r="1506" spans="1:24" x14ac:dyDescent="0.3">
      <c r="A1506" t="s">
        <v>7515</v>
      </c>
      <c r="B1506" t="s">
        <v>7516</v>
      </c>
      <c r="C1506" s="14">
        <v>44808</v>
      </c>
      <c r="D1506" s="14">
        <v>44812</v>
      </c>
      <c r="E1506">
        <v>4</v>
      </c>
      <c r="F1506" t="s">
        <v>35</v>
      </c>
      <c r="G1506" t="s">
        <v>7394</v>
      </c>
      <c r="H1506" t="s">
        <v>7395</v>
      </c>
      <c r="I1506" t="s">
        <v>88</v>
      </c>
      <c r="J1506" t="s">
        <v>39</v>
      </c>
      <c r="K1506" t="s">
        <v>66</v>
      </c>
      <c r="L1506" t="s">
        <v>67</v>
      </c>
      <c r="M1506">
        <v>19140</v>
      </c>
      <c r="N1506" t="s">
        <v>5</v>
      </c>
      <c r="O1506" t="s">
        <v>1898</v>
      </c>
      <c r="P1506" t="s">
        <v>43</v>
      </c>
      <c r="Q1506" t="s">
        <v>54</v>
      </c>
      <c r="R1506" t="s">
        <v>1899</v>
      </c>
      <c r="S1506">
        <v>8</v>
      </c>
      <c r="T1506">
        <v>4</v>
      </c>
      <c r="U1506">
        <v>8.1248000000000005</v>
      </c>
      <c r="V1506" s="1">
        <v>0.7</v>
      </c>
      <c r="W1506">
        <v>6</v>
      </c>
      <c r="X1506">
        <v>-6.1247999999999996</v>
      </c>
    </row>
    <row r="1507" spans="1:24" x14ac:dyDescent="0.3">
      <c r="A1507" t="s">
        <v>7517</v>
      </c>
      <c r="B1507" t="s">
        <v>7518</v>
      </c>
      <c r="C1507" s="14">
        <v>44808</v>
      </c>
      <c r="D1507" s="14">
        <v>44812</v>
      </c>
      <c r="E1507">
        <v>4</v>
      </c>
      <c r="F1507" t="s">
        <v>35</v>
      </c>
      <c r="G1507" t="s">
        <v>3193</v>
      </c>
      <c r="H1507" t="s">
        <v>3194</v>
      </c>
      <c r="I1507" t="s">
        <v>38</v>
      </c>
      <c r="J1507" t="s">
        <v>39</v>
      </c>
      <c r="K1507" t="s">
        <v>206</v>
      </c>
      <c r="L1507" t="s">
        <v>90</v>
      </c>
      <c r="M1507">
        <v>30076</v>
      </c>
      <c r="N1507" t="s">
        <v>9</v>
      </c>
      <c r="O1507" t="s">
        <v>2168</v>
      </c>
      <c r="P1507" t="s">
        <v>43</v>
      </c>
      <c r="Q1507" t="s">
        <v>186</v>
      </c>
      <c r="R1507" t="s">
        <v>2169</v>
      </c>
      <c r="S1507">
        <v>15</v>
      </c>
      <c r="T1507">
        <v>2</v>
      </c>
      <c r="U1507">
        <v>7.5128000000000004</v>
      </c>
      <c r="V1507" s="1">
        <v>0</v>
      </c>
      <c r="W1507">
        <v>0</v>
      </c>
      <c r="X1507">
        <v>7.4871999999999996</v>
      </c>
    </row>
    <row r="1508" spans="1:24" x14ac:dyDescent="0.3">
      <c r="A1508" t="s">
        <v>7520</v>
      </c>
      <c r="B1508" t="s">
        <v>7521</v>
      </c>
      <c r="C1508" s="14">
        <v>44808</v>
      </c>
      <c r="D1508" s="14">
        <v>44811</v>
      </c>
      <c r="E1508">
        <v>3</v>
      </c>
      <c r="F1508" t="s">
        <v>100</v>
      </c>
      <c r="G1508" t="s">
        <v>1601</v>
      </c>
      <c r="H1508" t="s">
        <v>1602</v>
      </c>
      <c r="I1508" t="s">
        <v>88</v>
      </c>
      <c r="J1508" t="s">
        <v>39</v>
      </c>
      <c r="K1508" t="s">
        <v>40</v>
      </c>
      <c r="L1508" t="s">
        <v>41</v>
      </c>
      <c r="M1508">
        <v>77095</v>
      </c>
      <c r="N1508" t="s">
        <v>7</v>
      </c>
      <c r="O1508" t="s">
        <v>1759</v>
      </c>
      <c r="P1508" t="s">
        <v>108</v>
      </c>
      <c r="Q1508" t="s">
        <v>131</v>
      </c>
      <c r="R1508" t="s">
        <v>1760</v>
      </c>
      <c r="S1508">
        <v>134</v>
      </c>
      <c r="T1508">
        <v>3</v>
      </c>
      <c r="U1508">
        <v>100.2812</v>
      </c>
      <c r="V1508" s="1">
        <v>0.2</v>
      </c>
      <c r="W1508">
        <v>27</v>
      </c>
      <c r="X1508">
        <v>6.7187999999999999</v>
      </c>
    </row>
    <row r="1509" spans="1:24" x14ac:dyDescent="0.3">
      <c r="A1509" t="s">
        <v>7523</v>
      </c>
      <c r="B1509" t="s">
        <v>7524</v>
      </c>
      <c r="C1509" s="14">
        <v>44809</v>
      </c>
      <c r="D1509" s="14">
        <v>44813</v>
      </c>
      <c r="E1509">
        <v>4</v>
      </c>
      <c r="F1509" t="s">
        <v>35</v>
      </c>
      <c r="G1509" t="s">
        <v>2867</v>
      </c>
      <c r="H1509" t="s">
        <v>2868</v>
      </c>
      <c r="I1509" t="s">
        <v>38</v>
      </c>
      <c r="J1509" t="s">
        <v>39</v>
      </c>
      <c r="K1509" t="s">
        <v>366</v>
      </c>
      <c r="L1509" t="s">
        <v>104</v>
      </c>
      <c r="M1509">
        <v>92105</v>
      </c>
      <c r="N1509" t="s">
        <v>3</v>
      </c>
      <c r="O1509" t="s">
        <v>5160</v>
      </c>
      <c r="P1509" t="s">
        <v>78</v>
      </c>
      <c r="Q1509" t="s">
        <v>157</v>
      </c>
      <c r="R1509" t="s">
        <v>5161</v>
      </c>
      <c r="S1509">
        <v>411</v>
      </c>
      <c r="T1509">
        <v>4</v>
      </c>
      <c r="U1509">
        <v>353.83920000000001</v>
      </c>
      <c r="V1509" s="1">
        <v>0.15</v>
      </c>
      <c r="W1509">
        <v>62</v>
      </c>
      <c r="X1509">
        <v>-4.8391999999999999</v>
      </c>
    </row>
    <row r="1510" spans="1:24" x14ac:dyDescent="0.3">
      <c r="A1510" t="s">
        <v>7525</v>
      </c>
      <c r="B1510" t="s">
        <v>7526</v>
      </c>
      <c r="C1510" s="14">
        <v>44809</v>
      </c>
      <c r="D1510" s="14">
        <v>44816</v>
      </c>
      <c r="E1510">
        <v>7</v>
      </c>
      <c r="F1510" t="s">
        <v>35</v>
      </c>
      <c r="G1510" t="s">
        <v>5603</v>
      </c>
      <c r="H1510" t="s">
        <v>5604</v>
      </c>
      <c r="I1510" t="s">
        <v>50</v>
      </c>
      <c r="J1510" t="s">
        <v>39</v>
      </c>
      <c r="K1510" t="s">
        <v>7527</v>
      </c>
      <c r="L1510" t="s">
        <v>138</v>
      </c>
      <c r="M1510">
        <v>22901</v>
      </c>
      <c r="N1510" t="s">
        <v>9</v>
      </c>
      <c r="O1510" t="s">
        <v>7528</v>
      </c>
      <c r="P1510" t="s">
        <v>78</v>
      </c>
      <c r="Q1510" t="s">
        <v>119</v>
      </c>
      <c r="R1510" t="s">
        <v>7529</v>
      </c>
      <c r="S1510">
        <v>68</v>
      </c>
      <c r="T1510">
        <v>4</v>
      </c>
      <c r="U1510">
        <v>55.767200000000003</v>
      </c>
      <c r="V1510" s="1">
        <v>0</v>
      </c>
      <c r="W1510">
        <v>0</v>
      </c>
      <c r="X1510">
        <v>12.232799999999999</v>
      </c>
    </row>
    <row r="1511" spans="1:24" x14ac:dyDescent="0.3">
      <c r="A1511" t="s">
        <v>7530</v>
      </c>
      <c r="B1511" t="s">
        <v>7531</v>
      </c>
      <c r="C1511" s="14">
        <v>44809</v>
      </c>
      <c r="D1511" s="14">
        <v>44814</v>
      </c>
      <c r="E1511">
        <v>5</v>
      </c>
      <c r="F1511" t="s">
        <v>35</v>
      </c>
      <c r="G1511" t="s">
        <v>5470</v>
      </c>
      <c r="H1511" t="s">
        <v>5471</v>
      </c>
      <c r="I1511" t="s">
        <v>88</v>
      </c>
      <c r="J1511" t="s">
        <v>39</v>
      </c>
      <c r="K1511" t="s">
        <v>1626</v>
      </c>
      <c r="L1511" t="s">
        <v>866</v>
      </c>
      <c r="M1511">
        <v>55901</v>
      </c>
      <c r="N1511" t="s">
        <v>7</v>
      </c>
      <c r="O1511" t="s">
        <v>4070</v>
      </c>
      <c r="P1511" t="s">
        <v>78</v>
      </c>
      <c r="Q1511" t="s">
        <v>119</v>
      </c>
      <c r="R1511" t="s">
        <v>4071</v>
      </c>
      <c r="S1511">
        <v>6</v>
      </c>
      <c r="T1511">
        <v>2</v>
      </c>
      <c r="U1511">
        <v>3.0432000000000001</v>
      </c>
      <c r="V1511" s="1">
        <v>0</v>
      </c>
      <c r="W1511">
        <v>0</v>
      </c>
      <c r="X1511">
        <v>2.9567999999999999</v>
      </c>
    </row>
    <row r="1512" spans="1:24" x14ac:dyDescent="0.3">
      <c r="A1512" t="s">
        <v>7532</v>
      </c>
      <c r="B1512" t="s">
        <v>7533</v>
      </c>
      <c r="C1512" s="14">
        <v>44809</v>
      </c>
      <c r="D1512" s="14">
        <v>44815</v>
      </c>
      <c r="E1512">
        <v>6</v>
      </c>
      <c r="F1512" t="s">
        <v>35</v>
      </c>
      <c r="G1512" t="s">
        <v>7534</v>
      </c>
      <c r="H1512" t="s">
        <v>7535</v>
      </c>
      <c r="I1512" t="s">
        <v>50</v>
      </c>
      <c r="J1512" t="s">
        <v>39</v>
      </c>
      <c r="K1512" t="s">
        <v>40</v>
      </c>
      <c r="L1512" t="s">
        <v>41</v>
      </c>
      <c r="M1512">
        <v>77036</v>
      </c>
      <c r="N1512" t="s">
        <v>7</v>
      </c>
      <c r="O1512" t="s">
        <v>4645</v>
      </c>
      <c r="P1512" t="s">
        <v>43</v>
      </c>
      <c r="Q1512" t="s">
        <v>54</v>
      </c>
      <c r="R1512" t="s">
        <v>4646</v>
      </c>
      <c r="S1512">
        <v>16</v>
      </c>
      <c r="T1512">
        <v>5</v>
      </c>
      <c r="U1512">
        <v>28.218499999999999</v>
      </c>
      <c r="V1512" s="1">
        <v>0.8</v>
      </c>
      <c r="W1512">
        <v>13</v>
      </c>
      <c r="X1512">
        <v>-25.218499999999999</v>
      </c>
    </row>
    <row r="1513" spans="1:24" x14ac:dyDescent="0.3">
      <c r="A1513" t="s">
        <v>7536</v>
      </c>
      <c r="B1513" t="s">
        <v>7537</v>
      </c>
      <c r="C1513" s="14">
        <v>44810</v>
      </c>
      <c r="D1513" s="14">
        <v>44817</v>
      </c>
      <c r="E1513">
        <v>7</v>
      </c>
      <c r="F1513" t="s">
        <v>35</v>
      </c>
      <c r="G1513" t="s">
        <v>1924</v>
      </c>
      <c r="H1513" t="s">
        <v>1925</v>
      </c>
      <c r="I1513" t="s">
        <v>50</v>
      </c>
      <c r="J1513" t="s">
        <v>39</v>
      </c>
      <c r="K1513" t="s">
        <v>378</v>
      </c>
      <c r="L1513" t="s">
        <v>379</v>
      </c>
      <c r="M1513">
        <v>10024</v>
      </c>
      <c r="N1513" t="s">
        <v>5</v>
      </c>
      <c r="O1513" t="s">
        <v>4740</v>
      </c>
      <c r="P1513" t="s">
        <v>78</v>
      </c>
      <c r="Q1513" t="s">
        <v>79</v>
      </c>
      <c r="R1513" t="s">
        <v>4741</v>
      </c>
      <c r="S1513">
        <v>272</v>
      </c>
      <c r="T1513">
        <v>2</v>
      </c>
      <c r="U1513">
        <v>184.608</v>
      </c>
      <c r="V1513" s="1">
        <v>0.1</v>
      </c>
      <c r="W1513">
        <v>27</v>
      </c>
      <c r="X1513">
        <v>60.392000000000003</v>
      </c>
    </row>
    <row r="1514" spans="1:24" x14ac:dyDescent="0.3">
      <c r="A1514" t="s">
        <v>7538</v>
      </c>
      <c r="B1514" t="s">
        <v>7539</v>
      </c>
      <c r="C1514" s="14">
        <v>44810</v>
      </c>
      <c r="D1514" s="14">
        <v>44816</v>
      </c>
      <c r="E1514">
        <v>6</v>
      </c>
      <c r="F1514" t="s">
        <v>35</v>
      </c>
      <c r="G1514" t="s">
        <v>1540</v>
      </c>
      <c r="H1514" t="s">
        <v>1541</v>
      </c>
      <c r="I1514" t="s">
        <v>50</v>
      </c>
      <c r="J1514" t="s">
        <v>39</v>
      </c>
      <c r="K1514" t="s">
        <v>423</v>
      </c>
      <c r="L1514" t="s">
        <v>424</v>
      </c>
      <c r="M1514">
        <v>98103</v>
      </c>
      <c r="N1514" t="s">
        <v>3</v>
      </c>
      <c r="O1514" t="s">
        <v>7540</v>
      </c>
      <c r="P1514" t="s">
        <v>78</v>
      </c>
      <c r="Q1514" t="s">
        <v>119</v>
      </c>
      <c r="R1514" t="s">
        <v>7541</v>
      </c>
      <c r="S1514">
        <v>192</v>
      </c>
      <c r="T1514">
        <v>3</v>
      </c>
      <c r="U1514">
        <v>117.1902</v>
      </c>
      <c r="V1514" s="1">
        <v>0</v>
      </c>
      <c r="W1514">
        <v>0</v>
      </c>
      <c r="X1514">
        <v>74.809799999999996</v>
      </c>
    </row>
    <row r="1515" spans="1:24" x14ac:dyDescent="0.3">
      <c r="A1515" t="s">
        <v>7542</v>
      </c>
      <c r="B1515" t="s">
        <v>7543</v>
      </c>
      <c r="C1515" s="14">
        <v>44810</v>
      </c>
      <c r="D1515" s="14">
        <v>44813</v>
      </c>
      <c r="E1515">
        <v>3</v>
      </c>
      <c r="F1515" t="s">
        <v>100</v>
      </c>
      <c r="G1515" t="s">
        <v>6993</v>
      </c>
      <c r="H1515" t="s">
        <v>6994</v>
      </c>
      <c r="I1515" t="s">
        <v>38</v>
      </c>
      <c r="J1515" t="s">
        <v>39</v>
      </c>
      <c r="K1515" t="s">
        <v>321</v>
      </c>
      <c r="L1515" t="s">
        <v>182</v>
      </c>
      <c r="M1515">
        <v>70506</v>
      </c>
      <c r="N1515" t="s">
        <v>9</v>
      </c>
      <c r="O1515" t="s">
        <v>1291</v>
      </c>
      <c r="P1515" t="s">
        <v>78</v>
      </c>
      <c r="Q1515" t="s">
        <v>368</v>
      </c>
      <c r="R1515" t="s">
        <v>1292</v>
      </c>
      <c r="S1515">
        <v>86</v>
      </c>
      <c r="T1515">
        <v>1</v>
      </c>
      <c r="U1515">
        <v>63.645200000000003</v>
      </c>
      <c r="V1515" s="1">
        <v>0</v>
      </c>
      <c r="W1515">
        <v>0</v>
      </c>
      <c r="X1515">
        <v>22.354800000000001</v>
      </c>
    </row>
    <row r="1516" spans="1:24" x14ac:dyDescent="0.3">
      <c r="A1516" t="s">
        <v>7544</v>
      </c>
      <c r="B1516" t="s">
        <v>7545</v>
      </c>
      <c r="C1516" s="14">
        <v>44810</v>
      </c>
      <c r="D1516" s="14">
        <v>44816</v>
      </c>
      <c r="E1516">
        <v>6</v>
      </c>
      <c r="F1516" t="s">
        <v>35</v>
      </c>
      <c r="G1516" t="s">
        <v>198</v>
      </c>
      <c r="H1516" t="s">
        <v>199</v>
      </c>
      <c r="I1516" t="s">
        <v>88</v>
      </c>
      <c r="J1516" t="s">
        <v>39</v>
      </c>
      <c r="K1516" t="s">
        <v>378</v>
      </c>
      <c r="L1516" t="s">
        <v>379</v>
      </c>
      <c r="M1516">
        <v>10011</v>
      </c>
      <c r="N1516" t="s">
        <v>5</v>
      </c>
      <c r="O1516" t="s">
        <v>3552</v>
      </c>
      <c r="P1516" t="s">
        <v>43</v>
      </c>
      <c r="Q1516" t="s">
        <v>227</v>
      </c>
      <c r="R1516" t="s">
        <v>3553</v>
      </c>
      <c r="S1516">
        <v>8</v>
      </c>
      <c r="T1516">
        <v>1</v>
      </c>
      <c r="U1516">
        <v>5.9024999999999999</v>
      </c>
      <c r="V1516" s="1">
        <v>0</v>
      </c>
      <c r="W1516">
        <v>0</v>
      </c>
      <c r="X1516">
        <v>2.0975000000000001</v>
      </c>
    </row>
    <row r="1517" spans="1:24" x14ac:dyDescent="0.3">
      <c r="A1517" t="s">
        <v>7546</v>
      </c>
      <c r="B1517" t="s">
        <v>7547</v>
      </c>
      <c r="C1517" s="14">
        <v>44810</v>
      </c>
      <c r="D1517" s="14">
        <v>44816</v>
      </c>
      <c r="E1517">
        <v>6</v>
      </c>
      <c r="F1517" t="s">
        <v>35</v>
      </c>
      <c r="G1517" t="s">
        <v>3136</v>
      </c>
      <c r="H1517" t="s">
        <v>3137</v>
      </c>
      <c r="I1517" t="s">
        <v>88</v>
      </c>
      <c r="J1517" t="s">
        <v>39</v>
      </c>
      <c r="K1517" t="s">
        <v>564</v>
      </c>
      <c r="L1517" t="s">
        <v>138</v>
      </c>
      <c r="M1517">
        <v>23223</v>
      </c>
      <c r="N1517" t="s">
        <v>9</v>
      </c>
      <c r="O1517" t="s">
        <v>3317</v>
      </c>
      <c r="P1517" t="s">
        <v>43</v>
      </c>
      <c r="Q1517" t="s">
        <v>54</v>
      </c>
      <c r="R1517" t="s">
        <v>3318</v>
      </c>
      <c r="S1517">
        <v>47</v>
      </c>
      <c r="T1517">
        <v>9</v>
      </c>
      <c r="U1517">
        <v>25.5548</v>
      </c>
      <c r="V1517" s="1">
        <v>0</v>
      </c>
      <c r="W1517">
        <v>0</v>
      </c>
      <c r="X1517">
        <v>21.4452</v>
      </c>
    </row>
    <row r="1518" spans="1:24" x14ac:dyDescent="0.3">
      <c r="A1518" t="s">
        <v>7548</v>
      </c>
      <c r="B1518" t="s">
        <v>7549</v>
      </c>
      <c r="C1518" s="14">
        <v>44810</v>
      </c>
      <c r="D1518" s="14">
        <v>44812</v>
      </c>
      <c r="E1518">
        <v>2</v>
      </c>
      <c r="F1518" t="s">
        <v>100</v>
      </c>
      <c r="G1518" t="s">
        <v>5080</v>
      </c>
      <c r="H1518" t="s">
        <v>5081</v>
      </c>
      <c r="I1518" t="s">
        <v>50</v>
      </c>
      <c r="J1518" t="s">
        <v>39</v>
      </c>
      <c r="K1518" t="s">
        <v>7550</v>
      </c>
      <c r="L1518" t="s">
        <v>301</v>
      </c>
      <c r="M1518">
        <v>33319</v>
      </c>
      <c r="N1518" t="s">
        <v>9</v>
      </c>
      <c r="O1518" t="s">
        <v>7551</v>
      </c>
      <c r="P1518" t="s">
        <v>43</v>
      </c>
      <c r="Q1518" t="s">
        <v>54</v>
      </c>
      <c r="R1518" t="s">
        <v>7552</v>
      </c>
      <c r="S1518">
        <v>3</v>
      </c>
      <c r="T1518">
        <v>1</v>
      </c>
      <c r="U1518">
        <v>3.5255999999999998</v>
      </c>
      <c r="V1518" s="1">
        <v>0.7</v>
      </c>
      <c r="W1518">
        <v>2</v>
      </c>
      <c r="X1518">
        <v>-2.5255999999999998</v>
      </c>
    </row>
    <row r="1519" spans="1:24" x14ac:dyDescent="0.3">
      <c r="A1519" t="s">
        <v>7553</v>
      </c>
      <c r="B1519" t="s">
        <v>7554</v>
      </c>
      <c r="C1519" s="14">
        <v>44810</v>
      </c>
      <c r="D1519" s="14">
        <v>44814</v>
      </c>
      <c r="E1519">
        <v>4</v>
      </c>
      <c r="F1519" t="s">
        <v>35</v>
      </c>
      <c r="G1519" t="s">
        <v>462</v>
      </c>
      <c r="H1519" t="s">
        <v>463</v>
      </c>
      <c r="I1519" t="s">
        <v>88</v>
      </c>
      <c r="J1519" t="s">
        <v>39</v>
      </c>
      <c r="K1519" t="s">
        <v>4614</v>
      </c>
      <c r="L1519" t="s">
        <v>282</v>
      </c>
      <c r="M1519">
        <v>37211</v>
      </c>
      <c r="N1519" t="s">
        <v>9</v>
      </c>
      <c r="O1519" t="s">
        <v>5454</v>
      </c>
      <c r="P1519" t="s">
        <v>43</v>
      </c>
      <c r="Q1519" t="s">
        <v>96</v>
      </c>
      <c r="R1519" t="s">
        <v>5455</v>
      </c>
      <c r="S1519">
        <v>7</v>
      </c>
      <c r="T1519">
        <v>5</v>
      </c>
      <c r="U1519">
        <v>4.8235000000000001</v>
      </c>
      <c r="V1519" s="1">
        <v>0.2</v>
      </c>
      <c r="W1519">
        <v>1</v>
      </c>
      <c r="X1519">
        <v>1.1765000000000001</v>
      </c>
    </row>
    <row r="1520" spans="1:24" x14ac:dyDescent="0.3">
      <c r="A1520" t="s">
        <v>7555</v>
      </c>
      <c r="B1520" t="s">
        <v>7556</v>
      </c>
      <c r="C1520" s="14">
        <v>44810</v>
      </c>
      <c r="D1520" s="14">
        <v>44812</v>
      </c>
      <c r="E1520">
        <v>2</v>
      </c>
      <c r="F1520" t="s">
        <v>85</v>
      </c>
      <c r="G1520" t="s">
        <v>5972</v>
      </c>
      <c r="H1520" t="s">
        <v>5973</v>
      </c>
      <c r="I1520" t="s">
        <v>88</v>
      </c>
      <c r="J1520" t="s">
        <v>39</v>
      </c>
      <c r="K1520" t="s">
        <v>7557</v>
      </c>
      <c r="L1520" t="s">
        <v>104</v>
      </c>
      <c r="M1520">
        <v>92253</v>
      </c>
      <c r="N1520" t="s">
        <v>3</v>
      </c>
      <c r="O1520" t="s">
        <v>5977</v>
      </c>
      <c r="P1520" t="s">
        <v>108</v>
      </c>
      <c r="Q1520" t="s">
        <v>131</v>
      </c>
      <c r="R1520" t="s">
        <v>5978</v>
      </c>
      <c r="S1520">
        <v>46</v>
      </c>
      <c r="T1520">
        <v>4</v>
      </c>
      <c r="U1520">
        <v>27.935199999999998</v>
      </c>
      <c r="V1520" s="1">
        <v>0</v>
      </c>
      <c r="W1520">
        <v>0</v>
      </c>
      <c r="X1520">
        <v>18.064800000000002</v>
      </c>
    </row>
    <row r="1521" spans="1:24" x14ac:dyDescent="0.3">
      <c r="A1521" t="s">
        <v>7558</v>
      </c>
      <c r="B1521" t="s">
        <v>7559</v>
      </c>
      <c r="C1521" s="14">
        <v>44811</v>
      </c>
      <c r="D1521" s="14">
        <v>44815</v>
      </c>
      <c r="E1521">
        <v>4</v>
      </c>
      <c r="F1521" t="s">
        <v>35</v>
      </c>
      <c r="G1521" t="s">
        <v>2790</v>
      </c>
      <c r="H1521" t="s">
        <v>2791</v>
      </c>
      <c r="I1521" t="s">
        <v>38</v>
      </c>
      <c r="J1521" t="s">
        <v>39</v>
      </c>
      <c r="K1521" t="s">
        <v>591</v>
      </c>
      <c r="L1521" t="s">
        <v>41</v>
      </c>
      <c r="M1521">
        <v>79907</v>
      </c>
      <c r="N1521" t="s">
        <v>7</v>
      </c>
      <c r="O1521" t="s">
        <v>2900</v>
      </c>
      <c r="P1521" t="s">
        <v>78</v>
      </c>
      <c r="Q1521" t="s">
        <v>79</v>
      </c>
      <c r="R1521" t="s">
        <v>2901</v>
      </c>
      <c r="S1521">
        <v>48</v>
      </c>
      <c r="T1521">
        <v>2</v>
      </c>
      <c r="U1521">
        <v>36.0364</v>
      </c>
      <c r="V1521" s="1">
        <v>0.3</v>
      </c>
      <c r="W1521">
        <v>14</v>
      </c>
      <c r="X1521">
        <v>-2.0364</v>
      </c>
    </row>
    <row r="1522" spans="1:24" x14ac:dyDescent="0.3">
      <c r="A1522" t="s">
        <v>7560</v>
      </c>
      <c r="B1522" t="s">
        <v>7561</v>
      </c>
      <c r="C1522" s="14">
        <v>44811</v>
      </c>
      <c r="D1522" s="14">
        <v>44816</v>
      </c>
      <c r="E1522">
        <v>5</v>
      </c>
      <c r="F1522" t="s">
        <v>35</v>
      </c>
      <c r="G1522" t="s">
        <v>3136</v>
      </c>
      <c r="H1522" t="s">
        <v>3137</v>
      </c>
      <c r="I1522" t="s">
        <v>88</v>
      </c>
      <c r="J1522" t="s">
        <v>39</v>
      </c>
      <c r="K1522" t="s">
        <v>378</v>
      </c>
      <c r="L1522" t="s">
        <v>379</v>
      </c>
      <c r="M1522">
        <v>10011</v>
      </c>
      <c r="N1522" t="s">
        <v>5</v>
      </c>
      <c r="O1522" t="s">
        <v>3380</v>
      </c>
      <c r="P1522" t="s">
        <v>78</v>
      </c>
      <c r="Q1522" t="s">
        <v>368</v>
      </c>
      <c r="R1522" t="s">
        <v>3381</v>
      </c>
      <c r="S1522">
        <v>481</v>
      </c>
      <c r="T1522">
        <v>2</v>
      </c>
      <c r="U1522">
        <v>409.29399999999998</v>
      </c>
      <c r="V1522" s="1">
        <v>0.4</v>
      </c>
      <c r="W1522">
        <v>192</v>
      </c>
      <c r="X1522">
        <v>-120.294</v>
      </c>
    </row>
    <row r="1523" spans="1:24" x14ac:dyDescent="0.3">
      <c r="A1523" t="s">
        <v>7562</v>
      </c>
      <c r="B1523" t="s">
        <v>7563</v>
      </c>
      <c r="C1523" s="14">
        <v>44811</v>
      </c>
      <c r="D1523" s="14">
        <v>44811</v>
      </c>
      <c r="E1523">
        <v>0</v>
      </c>
      <c r="F1523" t="s">
        <v>547</v>
      </c>
      <c r="G1523" t="s">
        <v>3531</v>
      </c>
      <c r="H1523" t="s">
        <v>3532</v>
      </c>
      <c r="I1523" t="s">
        <v>38</v>
      </c>
      <c r="J1523" t="s">
        <v>39</v>
      </c>
      <c r="K1523" t="s">
        <v>378</v>
      </c>
      <c r="L1523" t="s">
        <v>379</v>
      </c>
      <c r="M1523">
        <v>10011</v>
      </c>
      <c r="N1523" t="s">
        <v>5</v>
      </c>
      <c r="O1523" t="s">
        <v>7564</v>
      </c>
      <c r="P1523" t="s">
        <v>78</v>
      </c>
      <c r="Q1523" t="s">
        <v>368</v>
      </c>
      <c r="R1523" t="s">
        <v>7565</v>
      </c>
      <c r="S1523">
        <v>27</v>
      </c>
      <c r="T1523">
        <v>3</v>
      </c>
      <c r="U1523">
        <v>30.163899999999998</v>
      </c>
      <c r="V1523" s="1">
        <v>0.4</v>
      </c>
      <c r="W1523">
        <v>11</v>
      </c>
      <c r="X1523">
        <v>-14.1639</v>
      </c>
    </row>
    <row r="1524" spans="1:24" x14ac:dyDescent="0.3">
      <c r="A1524" t="s">
        <v>7566</v>
      </c>
      <c r="B1524" t="s">
        <v>7567</v>
      </c>
      <c r="C1524" s="14">
        <v>44811</v>
      </c>
      <c r="D1524" s="14">
        <v>44813</v>
      </c>
      <c r="E1524">
        <v>2</v>
      </c>
      <c r="F1524" t="s">
        <v>100</v>
      </c>
      <c r="G1524" t="s">
        <v>3376</v>
      </c>
      <c r="H1524" t="s">
        <v>3377</v>
      </c>
      <c r="I1524" t="s">
        <v>88</v>
      </c>
      <c r="J1524" t="s">
        <v>39</v>
      </c>
      <c r="K1524" t="s">
        <v>4155</v>
      </c>
      <c r="L1524" t="s">
        <v>676</v>
      </c>
      <c r="M1524">
        <v>27707</v>
      </c>
      <c r="N1524" t="s">
        <v>9</v>
      </c>
      <c r="O1524" t="s">
        <v>2267</v>
      </c>
      <c r="P1524" t="s">
        <v>43</v>
      </c>
      <c r="Q1524" t="s">
        <v>69</v>
      </c>
      <c r="R1524" t="s">
        <v>2268</v>
      </c>
      <c r="S1524">
        <v>141</v>
      </c>
      <c r="T1524">
        <v>4</v>
      </c>
      <c r="U1524">
        <v>100.68559999999999</v>
      </c>
      <c r="V1524" s="1">
        <v>0.2</v>
      </c>
      <c r="W1524">
        <v>28</v>
      </c>
      <c r="X1524">
        <v>12.314399999999999</v>
      </c>
    </row>
    <row r="1525" spans="1:24" x14ac:dyDescent="0.3">
      <c r="A1525" t="s">
        <v>7568</v>
      </c>
      <c r="B1525" t="s">
        <v>7569</v>
      </c>
      <c r="C1525" s="14">
        <v>44811</v>
      </c>
      <c r="D1525" s="14">
        <v>44818</v>
      </c>
      <c r="E1525">
        <v>7</v>
      </c>
      <c r="F1525" t="s">
        <v>35</v>
      </c>
      <c r="G1525" t="s">
        <v>3506</v>
      </c>
      <c r="H1525" t="s">
        <v>3507</v>
      </c>
      <c r="I1525" t="s">
        <v>88</v>
      </c>
      <c r="J1525" t="s">
        <v>39</v>
      </c>
      <c r="K1525" t="s">
        <v>66</v>
      </c>
      <c r="L1525" t="s">
        <v>67</v>
      </c>
      <c r="M1525">
        <v>19134</v>
      </c>
      <c r="N1525" t="s">
        <v>5</v>
      </c>
      <c r="O1525" t="s">
        <v>1981</v>
      </c>
      <c r="P1525" t="s">
        <v>43</v>
      </c>
      <c r="Q1525" t="s">
        <v>54</v>
      </c>
      <c r="R1525" t="s">
        <v>1982</v>
      </c>
      <c r="S1525">
        <v>5</v>
      </c>
      <c r="T1525">
        <v>3</v>
      </c>
      <c r="U1525">
        <v>4.9383999999999997</v>
      </c>
      <c r="V1525" s="1">
        <v>0.7</v>
      </c>
      <c r="W1525">
        <v>4</v>
      </c>
      <c r="X1525">
        <v>-3.9384000000000001</v>
      </c>
    </row>
    <row r="1526" spans="1:24" x14ac:dyDescent="0.3">
      <c r="A1526" t="s">
        <v>7572</v>
      </c>
      <c r="B1526" t="s">
        <v>7573</v>
      </c>
      <c r="C1526" s="14">
        <v>44811</v>
      </c>
      <c r="D1526" s="14">
        <v>44816</v>
      </c>
      <c r="E1526">
        <v>5</v>
      </c>
      <c r="F1526" t="s">
        <v>35</v>
      </c>
      <c r="G1526" t="s">
        <v>4250</v>
      </c>
      <c r="H1526" t="s">
        <v>4251</v>
      </c>
      <c r="I1526" t="s">
        <v>38</v>
      </c>
      <c r="J1526" t="s">
        <v>39</v>
      </c>
      <c r="K1526" t="s">
        <v>4252</v>
      </c>
      <c r="L1526" t="s">
        <v>104</v>
      </c>
      <c r="M1526">
        <v>91104</v>
      </c>
      <c r="N1526" t="s">
        <v>3</v>
      </c>
      <c r="O1526" t="s">
        <v>4943</v>
      </c>
      <c r="P1526" t="s">
        <v>43</v>
      </c>
      <c r="Q1526" t="s">
        <v>60</v>
      </c>
      <c r="R1526" t="s">
        <v>4944</v>
      </c>
      <c r="S1526">
        <v>672</v>
      </c>
      <c r="T1526">
        <v>7</v>
      </c>
      <c r="U1526">
        <v>651.84209999999996</v>
      </c>
      <c r="V1526" s="1">
        <v>0</v>
      </c>
      <c r="W1526">
        <v>0</v>
      </c>
      <c r="X1526">
        <v>20.157900000000001</v>
      </c>
    </row>
    <row r="1527" spans="1:24" x14ac:dyDescent="0.3">
      <c r="A1527" t="s">
        <v>7576</v>
      </c>
      <c r="B1527" t="s">
        <v>7577</v>
      </c>
      <c r="C1527" s="14">
        <v>44811</v>
      </c>
      <c r="D1527" s="14">
        <v>44815</v>
      </c>
      <c r="E1527">
        <v>4</v>
      </c>
      <c r="F1527" t="s">
        <v>35</v>
      </c>
      <c r="G1527" t="s">
        <v>4231</v>
      </c>
      <c r="H1527" t="s">
        <v>4232</v>
      </c>
      <c r="I1527" t="s">
        <v>50</v>
      </c>
      <c r="J1527" t="s">
        <v>39</v>
      </c>
      <c r="K1527" t="s">
        <v>378</v>
      </c>
      <c r="L1527" t="s">
        <v>379</v>
      </c>
      <c r="M1527">
        <v>10009</v>
      </c>
      <c r="N1527" t="s">
        <v>5</v>
      </c>
      <c r="O1527" t="s">
        <v>6410</v>
      </c>
      <c r="P1527" t="s">
        <v>108</v>
      </c>
      <c r="Q1527" t="s">
        <v>131</v>
      </c>
      <c r="R1527" t="s">
        <v>6411</v>
      </c>
      <c r="S1527">
        <v>560</v>
      </c>
      <c r="T1527">
        <v>7</v>
      </c>
      <c r="U1527">
        <v>392.02099999999996</v>
      </c>
      <c r="V1527" s="1">
        <v>0</v>
      </c>
      <c r="W1527">
        <v>0</v>
      </c>
      <c r="X1527">
        <v>167.97900000000001</v>
      </c>
    </row>
    <row r="1528" spans="1:24" x14ac:dyDescent="0.3">
      <c r="A1528" t="s">
        <v>7578</v>
      </c>
      <c r="B1528" t="s">
        <v>7579</v>
      </c>
      <c r="C1528" s="14">
        <v>44812</v>
      </c>
      <c r="D1528" s="14">
        <v>44818</v>
      </c>
      <c r="E1528">
        <v>6</v>
      </c>
      <c r="F1528" t="s">
        <v>35</v>
      </c>
      <c r="G1528" t="s">
        <v>1790</v>
      </c>
      <c r="H1528" t="s">
        <v>1791</v>
      </c>
      <c r="I1528" t="s">
        <v>88</v>
      </c>
      <c r="J1528" t="s">
        <v>39</v>
      </c>
      <c r="K1528" t="s">
        <v>4350</v>
      </c>
      <c r="L1528" t="s">
        <v>1325</v>
      </c>
      <c r="M1528">
        <v>36116</v>
      </c>
      <c r="N1528" t="s">
        <v>9</v>
      </c>
      <c r="O1528" t="s">
        <v>2467</v>
      </c>
      <c r="P1528" t="s">
        <v>78</v>
      </c>
      <c r="Q1528" t="s">
        <v>119</v>
      </c>
      <c r="R1528" t="s">
        <v>2468</v>
      </c>
      <c r="S1528">
        <v>21</v>
      </c>
      <c r="T1528">
        <v>8</v>
      </c>
      <c r="U1528">
        <v>12.8832</v>
      </c>
      <c r="V1528" s="1">
        <v>0</v>
      </c>
      <c r="W1528">
        <v>0</v>
      </c>
      <c r="X1528">
        <v>8.1167999999999996</v>
      </c>
    </row>
    <row r="1529" spans="1:24" x14ac:dyDescent="0.3">
      <c r="A1529" t="s">
        <v>7580</v>
      </c>
      <c r="B1529" t="s">
        <v>7581</v>
      </c>
      <c r="C1529" s="14">
        <v>44812</v>
      </c>
      <c r="D1529" s="14">
        <v>44815</v>
      </c>
      <c r="E1529">
        <v>3</v>
      </c>
      <c r="F1529" t="s">
        <v>85</v>
      </c>
      <c r="G1529" t="s">
        <v>7582</v>
      </c>
      <c r="H1529" t="s">
        <v>7583</v>
      </c>
      <c r="I1529" t="s">
        <v>38</v>
      </c>
      <c r="J1529" t="s">
        <v>39</v>
      </c>
      <c r="K1529" t="s">
        <v>584</v>
      </c>
      <c r="L1529" t="s">
        <v>104</v>
      </c>
      <c r="M1529">
        <v>92553</v>
      </c>
      <c r="N1529" t="s">
        <v>3</v>
      </c>
      <c r="O1529" t="s">
        <v>6852</v>
      </c>
      <c r="P1529" t="s">
        <v>43</v>
      </c>
      <c r="Q1529" t="s">
        <v>44</v>
      </c>
      <c r="R1529" t="s">
        <v>6853</v>
      </c>
      <c r="S1529">
        <v>26</v>
      </c>
      <c r="T1529">
        <v>5</v>
      </c>
      <c r="U1529">
        <v>14.12</v>
      </c>
      <c r="V1529" s="1">
        <v>0</v>
      </c>
      <c r="W1529">
        <v>0</v>
      </c>
      <c r="X1529">
        <v>11.88</v>
      </c>
    </row>
    <row r="1530" spans="1:24" x14ac:dyDescent="0.3">
      <c r="A1530" t="s">
        <v>7584</v>
      </c>
      <c r="B1530" t="s">
        <v>7585</v>
      </c>
      <c r="C1530" s="14">
        <v>44812</v>
      </c>
      <c r="D1530" s="14">
        <v>44816</v>
      </c>
      <c r="E1530">
        <v>4</v>
      </c>
      <c r="F1530" t="s">
        <v>35</v>
      </c>
      <c r="G1530" t="s">
        <v>4058</v>
      </c>
      <c r="H1530" t="s">
        <v>4059</v>
      </c>
      <c r="I1530" t="s">
        <v>88</v>
      </c>
      <c r="J1530" t="s">
        <v>308</v>
      </c>
      <c r="K1530" t="s">
        <v>1960</v>
      </c>
      <c r="L1530" t="s">
        <v>1961</v>
      </c>
      <c r="N1530" t="s">
        <v>5</v>
      </c>
      <c r="O1530" t="s">
        <v>3831</v>
      </c>
      <c r="P1530" t="s">
        <v>43</v>
      </c>
      <c r="Q1530" t="s">
        <v>60</v>
      </c>
      <c r="R1530" t="s">
        <v>3832</v>
      </c>
      <c r="S1530">
        <v>7</v>
      </c>
      <c r="T1530">
        <v>2</v>
      </c>
      <c r="U1530">
        <v>5</v>
      </c>
      <c r="V1530" s="1">
        <v>0</v>
      </c>
      <c r="W1530">
        <v>0</v>
      </c>
      <c r="X1530">
        <v>2</v>
      </c>
    </row>
    <row r="1531" spans="1:24" x14ac:dyDescent="0.3">
      <c r="A1531" t="s">
        <v>7586</v>
      </c>
      <c r="B1531" t="s">
        <v>7587</v>
      </c>
      <c r="C1531" s="14">
        <v>44814</v>
      </c>
      <c r="D1531" s="14">
        <v>44818</v>
      </c>
      <c r="E1531">
        <v>4</v>
      </c>
      <c r="F1531" t="s">
        <v>35</v>
      </c>
      <c r="G1531" t="s">
        <v>1418</v>
      </c>
      <c r="H1531" t="s">
        <v>1419</v>
      </c>
      <c r="I1531" t="s">
        <v>88</v>
      </c>
      <c r="J1531" t="s">
        <v>39</v>
      </c>
      <c r="K1531" t="s">
        <v>1177</v>
      </c>
      <c r="L1531" t="s">
        <v>1178</v>
      </c>
      <c r="M1531">
        <v>2151</v>
      </c>
      <c r="N1531" t="s">
        <v>5</v>
      </c>
      <c r="O1531" t="s">
        <v>5831</v>
      </c>
      <c r="P1531" t="s">
        <v>78</v>
      </c>
      <c r="Q1531" t="s">
        <v>157</v>
      </c>
      <c r="R1531" t="s">
        <v>5832</v>
      </c>
      <c r="S1531">
        <v>362</v>
      </c>
      <c r="T1531">
        <v>2</v>
      </c>
      <c r="U1531">
        <v>278.74919999999997</v>
      </c>
      <c r="V1531" s="1">
        <v>0</v>
      </c>
      <c r="W1531">
        <v>0</v>
      </c>
      <c r="X1531">
        <v>83.250799999999998</v>
      </c>
    </row>
    <row r="1532" spans="1:24" x14ac:dyDescent="0.3">
      <c r="A1532" t="s">
        <v>7588</v>
      </c>
      <c r="B1532" t="s">
        <v>7589</v>
      </c>
      <c r="C1532" s="14">
        <v>44814</v>
      </c>
      <c r="D1532" s="14">
        <v>44818</v>
      </c>
      <c r="E1532">
        <v>4</v>
      </c>
      <c r="F1532" t="s">
        <v>35</v>
      </c>
      <c r="G1532" t="s">
        <v>3660</v>
      </c>
      <c r="H1532" t="s">
        <v>3661</v>
      </c>
      <c r="I1532" t="s">
        <v>88</v>
      </c>
      <c r="J1532" t="s">
        <v>39</v>
      </c>
      <c r="K1532" t="s">
        <v>1408</v>
      </c>
      <c r="L1532" t="s">
        <v>41</v>
      </c>
      <c r="M1532">
        <v>78745</v>
      </c>
      <c r="N1532" t="s">
        <v>7</v>
      </c>
      <c r="O1532" t="s">
        <v>2024</v>
      </c>
      <c r="P1532" t="s">
        <v>78</v>
      </c>
      <c r="Q1532" t="s">
        <v>79</v>
      </c>
      <c r="R1532" t="s">
        <v>2025</v>
      </c>
      <c r="S1532">
        <v>180</v>
      </c>
      <c r="T1532">
        <v>1</v>
      </c>
      <c r="U1532">
        <v>128.56979999999999</v>
      </c>
      <c r="V1532" s="1">
        <v>0.3</v>
      </c>
      <c r="W1532">
        <v>54</v>
      </c>
      <c r="X1532">
        <v>-2.5697999999999999</v>
      </c>
    </row>
    <row r="1533" spans="1:24" x14ac:dyDescent="0.3">
      <c r="A1533" t="s">
        <v>7590</v>
      </c>
      <c r="B1533" t="s">
        <v>7591</v>
      </c>
      <c r="C1533" s="14">
        <v>44814</v>
      </c>
      <c r="D1533" s="14">
        <v>44820</v>
      </c>
      <c r="E1533">
        <v>6</v>
      </c>
      <c r="F1533" t="s">
        <v>35</v>
      </c>
      <c r="G1533" t="s">
        <v>3825</v>
      </c>
      <c r="H1533" t="s">
        <v>3826</v>
      </c>
      <c r="I1533" t="s">
        <v>88</v>
      </c>
      <c r="J1533" t="s">
        <v>39</v>
      </c>
      <c r="K1533" t="s">
        <v>103</v>
      </c>
      <c r="L1533" t="s">
        <v>104</v>
      </c>
      <c r="M1533">
        <v>90032</v>
      </c>
      <c r="N1533" t="s">
        <v>3</v>
      </c>
      <c r="O1533" t="s">
        <v>5943</v>
      </c>
      <c r="P1533" t="s">
        <v>78</v>
      </c>
      <c r="Q1533" t="s">
        <v>119</v>
      </c>
      <c r="R1533" t="s">
        <v>5944</v>
      </c>
      <c r="S1533">
        <v>107</v>
      </c>
      <c r="T1533">
        <v>6</v>
      </c>
      <c r="U1533">
        <v>73.929200000000009</v>
      </c>
      <c r="V1533" s="1">
        <v>0</v>
      </c>
      <c r="W1533">
        <v>0</v>
      </c>
      <c r="X1533">
        <v>33.070799999999998</v>
      </c>
    </row>
    <row r="1534" spans="1:24" x14ac:dyDescent="0.3">
      <c r="A1534" t="s">
        <v>7592</v>
      </c>
      <c r="B1534" t="s">
        <v>7593</v>
      </c>
      <c r="C1534" s="14">
        <v>44814</v>
      </c>
      <c r="D1534" s="14">
        <v>44821</v>
      </c>
      <c r="E1534">
        <v>7</v>
      </c>
      <c r="F1534" t="s">
        <v>35</v>
      </c>
      <c r="G1534" t="s">
        <v>7594</v>
      </c>
      <c r="H1534" t="s">
        <v>7595</v>
      </c>
      <c r="I1534" t="s">
        <v>38</v>
      </c>
      <c r="J1534" t="s">
        <v>39</v>
      </c>
      <c r="K1534" t="s">
        <v>378</v>
      </c>
      <c r="L1534" t="s">
        <v>379</v>
      </c>
      <c r="M1534">
        <v>10024</v>
      </c>
      <c r="N1534" t="s">
        <v>5</v>
      </c>
      <c r="O1534" t="s">
        <v>7596</v>
      </c>
      <c r="P1534" t="s">
        <v>43</v>
      </c>
      <c r="Q1534" t="s">
        <v>69</v>
      </c>
      <c r="R1534" t="s">
        <v>7597</v>
      </c>
      <c r="S1534">
        <v>6</v>
      </c>
      <c r="T1534">
        <v>2</v>
      </c>
      <c r="U1534">
        <v>3.9327999999999999</v>
      </c>
      <c r="V1534" s="1">
        <v>0</v>
      </c>
      <c r="W1534">
        <v>0</v>
      </c>
      <c r="X1534">
        <v>2.0672000000000001</v>
      </c>
    </row>
    <row r="1535" spans="1:24" x14ac:dyDescent="0.3">
      <c r="A1535" t="s">
        <v>7598</v>
      </c>
      <c r="B1535" t="s">
        <v>7599</v>
      </c>
      <c r="C1535" s="14">
        <v>44814</v>
      </c>
      <c r="D1535" s="14">
        <v>44819</v>
      </c>
      <c r="E1535">
        <v>5</v>
      </c>
      <c r="F1535" t="s">
        <v>35</v>
      </c>
      <c r="G1535" t="s">
        <v>702</v>
      </c>
      <c r="H1535" t="s">
        <v>703</v>
      </c>
      <c r="I1535" t="s">
        <v>38</v>
      </c>
      <c r="J1535" t="s">
        <v>39</v>
      </c>
      <c r="K1535" t="s">
        <v>3480</v>
      </c>
      <c r="L1535" t="s">
        <v>2366</v>
      </c>
      <c r="M1535">
        <v>74133</v>
      </c>
      <c r="N1535" t="s">
        <v>7</v>
      </c>
      <c r="O1535" t="s">
        <v>4509</v>
      </c>
      <c r="P1535" t="s">
        <v>43</v>
      </c>
      <c r="Q1535" t="s">
        <v>44</v>
      </c>
      <c r="R1535" t="s">
        <v>4510</v>
      </c>
      <c r="S1535">
        <v>15</v>
      </c>
      <c r="T1535">
        <v>3</v>
      </c>
      <c r="U1535">
        <v>7.9782000000000002</v>
      </c>
      <c r="V1535" s="1">
        <v>0</v>
      </c>
      <c r="W1535">
        <v>0</v>
      </c>
      <c r="X1535">
        <v>7.0217999999999998</v>
      </c>
    </row>
    <row r="1536" spans="1:24" x14ac:dyDescent="0.3">
      <c r="A1536" t="s">
        <v>7600</v>
      </c>
      <c r="B1536" t="s">
        <v>7601</v>
      </c>
      <c r="C1536" s="14">
        <v>44814</v>
      </c>
      <c r="D1536" s="14">
        <v>44816</v>
      </c>
      <c r="E1536">
        <v>2</v>
      </c>
      <c r="F1536" t="s">
        <v>100</v>
      </c>
      <c r="G1536" t="s">
        <v>5256</v>
      </c>
      <c r="H1536" t="s">
        <v>5257</v>
      </c>
      <c r="I1536" t="s">
        <v>38</v>
      </c>
      <c r="J1536" t="s">
        <v>39</v>
      </c>
      <c r="K1536" t="s">
        <v>423</v>
      </c>
      <c r="L1536" t="s">
        <v>424</v>
      </c>
      <c r="M1536">
        <v>98103</v>
      </c>
      <c r="N1536" t="s">
        <v>3</v>
      </c>
      <c r="O1536" t="s">
        <v>7602</v>
      </c>
      <c r="P1536" t="s">
        <v>43</v>
      </c>
      <c r="Q1536" t="s">
        <v>60</v>
      </c>
      <c r="R1536" t="s">
        <v>7603</v>
      </c>
      <c r="S1536">
        <v>354</v>
      </c>
      <c r="T1536">
        <v>6</v>
      </c>
      <c r="U1536">
        <v>336.30599999999998</v>
      </c>
      <c r="V1536" s="1">
        <v>0</v>
      </c>
      <c r="W1536">
        <v>0</v>
      </c>
      <c r="X1536">
        <v>17.693999999999999</v>
      </c>
    </row>
    <row r="1537" spans="1:24" x14ac:dyDescent="0.3">
      <c r="A1537" t="s">
        <v>7604</v>
      </c>
      <c r="B1537" t="s">
        <v>7605</v>
      </c>
      <c r="C1537" s="14">
        <v>44814</v>
      </c>
      <c r="D1537" s="14">
        <v>44818</v>
      </c>
      <c r="E1537">
        <v>4</v>
      </c>
      <c r="F1537" t="s">
        <v>35</v>
      </c>
      <c r="G1537" t="s">
        <v>2790</v>
      </c>
      <c r="H1537" t="s">
        <v>2791</v>
      </c>
      <c r="I1537" t="s">
        <v>38</v>
      </c>
      <c r="J1537" t="s">
        <v>39</v>
      </c>
      <c r="K1537" t="s">
        <v>103</v>
      </c>
      <c r="L1537" t="s">
        <v>104</v>
      </c>
      <c r="M1537">
        <v>90004</v>
      </c>
      <c r="N1537" t="s">
        <v>3</v>
      </c>
      <c r="O1537" t="s">
        <v>1312</v>
      </c>
      <c r="P1537" t="s">
        <v>43</v>
      </c>
      <c r="Q1537" t="s">
        <v>521</v>
      </c>
      <c r="R1537" t="s">
        <v>1313</v>
      </c>
      <c r="S1537">
        <v>52</v>
      </c>
      <c r="T1537">
        <v>4</v>
      </c>
      <c r="U1537">
        <v>50.4544</v>
      </c>
      <c r="V1537" s="1">
        <v>0</v>
      </c>
      <c r="W1537">
        <v>0</v>
      </c>
      <c r="X1537">
        <v>1.5456000000000001</v>
      </c>
    </row>
    <row r="1538" spans="1:24" x14ac:dyDescent="0.3">
      <c r="A1538" t="s">
        <v>7606</v>
      </c>
      <c r="B1538" t="s">
        <v>7607</v>
      </c>
      <c r="C1538" s="14">
        <v>44815</v>
      </c>
      <c r="D1538" s="14">
        <v>44816</v>
      </c>
      <c r="E1538">
        <v>1</v>
      </c>
      <c r="F1538" t="s">
        <v>85</v>
      </c>
      <c r="G1538" t="s">
        <v>1589</v>
      </c>
      <c r="H1538" t="s">
        <v>1590</v>
      </c>
      <c r="I1538" t="s">
        <v>88</v>
      </c>
      <c r="J1538" t="s">
        <v>39</v>
      </c>
      <c r="K1538" t="s">
        <v>2219</v>
      </c>
      <c r="L1538" t="s">
        <v>747</v>
      </c>
      <c r="M1538">
        <v>80013</v>
      </c>
      <c r="N1538" t="s">
        <v>3</v>
      </c>
      <c r="O1538" t="s">
        <v>7608</v>
      </c>
      <c r="P1538" t="s">
        <v>78</v>
      </c>
      <c r="Q1538" t="s">
        <v>119</v>
      </c>
      <c r="R1538" t="s">
        <v>7609</v>
      </c>
      <c r="S1538">
        <v>25</v>
      </c>
      <c r="T1538">
        <v>4</v>
      </c>
      <c r="U1538">
        <v>15.996</v>
      </c>
      <c r="V1538" s="1">
        <v>0.2</v>
      </c>
      <c r="W1538">
        <v>5</v>
      </c>
      <c r="X1538">
        <v>4.0039999999999996</v>
      </c>
    </row>
    <row r="1539" spans="1:24" x14ac:dyDescent="0.3">
      <c r="A1539" t="s">
        <v>7610</v>
      </c>
      <c r="B1539" t="s">
        <v>7611</v>
      </c>
      <c r="C1539" s="14">
        <v>44815</v>
      </c>
      <c r="D1539" s="14">
        <v>44819</v>
      </c>
      <c r="E1539">
        <v>4</v>
      </c>
      <c r="F1539" t="s">
        <v>100</v>
      </c>
      <c r="G1539" t="s">
        <v>2573</v>
      </c>
      <c r="H1539" t="s">
        <v>2574</v>
      </c>
      <c r="I1539" t="s">
        <v>88</v>
      </c>
      <c r="J1539" t="s">
        <v>39</v>
      </c>
      <c r="K1539" t="s">
        <v>378</v>
      </c>
      <c r="L1539" t="s">
        <v>379</v>
      </c>
      <c r="M1539">
        <v>10035</v>
      </c>
      <c r="N1539" t="s">
        <v>5</v>
      </c>
      <c r="O1539" t="s">
        <v>4048</v>
      </c>
      <c r="P1539" t="s">
        <v>78</v>
      </c>
      <c r="Q1539" t="s">
        <v>119</v>
      </c>
      <c r="R1539" t="s">
        <v>4049</v>
      </c>
      <c r="S1539">
        <v>211</v>
      </c>
      <c r="T1539">
        <v>2</v>
      </c>
      <c r="U1539">
        <v>160.43680000000001</v>
      </c>
      <c r="V1539" s="1">
        <v>0</v>
      </c>
      <c r="W1539">
        <v>0</v>
      </c>
      <c r="X1539">
        <v>50.563200000000002</v>
      </c>
    </row>
    <row r="1540" spans="1:24" x14ac:dyDescent="0.3">
      <c r="A1540" t="s">
        <v>7612</v>
      </c>
      <c r="B1540" t="s">
        <v>7613</v>
      </c>
      <c r="C1540" s="14">
        <v>44815</v>
      </c>
      <c r="D1540" s="14">
        <v>44822</v>
      </c>
      <c r="E1540">
        <v>7</v>
      </c>
      <c r="F1540" t="s">
        <v>35</v>
      </c>
      <c r="G1540" t="s">
        <v>6953</v>
      </c>
      <c r="H1540" t="s">
        <v>6954</v>
      </c>
      <c r="I1540" t="s">
        <v>50</v>
      </c>
      <c r="J1540" t="s">
        <v>39</v>
      </c>
      <c r="K1540" t="s">
        <v>6823</v>
      </c>
      <c r="L1540" t="s">
        <v>465</v>
      </c>
      <c r="M1540">
        <v>7501</v>
      </c>
      <c r="N1540" t="s">
        <v>5</v>
      </c>
      <c r="O1540" t="s">
        <v>4261</v>
      </c>
      <c r="P1540" t="s">
        <v>78</v>
      </c>
      <c r="Q1540" t="s">
        <v>119</v>
      </c>
      <c r="R1540" t="s">
        <v>4262</v>
      </c>
      <c r="S1540">
        <v>9</v>
      </c>
      <c r="T1540">
        <v>4</v>
      </c>
      <c r="U1540">
        <v>5.0752000000000006</v>
      </c>
      <c r="V1540" s="1">
        <v>0</v>
      </c>
      <c r="W1540">
        <v>0</v>
      </c>
      <c r="X1540">
        <v>3.9247999999999998</v>
      </c>
    </row>
    <row r="1541" spans="1:24" x14ac:dyDescent="0.3">
      <c r="A1541" t="s">
        <v>7614</v>
      </c>
      <c r="B1541" t="s">
        <v>7615</v>
      </c>
      <c r="C1541" s="14">
        <v>44815</v>
      </c>
      <c r="D1541" s="14">
        <v>44820</v>
      </c>
      <c r="E1541">
        <v>5</v>
      </c>
      <c r="F1541" t="s">
        <v>35</v>
      </c>
      <c r="G1541" t="s">
        <v>1749</v>
      </c>
      <c r="H1541" t="s">
        <v>1750</v>
      </c>
      <c r="I1541" t="s">
        <v>88</v>
      </c>
      <c r="J1541" t="s">
        <v>39</v>
      </c>
      <c r="K1541" t="s">
        <v>366</v>
      </c>
      <c r="L1541" t="s">
        <v>104</v>
      </c>
      <c r="M1541">
        <v>92024</v>
      </c>
      <c r="N1541" t="s">
        <v>3</v>
      </c>
      <c r="O1541" t="s">
        <v>3560</v>
      </c>
      <c r="P1541" t="s">
        <v>43</v>
      </c>
      <c r="Q1541" t="s">
        <v>69</v>
      </c>
      <c r="R1541" t="s">
        <v>3561</v>
      </c>
      <c r="S1541">
        <v>266</v>
      </c>
      <c r="T1541">
        <v>7</v>
      </c>
      <c r="U1541">
        <v>186.24200000000002</v>
      </c>
      <c r="V1541" s="1">
        <v>0</v>
      </c>
      <c r="W1541">
        <v>0</v>
      </c>
      <c r="X1541">
        <v>79.757999999999996</v>
      </c>
    </row>
    <row r="1542" spans="1:24" x14ac:dyDescent="0.3">
      <c r="A1542" t="s">
        <v>7616</v>
      </c>
      <c r="B1542" t="s">
        <v>7617</v>
      </c>
      <c r="C1542" s="14">
        <v>44815</v>
      </c>
      <c r="D1542" s="14">
        <v>44819</v>
      </c>
      <c r="E1542">
        <v>4</v>
      </c>
      <c r="F1542" t="s">
        <v>35</v>
      </c>
      <c r="G1542" t="s">
        <v>2161</v>
      </c>
      <c r="H1542" t="s">
        <v>2162</v>
      </c>
      <c r="I1542" t="s">
        <v>38</v>
      </c>
      <c r="J1542" t="s">
        <v>39</v>
      </c>
      <c r="K1542" t="s">
        <v>7618</v>
      </c>
      <c r="L1542" t="s">
        <v>104</v>
      </c>
      <c r="M1542">
        <v>92374</v>
      </c>
      <c r="N1542" t="s">
        <v>3</v>
      </c>
      <c r="O1542" t="s">
        <v>7619</v>
      </c>
      <c r="P1542" t="s">
        <v>43</v>
      </c>
      <c r="Q1542" t="s">
        <v>69</v>
      </c>
      <c r="R1542" t="s">
        <v>7620</v>
      </c>
      <c r="S1542">
        <v>181</v>
      </c>
      <c r="T1542">
        <v>9</v>
      </c>
      <c r="U1542">
        <v>132.03550000000001</v>
      </c>
      <c r="V1542" s="1">
        <v>0</v>
      </c>
      <c r="W1542">
        <v>0</v>
      </c>
      <c r="X1542">
        <v>48.964500000000001</v>
      </c>
    </row>
    <row r="1543" spans="1:24" x14ac:dyDescent="0.3">
      <c r="A1543" t="s">
        <v>7623</v>
      </c>
      <c r="B1543" t="s">
        <v>7624</v>
      </c>
      <c r="C1543" s="14">
        <v>44816</v>
      </c>
      <c r="D1543" s="14">
        <v>44822</v>
      </c>
      <c r="E1543">
        <v>6</v>
      </c>
      <c r="F1543" t="s">
        <v>35</v>
      </c>
      <c r="G1543" t="s">
        <v>577</v>
      </c>
      <c r="H1543" t="s">
        <v>578</v>
      </c>
      <c r="I1543" t="s">
        <v>38</v>
      </c>
      <c r="J1543" t="s">
        <v>39</v>
      </c>
      <c r="K1543" t="s">
        <v>6188</v>
      </c>
      <c r="L1543" t="s">
        <v>379</v>
      </c>
      <c r="M1543">
        <v>13021</v>
      </c>
      <c r="N1543" t="s">
        <v>5</v>
      </c>
      <c r="O1543" t="s">
        <v>958</v>
      </c>
      <c r="P1543" t="s">
        <v>43</v>
      </c>
      <c r="Q1543" t="s">
        <v>69</v>
      </c>
      <c r="R1543" t="s">
        <v>959</v>
      </c>
      <c r="S1543">
        <v>9</v>
      </c>
      <c r="T1543">
        <v>2</v>
      </c>
      <c r="U1543">
        <v>5.9442000000000004</v>
      </c>
      <c r="V1543" s="1">
        <v>0</v>
      </c>
      <c r="W1543">
        <v>0</v>
      </c>
      <c r="X1543">
        <v>3.0558000000000001</v>
      </c>
    </row>
    <row r="1544" spans="1:24" x14ac:dyDescent="0.3">
      <c r="A1544" t="s">
        <v>7625</v>
      </c>
      <c r="B1544" t="s">
        <v>7626</v>
      </c>
      <c r="C1544" s="14">
        <v>44816</v>
      </c>
      <c r="D1544" s="14">
        <v>44821</v>
      </c>
      <c r="E1544">
        <v>5</v>
      </c>
      <c r="F1544" t="s">
        <v>35</v>
      </c>
      <c r="G1544" t="s">
        <v>1796</v>
      </c>
      <c r="H1544" t="s">
        <v>1797</v>
      </c>
      <c r="I1544" t="s">
        <v>38</v>
      </c>
      <c r="J1544" t="s">
        <v>39</v>
      </c>
      <c r="K1544" t="s">
        <v>378</v>
      </c>
      <c r="L1544" t="s">
        <v>379</v>
      </c>
      <c r="M1544">
        <v>10035</v>
      </c>
      <c r="N1544" t="s">
        <v>5</v>
      </c>
      <c r="O1544" t="s">
        <v>5132</v>
      </c>
      <c r="P1544" t="s">
        <v>43</v>
      </c>
      <c r="Q1544" t="s">
        <v>57</v>
      </c>
      <c r="R1544" t="s">
        <v>5133</v>
      </c>
      <c r="S1544">
        <v>13</v>
      </c>
      <c r="T1544">
        <v>4</v>
      </c>
      <c r="U1544">
        <v>6.952</v>
      </c>
      <c r="V1544" s="1">
        <v>0</v>
      </c>
      <c r="W1544">
        <v>0</v>
      </c>
      <c r="X1544">
        <v>6.048</v>
      </c>
    </row>
    <row r="1545" spans="1:24" x14ac:dyDescent="0.3">
      <c r="A1545" t="s">
        <v>7629</v>
      </c>
      <c r="B1545" t="s">
        <v>7630</v>
      </c>
      <c r="C1545" s="14">
        <v>44816</v>
      </c>
      <c r="D1545" s="14">
        <v>44821</v>
      </c>
      <c r="E1545">
        <v>5</v>
      </c>
      <c r="F1545" t="s">
        <v>100</v>
      </c>
      <c r="G1545" t="s">
        <v>5613</v>
      </c>
      <c r="H1545" t="s">
        <v>5614</v>
      </c>
      <c r="I1545" t="s">
        <v>38</v>
      </c>
      <c r="J1545" t="s">
        <v>39</v>
      </c>
      <c r="K1545" t="s">
        <v>423</v>
      </c>
      <c r="L1545" t="s">
        <v>424</v>
      </c>
      <c r="M1545">
        <v>98103</v>
      </c>
      <c r="N1545" t="s">
        <v>3</v>
      </c>
      <c r="O1545" t="s">
        <v>3594</v>
      </c>
      <c r="P1545" t="s">
        <v>108</v>
      </c>
      <c r="Q1545" t="s">
        <v>131</v>
      </c>
      <c r="R1545" t="s">
        <v>3595</v>
      </c>
      <c r="S1545">
        <v>22</v>
      </c>
      <c r="T1545">
        <v>2</v>
      </c>
      <c r="U1545">
        <v>13.4278</v>
      </c>
      <c r="V1545" s="1">
        <v>0</v>
      </c>
      <c r="W1545">
        <v>0</v>
      </c>
      <c r="X1545">
        <v>8.5722000000000005</v>
      </c>
    </row>
    <row r="1546" spans="1:24" x14ac:dyDescent="0.3">
      <c r="A1546" t="s">
        <v>7633</v>
      </c>
      <c r="B1546" t="s">
        <v>7634</v>
      </c>
      <c r="C1546" s="14">
        <v>44817</v>
      </c>
      <c r="D1546" s="14">
        <v>44822</v>
      </c>
      <c r="E1546">
        <v>5</v>
      </c>
      <c r="F1546" t="s">
        <v>35</v>
      </c>
      <c r="G1546" t="s">
        <v>4289</v>
      </c>
      <c r="H1546" t="s">
        <v>4290</v>
      </c>
      <c r="I1546" t="s">
        <v>38</v>
      </c>
      <c r="J1546" t="s">
        <v>39</v>
      </c>
      <c r="K1546" t="s">
        <v>607</v>
      </c>
      <c r="L1546" t="s">
        <v>322</v>
      </c>
      <c r="M1546">
        <v>47201</v>
      </c>
      <c r="N1546" t="s">
        <v>7</v>
      </c>
      <c r="O1546" t="s">
        <v>1792</v>
      </c>
      <c r="P1546" t="s">
        <v>78</v>
      </c>
      <c r="Q1546" t="s">
        <v>79</v>
      </c>
      <c r="R1546" t="s">
        <v>1793</v>
      </c>
      <c r="S1546">
        <v>1516</v>
      </c>
      <c r="T1546">
        <v>7</v>
      </c>
      <c r="U1546">
        <v>1121.788</v>
      </c>
      <c r="V1546" s="1">
        <v>0</v>
      </c>
      <c r="W1546">
        <v>0</v>
      </c>
      <c r="X1546">
        <v>394.21199999999999</v>
      </c>
    </row>
    <row r="1547" spans="1:24" x14ac:dyDescent="0.3">
      <c r="A1547" t="s">
        <v>7635</v>
      </c>
      <c r="B1547" t="s">
        <v>7636</v>
      </c>
      <c r="C1547" s="14">
        <v>44817</v>
      </c>
      <c r="D1547" s="14">
        <v>44819</v>
      </c>
      <c r="E1547">
        <v>2</v>
      </c>
      <c r="F1547" t="s">
        <v>85</v>
      </c>
      <c r="G1547" t="s">
        <v>7637</v>
      </c>
      <c r="H1547" t="s">
        <v>7638</v>
      </c>
      <c r="I1547" t="s">
        <v>88</v>
      </c>
      <c r="J1547" t="s">
        <v>39</v>
      </c>
      <c r="K1547" t="s">
        <v>5721</v>
      </c>
      <c r="L1547" t="s">
        <v>104</v>
      </c>
      <c r="M1547">
        <v>92804</v>
      </c>
      <c r="N1547" t="s">
        <v>3</v>
      </c>
      <c r="O1547" t="s">
        <v>2609</v>
      </c>
      <c r="P1547" t="s">
        <v>78</v>
      </c>
      <c r="Q1547" t="s">
        <v>79</v>
      </c>
      <c r="R1547" t="s">
        <v>2610</v>
      </c>
      <c r="S1547">
        <v>718</v>
      </c>
      <c r="T1547">
        <v>3</v>
      </c>
      <c r="U1547">
        <v>502.22800000000001</v>
      </c>
      <c r="V1547" s="1">
        <v>0.2</v>
      </c>
      <c r="W1547">
        <v>144</v>
      </c>
      <c r="X1547">
        <v>71.772000000000006</v>
      </c>
    </row>
    <row r="1548" spans="1:24" x14ac:dyDescent="0.3">
      <c r="A1548" t="s">
        <v>7639</v>
      </c>
      <c r="B1548" t="s">
        <v>7640</v>
      </c>
      <c r="C1548" s="14">
        <v>44817</v>
      </c>
      <c r="D1548" s="14">
        <v>44821</v>
      </c>
      <c r="E1548">
        <v>4</v>
      </c>
      <c r="F1548" t="s">
        <v>100</v>
      </c>
      <c r="G1548" t="s">
        <v>2867</v>
      </c>
      <c r="H1548" t="s">
        <v>2868</v>
      </c>
      <c r="I1548" t="s">
        <v>38</v>
      </c>
      <c r="J1548" t="s">
        <v>39</v>
      </c>
      <c r="K1548" t="s">
        <v>542</v>
      </c>
      <c r="L1548" t="s">
        <v>52</v>
      </c>
      <c r="M1548">
        <v>60623</v>
      </c>
      <c r="N1548" t="s">
        <v>7</v>
      </c>
      <c r="O1548" t="s">
        <v>3036</v>
      </c>
      <c r="P1548" t="s">
        <v>78</v>
      </c>
      <c r="Q1548" t="s">
        <v>79</v>
      </c>
      <c r="R1548" t="s">
        <v>3037</v>
      </c>
      <c r="S1548">
        <v>170</v>
      </c>
      <c r="T1548">
        <v>4</v>
      </c>
      <c r="U1548">
        <v>131.148</v>
      </c>
      <c r="V1548" s="1">
        <v>0.3</v>
      </c>
      <c r="W1548">
        <v>51</v>
      </c>
      <c r="X1548">
        <v>-12.148</v>
      </c>
    </row>
    <row r="1549" spans="1:24" x14ac:dyDescent="0.3">
      <c r="A1549" t="s">
        <v>7641</v>
      </c>
      <c r="B1549" t="s">
        <v>7642</v>
      </c>
      <c r="C1549" s="14">
        <v>44817</v>
      </c>
      <c r="D1549" s="14">
        <v>44824</v>
      </c>
      <c r="E1549">
        <v>7</v>
      </c>
      <c r="F1549" t="s">
        <v>35</v>
      </c>
      <c r="G1549" t="s">
        <v>6913</v>
      </c>
      <c r="H1549" t="s">
        <v>6914</v>
      </c>
      <c r="I1549" t="s">
        <v>38</v>
      </c>
      <c r="J1549" t="s">
        <v>39</v>
      </c>
      <c r="K1549" t="s">
        <v>2899</v>
      </c>
      <c r="L1549" t="s">
        <v>90</v>
      </c>
      <c r="M1549">
        <v>30318</v>
      </c>
      <c r="N1549" t="s">
        <v>9</v>
      </c>
      <c r="O1549" t="s">
        <v>5409</v>
      </c>
      <c r="P1549" t="s">
        <v>78</v>
      </c>
      <c r="Q1549" t="s">
        <v>119</v>
      </c>
      <c r="R1549" t="s">
        <v>5410</v>
      </c>
      <c r="S1549">
        <v>130</v>
      </c>
      <c r="T1549">
        <v>3</v>
      </c>
      <c r="U1549">
        <v>117.00700000000001</v>
      </c>
      <c r="V1549" s="1">
        <v>0</v>
      </c>
      <c r="W1549">
        <v>0</v>
      </c>
      <c r="X1549">
        <v>12.993</v>
      </c>
    </row>
    <row r="1550" spans="1:24" x14ac:dyDescent="0.3">
      <c r="A1550" t="s">
        <v>7643</v>
      </c>
      <c r="B1550" t="s">
        <v>7644</v>
      </c>
      <c r="C1550" s="14">
        <v>44817</v>
      </c>
      <c r="D1550" s="14">
        <v>44821</v>
      </c>
      <c r="E1550">
        <v>4</v>
      </c>
      <c r="F1550" t="s">
        <v>35</v>
      </c>
      <c r="G1550" t="s">
        <v>4489</v>
      </c>
      <c r="H1550" t="s">
        <v>4490</v>
      </c>
      <c r="I1550" t="s">
        <v>38</v>
      </c>
      <c r="J1550" t="s">
        <v>39</v>
      </c>
      <c r="K1550" t="s">
        <v>819</v>
      </c>
      <c r="L1550" t="s">
        <v>676</v>
      </c>
      <c r="M1550">
        <v>28540</v>
      </c>
      <c r="N1550" t="s">
        <v>9</v>
      </c>
      <c r="O1550" t="s">
        <v>7645</v>
      </c>
      <c r="P1550" t="s">
        <v>43</v>
      </c>
      <c r="Q1550" t="s">
        <v>54</v>
      </c>
      <c r="R1550" t="s">
        <v>7646</v>
      </c>
      <c r="S1550">
        <v>13</v>
      </c>
      <c r="T1550">
        <v>4</v>
      </c>
      <c r="U1550">
        <v>14.0372</v>
      </c>
      <c r="V1550" s="1">
        <v>0.7</v>
      </c>
      <c r="W1550">
        <v>9</v>
      </c>
      <c r="X1550">
        <v>-10.0372</v>
      </c>
    </row>
    <row r="1551" spans="1:24" x14ac:dyDescent="0.3">
      <c r="A1551" t="s">
        <v>7647</v>
      </c>
      <c r="B1551" t="s">
        <v>7648</v>
      </c>
      <c r="C1551" s="14">
        <v>44817</v>
      </c>
      <c r="D1551" s="14">
        <v>44823</v>
      </c>
      <c r="E1551">
        <v>6</v>
      </c>
      <c r="F1551" t="s">
        <v>35</v>
      </c>
      <c r="G1551" t="s">
        <v>1619</v>
      </c>
      <c r="H1551" t="s">
        <v>1620</v>
      </c>
      <c r="I1551" t="s">
        <v>38</v>
      </c>
      <c r="J1551" t="s">
        <v>39</v>
      </c>
      <c r="K1551" t="s">
        <v>66</v>
      </c>
      <c r="L1551" t="s">
        <v>67</v>
      </c>
      <c r="M1551">
        <v>19120</v>
      </c>
      <c r="N1551" t="s">
        <v>5</v>
      </c>
      <c r="O1551" t="s">
        <v>1256</v>
      </c>
      <c r="P1551" t="s">
        <v>43</v>
      </c>
      <c r="Q1551" t="s">
        <v>54</v>
      </c>
      <c r="R1551" t="s">
        <v>1257</v>
      </c>
      <c r="S1551">
        <v>2</v>
      </c>
      <c r="T1551">
        <v>1</v>
      </c>
      <c r="U1551">
        <v>3.01</v>
      </c>
      <c r="V1551" s="1">
        <v>0.7</v>
      </c>
      <c r="W1551">
        <v>1</v>
      </c>
      <c r="X1551">
        <v>-2.0099999999999998</v>
      </c>
    </row>
    <row r="1552" spans="1:24" x14ac:dyDescent="0.3">
      <c r="A1552" t="s">
        <v>7651</v>
      </c>
      <c r="B1552" t="s">
        <v>7652</v>
      </c>
      <c r="C1552" s="14">
        <v>44818</v>
      </c>
      <c r="D1552" s="14">
        <v>44822</v>
      </c>
      <c r="E1552">
        <v>4</v>
      </c>
      <c r="F1552" t="s">
        <v>35</v>
      </c>
      <c r="G1552" t="s">
        <v>3550</v>
      </c>
      <c r="H1552" t="s">
        <v>3551</v>
      </c>
      <c r="I1552" t="s">
        <v>88</v>
      </c>
      <c r="J1552" t="s">
        <v>39</v>
      </c>
      <c r="K1552" t="s">
        <v>103</v>
      </c>
      <c r="L1552" t="s">
        <v>104</v>
      </c>
      <c r="M1552">
        <v>90045</v>
      </c>
      <c r="N1552" t="s">
        <v>3</v>
      </c>
      <c r="O1552" t="s">
        <v>2041</v>
      </c>
      <c r="P1552" t="s">
        <v>78</v>
      </c>
      <c r="Q1552" t="s">
        <v>368</v>
      </c>
      <c r="R1552" t="s">
        <v>2042</v>
      </c>
      <c r="S1552">
        <v>170</v>
      </c>
      <c r="T1552">
        <v>3</v>
      </c>
      <c r="U1552">
        <v>144.5068</v>
      </c>
      <c r="V1552" s="1">
        <v>0.2</v>
      </c>
      <c r="W1552">
        <v>34</v>
      </c>
      <c r="X1552">
        <v>-8.5068000000000001</v>
      </c>
    </row>
    <row r="1553" spans="1:24" x14ac:dyDescent="0.3">
      <c r="A1553" t="s">
        <v>7653</v>
      </c>
      <c r="B1553" t="s">
        <v>7654</v>
      </c>
      <c r="C1553" s="14">
        <v>44818</v>
      </c>
      <c r="D1553" s="14">
        <v>44823</v>
      </c>
      <c r="E1553">
        <v>5</v>
      </c>
      <c r="F1553" t="s">
        <v>35</v>
      </c>
      <c r="G1553" t="s">
        <v>1030</v>
      </c>
      <c r="H1553" t="s">
        <v>1031</v>
      </c>
      <c r="I1553" t="s">
        <v>38</v>
      </c>
      <c r="J1553" t="s">
        <v>39</v>
      </c>
      <c r="K1553" t="s">
        <v>4936</v>
      </c>
      <c r="L1553" t="s">
        <v>812</v>
      </c>
      <c r="M1553">
        <v>84604</v>
      </c>
      <c r="N1553" t="s">
        <v>3</v>
      </c>
      <c r="O1553" t="s">
        <v>4406</v>
      </c>
      <c r="P1553" t="s">
        <v>78</v>
      </c>
      <c r="Q1553" t="s">
        <v>368</v>
      </c>
      <c r="R1553" t="s">
        <v>4407</v>
      </c>
      <c r="S1553">
        <v>913</v>
      </c>
      <c r="T1553">
        <v>5</v>
      </c>
      <c r="U1553">
        <v>794.34249999999997</v>
      </c>
      <c r="V1553" s="1">
        <v>0</v>
      </c>
      <c r="W1553">
        <v>0</v>
      </c>
      <c r="X1553">
        <v>118.6575</v>
      </c>
    </row>
    <row r="1554" spans="1:24" x14ac:dyDescent="0.3">
      <c r="A1554" t="s">
        <v>7655</v>
      </c>
      <c r="B1554" t="s">
        <v>7656</v>
      </c>
      <c r="C1554" s="14">
        <v>44818</v>
      </c>
      <c r="D1554" s="14">
        <v>44822</v>
      </c>
      <c r="E1554">
        <v>4</v>
      </c>
      <c r="F1554" t="s">
        <v>35</v>
      </c>
      <c r="G1554" t="s">
        <v>989</v>
      </c>
      <c r="H1554" t="s">
        <v>990</v>
      </c>
      <c r="I1554" t="s">
        <v>38</v>
      </c>
      <c r="J1554" t="s">
        <v>39</v>
      </c>
      <c r="K1554" t="s">
        <v>378</v>
      </c>
      <c r="L1554" t="s">
        <v>379</v>
      </c>
      <c r="M1554">
        <v>10011</v>
      </c>
      <c r="N1554" t="s">
        <v>5</v>
      </c>
      <c r="O1554" t="s">
        <v>538</v>
      </c>
      <c r="P1554" t="s">
        <v>43</v>
      </c>
      <c r="Q1554" t="s">
        <v>54</v>
      </c>
      <c r="R1554" t="s">
        <v>539</v>
      </c>
      <c r="S1554">
        <v>13</v>
      </c>
      <c r="T1554">
        <v>9</v>
      </c>
      <c r="U1554">
        <v>5.4640000000000004</v>
      </c>
      <c r="V1554" s="1">
        <v>0.2</v>
      </c>
      <c r="W1554">
        <v>3</v>
      </c>
      <c r="X1554">
        <v>4.5359999999999996</v>
      </c>
    </row>
    <row r="1555" spans="1:24" x14ac:dyDescent="0.3">
      <c r="A1555" t="s">
        <v>7657</v>
      </c>
      <c r="B1555" t="s">
        <v>7658</v>
      </c>
      <c r="C1555" s="14">
        <v>44818</v>
      </c>
      <c r="D1555" s="14">
        <v>44822</v>
      </c>
      <c r="E1555">
        <v>4</v>
      </c>
      <c r="F1555" t="s">
        <v>100</v>
      </c>
      <c r="G1555" t="s">
        <v>7268</v>
      </c>
      <c r="H1555" t="s">
        <v>7269</v>
      </c>
      <c r="I1555" t="s">
        <v>50</v>
      </c>
      <c r="J1555" t="s">
        <v>39</v>
      </c>
      <c r="K1555" t="s">
        <v>735</v>
      </c>
      <c r="L1555" t="s">
        <v>1069</v>
      </c>
      <c r="M1555">
        <v>50315</v>
      </c>
      <c r="N1555" t="s">
        <v>7</v>
      </c>
      <c r="O1555" t="s">
        <v>3696</v>
      </c>
      <c r="P1555" t="s">
        <v>43</v>
      </c>
      <c r="Q1555" t="s">
        <v>54</v>
      </c>
      <c r="R1555" t="s">
        <v>3697</v>
      </c>
      <c r="S1555">
        <v>26</v>
      </c>
      <c r="T1555">
        <v>5</v>
      </c>
      <c r="U1555">
        <v>13.308999999999999</v>
      </c>
      <c r="V1555" s="1">
        <v>0</v>
      </c>
      <c r="W1555">
        <v>0</v>
      </c>
      <c r="X1555">
        <v>12.691000000000001</v>
      </c>
    </row>
    <row r="1556" spans="1:24" x14ac:dyDescent="0.3">
      <c r="A1556" t="s">
        <v>7659</v>
      </c>
      <c r="B1556" t="s">
        <v>7660</v>
      </c>
      <c r="C1556" s="14">
        <v>44818</v>
      </c>
      <c r="D1556" s="14">
        <v>44821</v>
      </c>
      <c r="E1556">
        <v>3</v>
      </c>
      <c r="F1556" t="s">
        <v>100</v>
      </c>
      <c r="G1556" t="s">
        <v>6178</v>
      </c>
      <c r="H1556" t="s">
        <v>6179</v>
      </c>
      <c r="I1556" t="s">
        <v>38</v>
      </c>
      <c r="J1556" t="s">
        <v>39</v>
      </c>
      <c r="K1556" t="s">
        <v>7661</v>
      </c>
      <c r="L1556" t="s">
        <v>164</v>
      </c>
      <c r="M1556">
        <v>29406</v>
      </c>
      <c r="N1556" t="s">
        <v>9</v>
      </c>
      <c r="O1556" t="s">
        <v>2049</v>
      </c>
      <c r="P1556" t="s">
        <v>43</v>
      </c>
      <c r="Q1556" t="s">
        <v>60</v>
      </c>
      <c r="R1556" t="s">
        <v>2050</v>
      </c>
      <c r="S1556">
        <v>269</v>
      </c>
      <c r="T1556">
        <v>3</v>
      </c>
      <c r="U1556">
        <v>263.61020000000002</v>
      </c>
      <c r="V1556" s="1">
        <v>0</v>
      </c>
      <c r="W1556">
        <v>0</v>
      </c>
      <c r="X1556">
        <v>5.3898000000000001</v>
      </c>
    </row>
    <row r="1557" spans="1:24" x14ac:dyDescent="0.3">
      <c r="A1557" t="s">
        <v>7662</v>
      </c>
      <c r="B1557" t="s">
        <v>7663</v>
      </c>
      <c r="C1557" s="14">
        <v>44819</v>
      </c>
      <c r="D1557" s="14">
        <v>44823</v>
      </c>
      <c r="E1557">
        <v>4</v>
      </c>
      <c r="F1557" t="s">
        <v>100</v>
      </c>
      <c r="G1557" t="s">
        <v>7664</v>
      </c>
      <c r="H1557" t="s">
        <v>7665</v>
      </c>
      <c r="I1557" t="s">
        <v>88</v>
      </c>
      <c r="J1557" t="s">
        <v>39</v>
      </c>
      <c r="K1557" t="s">
        <v>378</v>
      </c>
      <c r="L1557" t="s">
        <v>379</v>
      </c>
      <c r="M1557">
        <v>10035</v>
      </c>
      <c r="N1557" t="s">
        <v>5</v>
      </c>
      <c r="O1557" t="s">
        <v>7186</v>
      </c>
      <c r="P1557" t="s">
        <v>78</v>
      </c>
      <c r="Q1557" t="s">
        <v>157</v>
      </c>
      <c r="R1557" t="s">
        <v>7187</v>
      </c>
      <c r="S1557">
        <v>46</v>
      </c>
      <c r="T1557">
        <v>1</v>
      </c>
      <c r="U1557">
        <v>35.840400000000002</v>
      </c>
      <c r="V1557" s="1">
        <v>0.2</v>
      </c>
      <c r="W1557">
        <v>9</v>
      </c>
      <c r="X1557">
        <v>1.1596</v>
      </c>
    </row>
    <row r="1558" spans="1:24" x14ac:dyDescent="0.3">
      <c r="A1558" t="s">
        <v>7666</v>
      </c>
      <c r="B1558" t="s">
        <v>7667</v>
      </c>
      <c r="C1558" s="14">
        <v>44819</v>
      </c>
      <c r="D1558" s="14">
        <v>44823</v>
      </c>
      <c r="E1558">
        <v>4</v>
      </c>
      <c r="F1558" t="s">
        <v>35</v>
      </c>
      <c r="G1558" t="s">
        <v>2381</v>
      </c>
      <c r="H1558" t="s">
        <v>2382</v>
      </c>
      <c r="I1558" t="s">
        <v>38</v>
      </c>
      <c r="J1558" t="s">
        <v>39</v>
      </c>
      <c r="K1558" t="s">
        <v>1324</v>
      </c>
      <c r="L1558" t="s">
        <v>1325</v>
      </c>
      <c r="M1558">
        <v>36608</v>
      </c>
      <c r="N1558" t="s">
        <v>9</v>
      </c>
      <c r="O1558" t="s">
        <v>7170</v>
      </c>
      <c r="P1558" t="s">
        <v>78</v>
      </c>
      <c r="Q1558" t="s">
        <v>79</v>
      </c>
      <c r="R1558" t="s">
        <v>7171</v>
      </c>
      <c r="S1558">
        <v>1057</v>
      </c>
      <c r="T1558">
        <v>7</v>
      </c>
      <c r="U1558">
        <v>750.51060000000007</v>
      </c>
      <c r="V1558" s="1">
        <v>0</v>
      </c>
      <c r="W1558">
        <v>0</v>
      </c>
      <c r="X1558">
        <v>306.48939999999999</v>
      </c>
    </row>
    <row r="1559" spans="1:24" x14ac:dyDescent="0.3">
      <c r="A1559" t="s">
        <v>7668</v>
      </c>
      <c r="B1559" t="s">
        <v>7669</v>
      </c>
      <c r="C1559" s="14">
        <v>44819</v>
      </c>
      <c r="D1559" s="14">
        <v>44819</v>
      </c>
      <c r="E1559">
        <v>0</v>
      </c>
      <c r="F1559" t="s">
        <v>547</v>
      </c>
      <c r="G1559" t="s">
        <v>5072</v>
      </c>
      <c r="H1559" t="s">
        <v>5073</v>
      </c>
      <c r="I1559" t="s">
        <v>88</v>
      </c>
      <c r="J1559" t="s">
        <v>39</v>
      </c>
      <c r="K1559" t="s">
        <v>6289</v>
      </c>
      <c r="L1559" t="s">
        <v>301</v>
      </c>
      <c r="M1559">
        <v>33065</v>
      </c>
      <c r="N1559" t="s">
        <v>9</v>
      </c>
      <c r="O1559" t="s">
        <v>257</v>
      </c>
      <c r="P1559" t="s">
        <v>78</v>
      </c>
      <c r="Q1559" t="s">
        <v>119</v>
      </c>
      <c r="R1559" t="s">
        <v>258</v>
      </c>
      <c r="S1559">
        <v>16</v>
      </c>
      <c r="T1559">
        <v>4</v>
      </c>
      <c r="U1559">
        <v>10.4468</v>
      </c>
      <c r="V1559" s="1">
        <v>0.2</v>
      </c>
      <c r="W1559">
        <v>3</v>
      </c>
      <c r="X1559">
        <v>2.5531999999999999</v>
      </c>
    </row>
    <row r="1560" spans="1:24" x14ac:dyDescent="0.3">
      <c r="A1560" t="s">
        <v>7670</v>
      </c>
      <c r="B1560" t="s">
        <v>7671</v>
      </c>
      <c r="C1560" s="14">
        <v>44819</v>
      </c>
      <c r="D1560" s="14">
        <v>44821</v>
      </c>
      <c r="E1560">
        <v>2</v>
      </c>
      <c r="F1560" t="s">
        <v>100</v>
      </c>
      <c r="G1560" t="s">
        <v>1732</v>
      </c>
      <c r="H1560" t="s">
        <v>1733</v>
      </c>
      <c r="I1560" t="s">
        <v>38</v>
      </c>
      <c r="J1560" t="s">
        <v>39</v>
      </c>
      <c r="K1560" t="s">
        <v>4206</v>
      </c>
      <c r="L1560" t="s">
        <v>322</v>
      </c>
      <c r="M1560">
        <v>46203</v>
      </c>
      <c r="N1560" t="s">
        <v>7</v>
      </c>
      <c r="O1560" t="s">
        <v>7596</v>
      </c>
      <c r="P1560" t="s">
        <v>43</v>
      </c>
      <c r="Q1560" t="s">
        <v>69</v>
      </c>
      <c r="R1560" t="s">
        <v>7597</v>
      </c>
      <c r="S1560">
        <v>24</v>
      </c>
      <c r="T1560">
        <v>8</v>
      </c>
      <c r="U1560">
        <v>15.731199999999999</v>
      </c>
      <c r="V1560" s="1">
        <v>0</v>
      </c>
      <c r="W1560">
        <v>0</v>
      </c>
      <c r="X1560">
        <v>8.2688000000000006</v>
      </c>
    </row>
    <row r="1561" spans="1:24" x14ac:dyDescent="0.3">
      <c r="A1561" t="s">
        <v>7672</v>
      </c>
      <c r="B1561" t="s">
        <v>7673</v>
      </c>
      <c r="C1561" s="14">
        <v>44819</v>
      </c>
      <c r="D1561" s="14">
        <v>44824</v>
      </c>
      <c r="E1561">
        <v>5</v>
      </c>
      <c r="F1561" t="s">
        <v>35</v>
      </c>
      <c r="G1561" t="s">
        <v>7674</v>
      </c>
      <c r="H1561" t="s">
        <v>7675</v>
      </c>
      <c r="I1561" t="s">
        <v>88</v>
      </c>
      <c r="J1561" t="s">
        <v>39</v>
      </c>
      <c r="K1561" t="s">
        <v>66</v>
      </c>
      <c r="L1561" t="s">
        <v>67</v>
      </c>
      <c r="M1561">
        <v>19143</v>
      </c>
      <c r="N1561" t="s">
        <v>5</v>
      </c>
      <c r="O1561" t="s">
        <v>2637</v>
      </c>
      <c r="P1561" t="s">
        <v>43</v>
      </c>
      <c r="Q1561" t="s">
        <v>54</v>
      </c>
      <c r="R1561" t="s">
        <v>2638</v>
      </c>
      <c r="S1561">
        <v>4</v>
      </c>
      <c r="T1561">
        <v>4</v>
      </c>
      <c r="U1561">
        <v>3.8607999999999998</v>
      </c>
      <c r="V1561" s="1">
        <v>0.7</v>
      </c>
      <c r="W1561">
        <v>3</v>
      </c>
      <c r="X1561">
        <v>-2.8607999999999998</v>
      </c>
    </row>
    <row r="1562" spans="1:24" x14ac:dyDescent="0.3">
      <c r="A1562" t="s">
        <v>7678</v>
      </c>
      <c r="B1562" t="s">
        <v>7679</v>
      </c>
      <c r="C1562" s="14">
        <v>44820</v>
      </c>
      <c r="D1562" s="14">
        <v>44825</v>
      </c>
      <c r="E1562">
        <v>5</v>
      </c>
      <c r="F1562" t="s">
        <v>35</v>
      </c>
      <c r="G1562" t="s">
        <v>400</v>
      </c>
      <c r="H1562" t="s">
        <v>401</v>
      </c>
      <c r="I1562" t="s">
        <v>38</v>
      </c>
      <c r="J1562" t="s">
        <v>39</v>
      </c>
      <c r="K1562" t="s">
        <v>4422</v>
      </c>
      <c r="L1562" t="s">
        <v>138</v>
      </c>
      <c r="M1562">
        <v>23602</v>
      </c>
      <c r="N1562" t="s">
        <v>9</v>
      </c>
      <c r="O1562" t="s">
        <v>287</v>
      </c>
      <c r="P1562" t="s">
        <v>43</v>
      </c>
      <c r="Q1562" t="s">
        <v>186</v>
      </c>
      <c r="R1562" t="s">
        <v>189</v>
      </c>
      <c r="S1562">
        <v>31</v>
      </c>
      <c r="T1562">
        <v>4</v>
      </c>
      <c r="U1562">
        <v>16.3736</v>
      </c>
      <c r="V1562" s="1">
        <v>0</v>
      </c>
      <c r="W1562">
        <v>0</v>
      </c>
      <c r="X1562">
        <v>14.6264</v>
      </c>
    </row>
    <row r="1563" spans="1:24" x14ac:dyDescent="0.3">
      <c r="A1563" t="s">
        <v>7680</v>
      </c>
      <c r="B1563" t="s">
        <v>7681</v>
      </c>
      <c r="C1563" s="14">
        <v>44821</v>
      </c>
      <c r="D1563" s="14">
        <v>44827</v>
      </c>
      <c r="E1563">
        <v>6</v>
      </c>
      <c r="F1563" t="s">
        <v>35</v>
      </c>
      <c r="G1563" t="s">
        <v>1701</v>
      </c>
      <c r="H1563" t="s">
        <v>1702</v>
      </c>
      <c r="I1563" t="s">
        <v>38</v>
      </c>
      <c r="J1563" t="s">
        <v>39</v>
      </c>
      <c r="K1563" t="s">
        <v>378</v>
      </c>
      <c r="L1563" t="s">
        <v>379</v>
      </c>
      <c r="M1563">
        <v>10035</v>
      </c>
      <c r="N1563" t="s">
        <v>5</v>
      </c>
      <c r="O1563" t="s">
        <v>3847</v>
      </c>
      <c r="P1563" t="s">
        <v>78</v>
      </c>
      <c r="Q1563" t="s">
        <v>157</v>
      </c>
      <c r="R1563" t="s">
        <v>3848</v>
      </c>
      <c r="S1563">
        <v>2004</v>
      </c>
      <c r="T1563">
        <v>5</v>
      </c>
      <c r="U1563">
        <v>1628.049</v>
      </c>
      <c r="V1563" s="1">
        <v>0.2</v>
      </c>
      <c r="W1563">
        <v>401</v>
      </c>
      <c r="X1563">
        <v>-25.048999999999999</v>
      </c>
    </row>
    <row r="1564" spans="1:24" x14ac:dyDescent="0.3">
      <c r="A1564" t="s">
        <v>7682</v>
      </c>
      <c r="B1564" t="s">
        <v>7683</v>
      </c>
      <c r="C1564" s="14">
        <v>44821</v>
      </c>
      <c r="D1564" s="14">
        <v>44825</v>
      </c>
      <c r="E1564">
        <v>4</v>
      </c>
      <c r="F1564" t="s">
        <v>35</v>
      </c>
      <c r="G1564" t="s">
        <v>4343</v>
      </c>
      <c r="H1564" t="s">
        <v>4344</v>
      </c>
      <c r="I1564" t="s">
        <v>38</v>
      </c>
      <c r="J1564" t="s">
        <v>39</v>
      </c>
      <c r="K1564" t="s">
        <v>66</v>
      </c>
      <c r="L1564" t="s">
        <v>67</v>
      </c>
      <c r="M1564">
        <v>19140</v>
      </c>
      <c r="N1564" t="s">
        <v>5</v>
      </c>
      <c r="O1564" t="s">
        <v>7684</v>
      </c>
      <c r="P1564" t="s">
        <v>78</v>
      </c>
      <c r="Q1564" t="s">
        <v>157</v>
      </c>
      <c r="R1564" t="s">
        <v>7685</v>
      </c>
      <c r="S1564">
        <v>3083</v>
      </c>
      <c r="T1564">
        <v>7</v>
      </c>
      <c r="U1564">
        <v>3206.0522000000001</v>
      </c>
      <c r="V1564" s="1">
        <v>0.5</v>
      </c>
      <c r="W1564">
        <v>1542</v>
      </c>
      <c r="X1564">
        <v>-1665.0522000000001</v>
      </c>
    </row>
    <row r="1565" spans="1:24" x14ac:dyDescent="0.3">
      <c r="A1565" t="s">
        <v>7686</v>
      </c>
      <c r="B1565" t="s">
        <v>7687</v>
      </c>
      <c r="C1565" s="14">
        <v>44821</v>
      </c>
      <c r="D1565" s="14">
        <v>44825</v>
      </c>
      <c r="E1565">
        <v>4</v>
      </c>
      <c r="F1565" t="s">
        <v>35</v>
      </c>
      <c r="G1565" t="s">
        <v>4425</v>
      </c>
      <c r="H1565" t="s">
        <v>4426</v>
      </c>
      <c r="I1565" t="s">
        <v>88</v>
      </c>
      <c r="J1565" t="s">
        <v>39</v>
      </c>
      <c r="K1565" t="s">
        <v>40</v>
      </c>
      <c r="L1565" t="s">
        <v>41</v>
      </c>
      <c r="M1565">
        <v>77041</v>
      </c>
      <c r="N1565" t="s">
        <v>7</v>
      </c>
      <c r="O1565" t="s">
        <v>7688</v>
      </c>
      <c r="P1565" t="s">
        <v>78</v>
      </c>
      <c r="Q1565" t="s">
        <v>119</v>
      </c>
      <c r="R1565" t="s">
        <v>7689</v>
      </c>
      <c r="S1565">
        <v>22</v>
      </c>
      <c r="T1565">
        <v>2</v>
      </c>
      <c r="U1565">
        <v>19.419600000000003</v>
      </c>
      <c r="V1565" s="1">
        <v>0.6</v>
      </c>
      <c r="W1565">
        <v>13</v>
      </c>
      <c r="X1565">
        <v>-10.419600000000001</v>
      </c>
    </row>
    <row r="1566" spans="1:24" x14ac:dyDescent="0.3">
      <c r="A1566" t="s">
        <v>7690</v>
      </c>
      <c r="B1566" t="s">
        <v>7691</v>
      </c>
      <c r="C1566" s="14">
        <v>44821</v>
      </c>
      <c r="D1566" s="14">
        <v>44825</v>
      </c>
      <c r="E1566">
        <v>4</v>
      </c>
      <c r="F1566" t="s">
        <v>35</v>
      </c>
      <c r="G1566" t="s">
        <v>4410</v>
      </c>
      <c r="H1566" t="s">
        <v>4411</v>
      </c>
      <c r="I1566" t="s">
        <v>50</v>
      </c>
      <c r="J1566" t="s">
        <v>39</v>
      </c>
      <c r="K1566" t="s">
        <v>378</v>
      </c>
      <c r="L1566" t="s">
        <v>379</v>
      </c>
      <c r="M1566">
        <v>10035</v>
      </c>
      <c r="N1566" t="s">
        <v>5</v>
      </c>
      <c r="O1566" t="s">
        <v>3493</v>
      </c>
      <c r="P1566" t="s">
        <v>78</v>
      </c>
      <c r="Q1566" t="s">
        <v>368</v>
      </c>
      <c r="R1566" t="s">
        <v>3494</v>
      </c>
      <c r="S1566">
        <v>344</v>
      </c>
      <c r="T1566">
        <v>2</v>
      </c>
      <c r="U1566">
        <v>309.26600000000002</v>
      </c>
      <c r="V1566" s="1">
        <v>0.4</v>
      </c>
      <c r="W1566">
        <v>138</v>
      </c>
      <c r="X1566">
        <v>-103.26600000000001</v>
      </c>
    </row>
    <row r="1567" spans="1:24" x14ac:dyDescent="0.3">
      <c r="A1567" t="s">
        <v>7692</v>
      </c>
      <c r="B1567" t="s">
        <v>7693</v>
      </c>
      <c r="C1567" s="14">
        <v>44821</v>
      </c>
      <c r="D1567" s="14">
        <v>44824</v>
      </c>
      <c r="E1567">
        <v>3</v>
      </c>
      <c r="F1567" t="s">
        <v>85</v>
      </c>
      <c r="G1567" t="s">
        <v>5452</v>
      </c>
      <c r="H1567" t="s">
        <v>5453</v>
      </c>
      <c r="I1567" t="s">
        <v>88</v>
      </c>
      <c r="J1567" t="s">
        <v>39</v>
      </c>
      <c r="K1567" t="s">
        <v>423</v>
      </c>
      <c r="L1567" t="s">
        <v>424</v>
      </c>
      <c r="M1567">
        <v>98105</v>
      </c>
      <c r="N1567" t="s">
        <v>3</v>
      </c>
      <c r="O1567" t="s">
        <v>1583</v>
      </c>
      <c r="P1567" t="s">
        <v>43</v>
      </c>
      <c r="Q1567" t="s">
        <v>54</v>
      </c>
      <c r="R1567" t="s">
        <v>1584</v>
      </c>
      <c r="S1567">
        <v>25</v>
      </c>
      <c r="T1567">
        <v>3</v>
      </c>
      <c r="U1567">
        <v>12.1775</v>
      </c>
      <c r="V1567" s="1">
        <v>0.2</v>
      </c>
      <c r="W1567">
        <v>5</v>
      </c>
      <c r="X1567">
        <v>7.8224999999999998</v>
      </c>
    </row>
    <row r="1568" spans="1:24" x14ac:dyDescent="0.3">
      <c r="A1568" t="s">
        <v>7694</v>
      </c>
      <c r="B1568" t="s">
        <v>7695</v>
      </c>
      <c r="C1568" s="14">
        <v>44821</v>
      </c>
      <c r="D1568" s="14">
        <v>44823</v>
      </c>
      <c r="E1568">
        <v>2</v>
      </c>
      <c r="F1568" t="s">
        <v>100</v>
      </c>
      <c r="G1568" t="s">
        <v>7696</v>
      </c>
      <c r="H1568" t="s">
        <v>7697</v>
      </c>
      <c r="I1568" t="s">
        <v>50</v>
      </c>
      <c r="J1568" t="s">
        <v>39</v>
      </c>
      <c r="K1568" t="s">
        <v>103</v>
      </c>
      <c r="L1568" t="s">
        <v>104</v>
      </c>
      <c r="M1568">
        <v>90036</v>
      </c>
      <c r="N1568" t="s">
        <v>3</v>
      </c>
      <c r="O1568" t="s">
        <v>3429</v>
      </c>
      <c r="P1568" t="s">
        <v>43</v>
      </c>
      <c r="Q1568" t="s">
        <v>44</v>
      </c>
      <c r="R1568" t="s">
        <v>3430</v>
      </c>
      <c r="S1568">
        <v>32</v>
      </c>
      <c r="T1568">
        <v>5</v>
      </c>
      <c r="U1568">
        <v>16.448</v>
      </c>
      <c r="V1568" s="1">
        <v>0</v>
      </c>
      <c r="W1568">
        <v>0</v>
      </c>
      <c r="X1568">
        <v>15.552</v>
      </c>
    </row>
    <row r="1569" spans="1:24" x14ac:dyDescent="0.3">
      <c r="A1569" t="s">
        <v>7698</v>
      </c>
      <c r="B1569" t="s">
        <v>7699</v>
      </c>
      <c r="C1569" s="14">
        <v>44821</v>
      </c>
      <c r="D1569" s="14">
        <v>44827</v>
      </c>
      <c r="E1569">
        <v>6</v>
      </c>
      <c r="F1569" t="s">
        <v>35</v>
      </c>
      <c r="G1569" t="s">
        <v>3106</v>
      </c>
      <c r="H1569" t="s">
        <v>3107</v>
      </c>
      <c r="I1569" t="s">
        <v>38</v>
      </c>
      <c r="J1569" t="s">
        <v>39</v>
      </c>
      <c r="K1569" t="s">
        <v>5205</v>
      </c>
      <c r="L1569" t="s">
        <v>301</v>
      </c>
      <c r="M1569">
        <v>32839</v>
      </c>
      <c r="N1569" t="s">
        <v>9</v>
      </c>
      <c r="O1569" t="s">
        <v>1820</v>
      </c>
      <c r="P1569" t="s">
        <v>108</v>
      </c>
      <c r="Q1569" t="s">
        <v>131</v>
      </c>
      <c r="R1569" t="s">
        <v>1821</v>
      </c>
      <c r="S1569">
        <v>87</v>
      </c>
      <c r="T1569">
        <v>3</v>
      </c>
      <c r="U1569">
        <v>59.103999999999999</v>
      </c>
      <c r="V1569" s="1">
        <v>0.2</v>
      </c>
      <c r="W1569">
        <v>17</v>
      </c>
      <c r="X1569">
        <v>10.896000000000001</v>
      </c>
    </row>
    <row r="1570" spans="1:24" x14ac:dyDescent="0.3">
      <c r="A1570" t="s">
        <v>7700</v>
      </c>
      <c r="B1570" t="s">
        <v>7701</v>
      </c>
      <c r="C1570" s="14">
        <v>44822</v>
      </c>
      <c r="D1570" s="14">
        <v>44827</v>
      </c>
      <c r="E1570">
        <v>5</v>
      </c>
      <c r="F1570" t="s">
        <v>35</v>
      </c>
      <c r="G1570" t="s">
        <v>1589</v>
      </c>
      <c r="H1570" t="s">
        <v>1590</v>
      </c>
      <c r="I1570" t="s">
        <v>88</v>
      </c>
      <c r="J1570" t="s">
        <v>39</v>
      </c>
      <c r="K1570" t="s">
        <v>103</v>
      </c>
      <c r="L1570" t="s">
        <v>104</v>
      </c>
      <c r="M1570">
        <v>90049</v>
      </c>
      <c r="N1570" t="s">
        <v>3</v>
      </c>
      <c r="O1570" t="s">
        <v>2576</v>
      </c>
      <c r="P1570" t="s">
        <v>78</v>
      </c>
      <c r="Q1570" t="s">
        <v>119</v>
      </c>
      <c r="R1570" t="s">
        <v>2577</v>
      </c>
      <c r="S1570">
        <v>24</v>
      </c>
      <c r="T1570">
        <v>2</v>
      </c>
      <c r="U1570">
        <v>13.752000000000001</v>
      </c>
      <c r="V1570" s="1">
        <v>0</v>
      </c>
      <c r="W1570">
        <v>0</v>
      </c>
      <c r="X1570">
        <v>10.247999999999999</v>
      </c>
    </row>
    <row r="1571" spans="1:24" x14ac:dyDescent="0.3">
      <c r="A1571" t="s">
        <v>7702</v>
      </c>
      <c r="B1571" t="s">
        <v>7703</v>
      </c>
      <c r="C1571" s="14">
        <v>44822</v>
      </c>
      <c r="D1571" s="14">
        <v>44827</v>
      </c>
      <c r="E1571">
        <v>5</v>
      </c>
      <c r="F1571" t="s">
        <v>35</v>
      </c>
      <c r="G1571" t="s">
        <v>4543</v>
      </c>
      <c r="H1571" t="s">
        <v>4544</v>
      </c>
      <c r="I1571" t="s">
        <v>88</v>
      </c>
      <c r="J1571" t="s">
        <v>39</v>
      </c>
      <c r="K1571" t="s">
        <v>5245</v>
      </c>
      <c r="L1571" t="s">
        <v>1446</v>
      </c>
      <c r="M1571">
        <v>20735</v>
      </c>
      <c r="N1571" t="s">
        <v>5</v>
      </c>
      <c r="O1571" t="s">
        <v>4645</v>
      </c>
      <c r="P1571" t="s">
        <v>43</v>
      </c>
      <c r="Q1571" t="s">
        <v>54</v>
      </c>
      <c r="R1571" t="s">
        <v>4646</v>
      </c>
      <c r="S1571">
        <v>65</v>
      </c>
      <c r="T1571">
        <v>4</v>
      </c>
      <c r="U1571">
        <v>33.110799999999998</v>
      </c>
      <c r="V1571" s="1">
        <v>0</v>
      </c>
      <c r="W1571">
        <v>0</v>
      </c>
      <c r="X1571">
        <v>31.889199999999999</v>
      </c>
    </row>
    <row r="1572" spans="1:24" x14ac:dyDescent="0.3">
      <c r="A1572" t="s">
        <v>7704</v>
      </c>
      <c r="B1572" t="s">
        <v>7705</v>
      </c>
      <c r="C1572" s="14">
        <v>44822</v>
      </c>
      <c r="D1572" s="14">
        <v>44826</v>
      </c>
      <c r="E1572">
        <v>4</v>
      </c>
      <c r="F1572" t="s">
        <v>100</v>
      </c>
      <c r="G1572" t="s">
        <v>1134</v>
      </c>
      <c r="H1572" t="s">
        <v>1135</v>
      </c>
      <c r="I1572" t="s">
        <v>38</v>
      </c>
      <c r="J1572" t="s">
        <v>39</v>
      </c>
      <c r="K1572" t="s">
        <v>1110</v>
      </c>
      <c r="L1572" t="s">
        <v>104</v>
      </c>
      <c r="M1572">
        <v>90805</v>
      </c>
      <c r="N1572" t="s">
        <v>3</v>
      </c>
      <c r="O1572" t="s">
        <v>7706</v>
      </c>
      <c r="P1572" t="s">
        <v>43</v>
      </c>
      <c r="Q1572" t="s">
        <v>44</v>
      </c>
      <c r="R1572" t="s">
        <v>7707</v>
      </c>
      <c r="S1572">
        <v>20</v>
      </c>
      <c r="T1572">
        <v>4</v>
      </c>
      <c r="U1572">
        <v>10.2392</v>
      </c>
      <c r="V1572" s="1">
        <v>0</v>
      </c>
      <c r="W1572">
        <v>0</v>
      </c>
      <c r="X1572">
        <v>9.7607999999999997</v>
      </c>
    </row>
    <row r="1573" spans="1:24" x14ac:dyDescent="0.3">
      <c r="A1573" t="s">
        <v>7708</v>
      </c>
      <c r="B1573" t="s">
        <v>7709</v>
      </c>
      <c r="C1573" s="14">
        <v>44822</v>
      </c>
      <c r="D1573" s="14">
        <v>44828</v>
      </c>
      <c r="E1573">
        <v>6</v>
      </c>
      <c r="F1573" t="s">
        <v>35</v>
      </c>
      <c r="G1573" t="s">
        <v>7710</v>
      </c>
      <c r="H1573" t="s">
        <v>7711</v>
      </c>
      <c r="I1573" t="s">
        <v>50</v>
      </c>
      <c r="J1573" t="s">
        <v>39</v>
      </c>
      <c r="K1573" t="s">
        <v>735</v>
      </c>
      <c r="L1573" t="s">
        <v>424</v>
      </c>
      <c r="M1573">
        <v>98198</v>
      </c>
      <c r="N1573" t="s">
        <v>3</v>
      </c>
      <c r="O1573" t="s">
        <v>4767</v>
      </c>
      <c r="P1573" t="s">
        <v>43</v>
      </c>
      <c r="Q1573" t="s">
        <v>44</v>
      </c>
      <c r="R1573" t="s">
        <v>4768</v>
      </c>
      <c r="S1573">
        <v>19</v>
      </c>
      <c r="T1573">
        <v>2</v>
      </c>
      <c r="U1573">
        <v>10.286199999999999</v>
      </c>
      <c r="V1573" s="1">
        <v>0</v>
      </c>
      <c r="W1573">
        <v>0</v>
      </c>
      <c r="X1573">
        <v>8.7138000000000009</v>
      </c>
    </row>
    <row r="1574" spans="1:24" x14ac:dyDescent="0.3">
      <c r="A1574" t="s">
        <v>7712</v>
      </c>
      <c r="B1574" t="s">
        <v>7713</v>
      </c>
      <c r="C1574" s="14">
        <v>44822</v>
      </c>
      <c r="D1574" s="14">
        <v>44825</v>
      </c>
      <c r="E1574">
        <v>3</v>
      </c>
      <c r="F1574" t="s">
        <v>85</v>
      </c>
      <c r="G1574" t="s">
        <v>7714</v>
      </c>
      <c r="H1574" t="s">
        <v>7715</v>
      </c>
      <c r="I1574" t="s">
        <v>38</v>
      </c>
      <c r="J1574" t="s">
        <v>39</v>
      </c>
      <c r="K1574" t="s">
        <v>366</v>
      </c>
      <c r="L1574" t="s">
        <v>104</v>
      </c>
      <c r="M1574">
        <v>92105</v>
      </c>
      <c r="N1574" t="s">
        <v>3</v>
      </c>
      <c r="O1574" t="s">
        <v>4776</v>
      </c>
      <c r="P1574" t="s">
        <v>43</v>
      </c>
      <c r="Q1574" t="s">
        <v>60</v>
      </c>
      <c r="R1574" t="s">
        <v>4777</v>
      </c>
      <c r="S1574">
        <v>444</v>
      </c>
      <c r="T1574">
        <v>4</v>
      </c>
      <c r="U1574">
        <v>435.1216</v>
      </c>
      <c r="V1574" s="1">
        <v>0</v>
      </c>
      <c r="W1574">
        <v>0</v>
      </c>
      <c r="X1574">
        <v>8.8783999999999992</v>
      </c>
    </row>
    <row r="1575" spans="1:24" x14ac:dyDescent="0.3">
      <c r="A1575" t="s">
        <v>7718</v>
      </c>
      <c r="B1575" t="s">
        <v>7719</v>
      </c>
      <c r="C1575" s="14">
        <v>44822</v>
      </c>
      <c r="D1575" s="14">
        <v>44827</v>
      </c>
      <c r="E1575">
        <v>5</v>
      </c>
      <c r="F1575" t="s">
        <v>100</v>
      </c>
      <c r="G1575" t="s">
        <v>7720</v>
      </c>
      <c r="H1575" t="s">
        <v>7721</v>
      </c>
      <c r="I1575" t="s">
        <v>88</v>
      </c>
      <c r="J1575" t="s">
        <v>39</v>
      </c>
      <c r="K1575" t="s">
        <v>819</v>
      </c>
      <c r="L1575" t="s">
        <v>301</v>
      </c>
      <c r="M1575">
        <v>32216</v>
      </c>
      <c r="N1575" t="s">
        <v>9</v>
      </c>
      <c r="O1575" t="s">
        <v>5704</v>
      </c>
      <c r="P1575" t="s">
        <v>108</v>
      </c>
      <c r="Q1575" t="s">
        <v>131</v>
      </c>
      <c r="R1575" t="s">
        <v>5705</v>
      </c>
      <c r="S1575">
        <v>717</v>
      </c>
      <c r="T1575">
        <v>9</v>
      </c>
      <c r="U1575">
        <v>421.61199999999997</v>
      </c>
      <c r="V1575" s="1">
        <v>0.2</v>
      </c>
      <c r="W1575">
        <v>143</v>
      </c>
      <c r="X1575">
        <v>152.38800000000001</v>
      </c>
    </row>
    <row r="1576" spans="1:24" x14ac:dyDescent="0.3">
      <c r="A1576" t="s">
        <v>7722</v>
      </c>
      <c r="B1576" t="s">
        <v>7723</v>
      </c>
      <c r="C1576" s="14">
        <v>44823</v>
      </c>
      <c r="D1576" s="14">
        <v>44828</v>
      </c>
      <c r="E1576">
        <v>5</v>
      </c>
      <c r="F1576" t="s">
        <v>100</v>
      </c>
      <c r="G1576" t="s">
        <v>4604</v>
      </c>
      <c r="H1576" t="s">
        <v>4605</v>
      </c>
      <c r="I1576" t="s">
        <v>50</v>
      </c>
      <c r="J1576" t="s">
        <v>39</v>
      </c>
      <c r="K1576" t="s">
        <v>557</v>
      </c>
      <c r="L1576" t="s">
        <v>138</v>
      </c>
      <c r="M1576">
        <v>22204</v>
      </c>
      <c r="N1576" t="s">
        <v>9</v>
      </c>
      <c r="O1576" t="s">
        <v>200</v>
      </c>
      <c r="P1576" t="s">
        <v>78</v>
      </c>
      <c r="Q1576" t="s">
        <v>157</v>
      </c>
      <c r="R1576" t="s">
        <v>201</v>
      </c>
      <c r="S1576">
        <v>62</v>
      </c>
      <c r="T1576">
        <v>2</v>
      </c>
      <c r="U1576">
        <v>57.662799999999997</v>
      </c>
      <c r="V1576" s="1">
        <v>0</v>
      </c>
      <c r="W1576">
        <v>0</v>
      </c>
      <c r="X1576">
        <v>4.3372000000000002</v>
      </c>
    </row>
    <row r="1577" spans="1:24" x14ac:dyDescent="0.3">
      <c r="A1577" t="s">
        <v>7724</v>
      </c>
      <c r="B1577" t="s">
        <v>7725</v>
      </c>
      <c r="C1577" s="14">
        <v>44823</v>
      </c>
      <c r="D1577" s="14">
        <v>44827</v>
      </c>
      <c r="E1577">
        <v>4</v>
      </c>
      <c r="F1577" t="s">
        <v>35</v>
      </c>
      <c r="G1577" t="s">
        <v>6917</v>
      </c>
      <c r="H1577" t="s">
        <v>6918</v>
      </c>
      <c r="I1577" t="s">
        <v>50</v>
      </c>
      <c r="J1577" t="s">
        <v>39</v>
      </c>
      <c r="K1577" t="s">
        <v>5059</v>
      </c>
      <c r="L1577" t="s">
        <v>104</v>
      </c>
      <c r="M1577">
        <v>95823</v>
      </c>
      <c r="N1577" t="s">
        <v>3</v>
      </c>
      <c r="O1577" t="s">
        <v>3679</v>
      </c>
      <c r="P1577" t="s">
        <v>78</v>
      </c>
      <c r="Q1577" t="s">
        <v>119</v>
      </c>
      <c r="R1577" t="s">
        <v>3680</v>
      </c>
      <c r="S1577">
        <v>61</v>
      </c>
      <c r="T1577">
        <v>3</v>
      </c>
      <c r="U1577">
        <v>41.531199999999998</v>
      </c>
      <c r="V1577" s="1">
        <v>0</v>
      </c>
      <c r="W1577">
        <v>0</v>
      </c>
      <c r="X1577">
        <v>19.468800000000002</v>
      </c>
    </row>
    <row r="1578" spans="1:24" x14ac:dyDescent="0.3">
      <c r="A1578" t="s">
        <v>7726</v>
      </c>
      <c r="B1578" t="s">
        <v>7727</v>
      </c>
      <c r="C1578" s="14">
        <v>44823</v>
      </c>
      <c r="D1578" s="14">
        <v>44828</v>
      </c>
      <c r="E1578">
        <v>5</v>
      </c>
      <c r="F1578" t="s">
        <v>35</v>
      </c>
      <c r="G1578" t="s">
        <v>1571</v>
      </c>
      <c r="H1578" t="s">
        <v>1572</v>
      </c>
      <c r="I1578" t="s">
        <v>50</v>
      </c>
      <c r="J1578" t="s">
        <v>39</v>
      </c>
      <c r="K1578" t="s">
        <v>3412</v>
      </c>
      <c r="L1578" t="s">
        <v>1079</v>
      </c>
      <c r="M1578">
        <v>87505</v>
      </c>
      <c r="N1578" t="s">
        <v>3</v>
      </c>
      <c r="O1578" t="s">
        <v>7728</v>
      </c>
      <c r="P1578" t="s">
        <v>43</v>
      </c>
      <c r="Q1578" t="s">
        <v>69</v>
      </c>
      <c r="R1578" t="s">
        <v>7729</v>
      </c>
      <c r="S1578">
        <v>8</v>
      </c>
      <c r="T1578">
        <v>5</v>
      </c>
      <c r="U1578">
        <v>5.8159999999999998</v>
      </c>
      <c r="V1578" s="1">
        <v>0</v>
      </c>
      <c r="W1578">
        <v>0</v>
      </c>
      <c r="X1578">
        <v>2.1840000000000002</v>
      </c>
    </row>
    <row r="1579" spans="1:24" x14ac:dyDescent="0.3">
      <c r="A1579" t="s">
        <v>7730</v>
      </c>
      <c r="B1579" t="s">
        <v>7731</v>
      </c>
      <c r="C1579" s="14">
        <v>44823</v>
      </c>
      <c r="D1579" s="14">
        <v>44826</v>
      </c>
      <c r="E1579">
        <v>3</v>
      </c>
      <c r="F1579" t="s">
        <v>100</v>
      </c>
      <c r="G1579" t="s">
        <v>5954</v>
      </c>
      <c r="H1579" t="s">
        <v>5955</v>
      </c>
      <c r="I1579" t="s">
        <v>88</v>
      </c>
      <c r="J1579" t="s">
        <v>39</v>
      </c>
      <c r="K1579" t="s">
        <v>103</v>
      </c>
      <c r="L1579" t="s">
        <v>104</v>
      </c>
      <c r="M1579">
        <v>90008</v>
      </c>
      <c r="N1579" t="s">
        <v>3</v>
      </c>
      <c r="O1579" t="s">
        <v>3301</v>
      </c>
      <c r="P1579" t="s">
        <v>43</v>
      </c>
      <c r="Q1579" t="s">
        <v>44</v>
      </c>
      <c r="R1579" t="s">
        <v>3302</v>
      </c>
      <c r="S1579">
        <v>23</v>
      </c>
      <c r="T1579">
        <v>2</v>
      </c>
      <c r="U1579">
        <v>11.749599999999999</v>
      </c>
      <c r="V1579" s="1">
        <v>0</v>
      </c>
      <c r="W1579">
        <v>0</v>
      </c>
      <c r="X1579">
        <v>11.250400000000001</v>
      </c>
    </row>
    <row r="1580" spans="1:24" x14ac:dyDescent="0.3">
      <c r="A1580" t="s">
        <v>7732</v>
      </c>
      <c r="B1580" t="s">
        <v>7733</v>
      </c>
      <c r="C1580" s="14">
        <v>44823</v>
      </c>
      <c r="D1580" s="14">
        <v>44830</v>
      </c>
      <c r="E1580">
        <v>7</v>
      </c>
      <c r="F1580" t="s">
        <v>35</v>
      </c>
      <c r="G1580" t="s">
        <v>647</v>
      </c>
      <c r="H1580" t="s">
        <v>648</v>
      </c>
      <c r="I1580" t="s">
        <v>88</v>
      </c>
      <c r="J1580" t="s">
        <v>39</v>
      </c>
      <c r="K1580" t="s">
        <v>607</v>
      </c>
      <c r="L1580" t="s">
        <v>90</v>
      </c>
      <c r="M1580">
        <v>31907</v>
      </c>
      <c r="N1580" t="s">
        <v>9</v>
      </c>
      <c r="O1580" t="s">
        <v>7734</v>
      </c>
      <c r="P1580" t="s">
        <v>108</v>
      </c>
      <c r="Q1580" t="s">
        <v>131</v>
      </c>
      <c r="R1580" t="s">
        <v>7735</v>
      </c>
      <c r="S1580">
        <v>66</v>
      </c>
      <c r="T1580">
        <v>4</v>
      </c>
      <c r="U1580">
        <v>42.774000000000001</v>
      </c>
      <c r="V1580" s="1">
        <v>0</v>
      </c>
      <c r="W1580">
        <v>0</v>
      </c>
      <c r="X1580">
        <v>23.225999999999999</v>
      </c>
    </row>
    <row r="1581" spans="1:24" x14ac:dyDescent="0.3">
      <c r="A1581" t="s">
        <v>7736</v>
      </c>
      <c r="B1581" t="s">
        <v>7737</v>
      </c>
      <c r="C1581" s="14">
        <v>44823</v>
      </c>
      <c r="D1581" s="14">
        <v>44826</v>
      </c>
      <c r="E1581">
        <v>3</v>
      </c>
      <c r="F1581" t="s">
        <v>100</v>
      </c>
      <c r="G1581" t="s">
        <v>629</v>
      </c>
      <c r="H1581" t="s">
        <v>630</v>
      </c>
      <c r="I1581" t="s">
        <v>38</v>
      </c>
      <c r="J1581" t="s">
        <v>39</v>
      </c>
      <c r="K1581" t="s">
        <v>378</v>
      </c>
      <c r="L1581" t="s">
        <v>379</v>
      </c>
      <c r="M1581">
        <v>10024</v>
      </c>
      <c r="N1581" t="s">
        <v>5</v>
      </c>
      <c r="O1581" t="s">
        <v>6352</v>
      </c>
      <c r="P1581" t="s">
        <v>108</v>
      </c>
      <c r="Q1581" t="s">
        <v>109</v>
      </c>
      <c r="R1581" t="s">
        <v>6353</v>
      </c>
      <c r="S1581">
        <v>280</v>
      </c>
      <c r="T1581">
        <v>14</v>
      </c>
      <c r="U1581">
        <v>145.66720000000001</v>
      </c>
      <c r="V1581" s="1">
        <v>0</v>
      </c>
      <c r="W1581">
        <v>0</v>
      </c>
      <c r="X1581">
        <v>134.33279999999999</v>
      </c>
    </row>
    <row r="1582" spans="1:24" x14ac:dyDescent="0.3">
      <c r="A1582" t="s">
        <v>7738</v>
      </c>
      <c r="B1582" t="s">
        <v>7739</v>
      </c>
      <c r="C1582" s="14">
        <v>44824</v>
      </c>
      <c r="D1582" s="14">
        <v>44828</v>
      </c>
      <c r="E1582">
        <v>4</v>
      </c>
      <c r="F1582" t="s">
        <v>35</v>
      </c>
      <c r="G1582" t="s">
        <v>6478</v>
      </c>
      <c r="H1582" t="s">
        <v>6479</v>
      </c>
      <c r="I1582" t="s">
        <v>38</v>
      </c>
      <c r="J1582" t="s">
        <v>39</v>
      </c>
      <c r="K1582" t="s">
        <v>51</v>
      </c>
      <c r="L1582" t="s">
        <v>52</v>
      </c>
      <c r="M1582">
        <v>60540</v>
      </c>
      <c r="N1582" t="s">
        <v>7</v>
      </c>
      <c r="O1582" t="s">
        <v>3173</v>
      </c>
      <c r="P1582" t="s">
        <v>43</v>
      </c>
      <c r="Q1582" t="s">
        <v>54</v>
      </c>
      <c r="R1582" t="s">
        <v>3174</v>
      </c>
      <c r="S1582">
        <v>3</v>
      </c>
      <c r="T1582">
        <v>3</v>
      </c>
      <c r="U1582">
        <v>5.4927999999999999</v>
      </c>
      <c r="V1582" s="1">
        <v>0.8</v>
      </c>
      <c r="W1582">
        <v>2</v>
      </c>
      <c r="X1582">
        <v>-4.4927999999999999</v>
      </c>
    </row>
    <row r="1583" spans="1:24" x14ac:dyDescent="0.3">
      <c r="A1583" t="s">
        <v>7740</v>
      </c>
      <c r="B1583" t="s">
        <v>7741</v>
      </c>
      <c r="C1583" s="14">
        <v>44824</v>
      </c>
      <c r="D1583" s="14">
        <v>44828</v>
      </c>
      <c r="E1583">
        <v>4</v>
      </c>
      <c r="F1583" t="s">
        <v>35</v>
      </c>
      <c r="G1583" t="s">
        <v>4659</v>
      </c>
      <c r="H1583" t="s">
        <v>4660</v>
      </c>
      <c r="I1583" t="s">
        <v>38</v>
      </c>
      <c r="J1583" t="s">
        <v>39</v>
      </c>
      <c r="K1583" t="s">
        <v>4614</v>
      </c>
      <c r="L1583" t="s">
        <v>282</v>
      </c>
      <c r="M1583">
        <v>37211</v>
      </c>
      <c r="N1583" t="s">
        <v>9</v>
      </c>
      <c r="O1583" t="s">
        <v>6995</v>
      </c>
      <c r="P1583" t="s">
        <v>43</v>
      </c>
      <c r="Q1583" t="s">
        <v>54</v>
      </c>
      <c r="R1583" t="s">
        <v>6996</v>
      </c>
      <c r="S1583">
        <v>1370</v>
      </c>
      <c r="T1583">
        <v>6</v>
      </c>
      <c r="U1583">
        <v>1324.1759999999999</v>
      </c>
      <c r="V1583" s="1">
        <v>0.7</v>
      </c>
      <c r="W1583">
        <v>959</v>
      </c>
      <c r="X1583">
        <v>-913.17600000000004</v>
      </c>
    </row>
    <row r="1584" spans="1:24" x14ac:dyDescent="0.3">
      <c r="A1584" t="s">
        <v>7742</v>
      </c>
      <c r="B1584" t="s">
        <v>7743</v>
      </c>
      <c r="C1584" s="14">
        <v>44824</v>
      </c>
      <c r="D1584" s="14">
        <v>44826</v>
      </c>
      <c r="E1584">
        <v>2</v>
      </c>
      <c r="F1584" t="s">
        <v>85</v>
      </c>
      <c r="G1584" t="s">
        <v>1842</v>
      </c>
      <c r="H1584" t="s">
        <v>1843</v>
      </c>
      <c r="I1584" t="s">
        <v>38</v>
      </c>
      <c r="J1584" t="s">
        <v>39</v>
      </c>
      <c r="K1584" t="s">
        <v>1734</v>
      </c>
      <c r="L1584" t="s">
        <v>1178</v>
      </c>
      <c r="M1584">
        <v>1841</v>
      </c>
      <c r="N1584" t="s">
        <v>5</v>
      </c>
      <c r="O1584" t="s">
        <v>3884</v>
      </c>
      <c r="P1584" t="s">
        <v>43</v>
      </c>
      <c r="Q1584" t="s">
        <v>54</v>
      </c>
      <c r="R1584" t="s">
        <v>3885</v>
      </c>
      <c r="S1584">
        <v>38</v>
      </c>
      <c r="T1584">
        <v>6</v>
      </c>
      <c r="U1584">
        <v>21.044</v>
      </c>
      <c r="V1584" s="1">
        <v>0</v>
      </c>
      <c r="W1584">
        <v>0</v>
      </c>
      <c r="X1584">
        <v>16.956</v>
      </c>
    </row>
    <row r="1585" spans="1:24" x14ac:dyDescent="0.3">
      <c r="A1585" t="s">
        <v>7744</v>
      </c>
      <c r="B1585" t="s">
        <v>7745</v>
      </c>
      <c r="C1585" s="14">
        <v>44824</v>
      </c>
      <c r="D1585" s="14">
        <v>44830</v>
      </c>
      <c r="E1585">
        <v>6</v>
      </c>
      <c r="F1585" t="s">
        <v>35</v>
      </c>
      <c r="G1585" t="s">
        <v>4692</v>
      </c>
      <c r="H1585" t="s">
        <v>4693</v>
      </c>
      <c r="I1585" t="s">
        <v>88</v>
      </c>
      <c r="J1585" t="s">
        <v>39</v>
      </c>
      <c r="K1585" t="s">
        <v>1110</v>
      </c>
      <c r="L1585" t="s">
        <v>379</v>
      </c>
      <c r="M1585">
        <v>11561</v>
      </c>
      <c r="N1585" t="s">
        <v>5</v>
      </c>
      <c r="O1585" t="s">
        <v>7746</v>
      </c>
      <c r="P1585" t="s">
        <v>43</v>
      </c>
      <c r="Q1585" t="s">
        <v>54</v>
      </c>
      <c r="R1585" t="s">
        <v>7747</v>
      </c>
      <c r="S1585">
        <v>24</v>
      </c>
      <c r="T1585">
        <v>2</v>
      </c>
      <c r="U1585">
        <v>10.137600000000001</v>
      </c>
      <c r="V1585" s="1">
        <v>0.2</v>
      </c>
      <c r="W1585">
        <v>5</v>
      </c>
      <c r="X1585">
        <v>8.8623999999999992</v>
      </c>
    </row>
    <row r="1586" spans="1:24" x14ac:dyDescent="0.3">
      <c r="A1586" t="s">
        <v>7748</v>
      </c>
      <c r="B1586" t="s">
        <v>7749</v>
      </c>
      <c r="C1586" s="14">
        <v>44824</v>
      </c>
      <c r="D1586" s="14">
        <v>44830</v>
      </c>
      <c r="E1586">
        <v>6</v>
      </c>
      <c r="F1586" t="s">
        <v>35</v>
      </c>
      <c r="G1586" t="s">
        <v>4489</v>
      </c>
      <c r="H1586" t="s">
        <v>4490</v>
      </c>
      <c r="I1586" t="s">
        <v>38</v>
      </c>
      <c r="J1586" t="s">
        <v>39</v>
      </c>
      <c r="K1586" t="s">
        <v>329</v>
      </c>
      <c r="L1586" t="s">
        <v>330</v>
      </c>
      <c r="M1586">
        <v>89115</v>
      </c>
      <c r="N1586" t="s">
        <v>3</v>
      </c>
      <c r="O1586" t="s">
        <v>3696</v>
      </c>
      <c r="P1586" t="s">
        <v>43</v>
      </c>
      <c r="Q1586" t="s">
        <v>54</v>
      </c>
      <c r="R1586" t="s">
        <v>3697</v>
      </c>
      <c r="S1586">
        <v>46</v>
      </c>
      <c r="T1586">
        <v>11</v>
      </c>
      <c r="U1586">
        <v>20.4758</v>
      </c>
      <c r="V1586" s="1">
        <v>0.2</v>
      </c>
      <c r="W1586">
        <v>9</v>
      </c>
      <c r="X1586">
        <v>16.5242</v>
      </c>
    </row>
    <row r="1587" spans="1:24" x14ac:dyDescent="0.3">
      <c r="A1587" t="s">
        <v>7750</v>
      </c>
      <c r="B1587" t="s">
        <v>7751</v>
      </c>
      <c r="C1587" s="14">
        <v>44824</v>
      </c>
      <c r="D1587" s="14">
        <v>44826</v>
      </c>
      <c r="E1587">
        <v>2</v>
      </c>
      <c r="F1587" t="s">
        <v>85</v>
      </c>
      <c r="G1587" t="s">
        <v>1842</v>
      </c>
      <c r="H1587" t="s">
        <v>1843</v>
      </c>
      <c r="I1587" t="s">
        <v>38</v>
      </c>
      <c r="J1587" t="s">
        <v>308</v>
      </c>
      <c r="K1587" t="s">
        <v>309</v>
      </c>
      <c r="L1587" t="s">
        <v>310</v>
      </c>
      <c r="N1587" t="s">
        <v>5</v>
      </c>
      <c r="O1587" t="s">
        <v>3884</v>
      </c>
      <c r="P1587" t="s">
        <v>43</v>
      </c>
      <c r="Q1587" t="s">
        <v>54</v>
      </c>
      <c r="R1587" t="s">
        <v>3885</v>
      </c>
      <c r="S1587">
        <v>24</v>
      </c>
      <c r="T1587">
        <v>2</v>
      </c>
      <c r="U1587">
        <v>10.137600000000001</v>
      </c>
      <c r="V1587" s="1">
        <v>0.2</v>
      </c>
      <c r="W1587">
        <v>5</v>
      </c>
      <c r="X1587">
        <v>8.8623999999999992</v>
      </c>
    </row>
    <row r="1588" spans="1:24" x14ac:dyDescent="0.3">
      <c r="A1588" t="s">
        <v>7752</v>
      </c>
      <c r="B1588" t="s">
        <v>7753</v>
      </c>
      <c r="C1588" s="14">
        <v>44825</v>
      </c>
      <c r="D1588" s="14">
        <v>44831</v>
      </c>
      <c r="E1588">
        <v>6</v>
      </c>
      <c r="F1588" t="s">
        <v>35</v>
      </c>
      <c r="G1588" t="s">
        <v>4105</v>
      </c>
      <c r="H1588" t="s">
        <v>4106</v>
      </c>
      <c r="I1588" t="s">
        <v>88</v>
      </c>
      <c r="J1588" t="s">
        <v>39</v>
      </c>
      <c r="K1588" t="s">
        <v>7754</v>
      </c>
      <c r="L1588" t="s">
        <v>256</v>
      </c>
      <c r="M1588">
        <v>48146</v>
      </c>
      <c r="N1588" t="s">
        <v>7</v>
      </c>
      <c r="O1588" t="s">
        <v>3072</v>
      </c>
      <c r="P1588" t="s">
        <v>78</v>
      </c>
      <c r="Q1588" t="s">
        <v>157</v>
      </c>
      <c r="R1588" t="s">
        <v>3073</v>
      </c>
      <c r="S1588">
        <v>194</v>
      </c>
      <c r="T1588">
        <v>4</v>
      </c>
      <c r="U1588">
        <v>162.90879999999999</v>
      </c>
      <c r="V1588" s="1">
        <v>0</v>
      </c>
      <c r="W1588">
        <v>0</v>
      </c>
      <c r="X1588">
        <v>31.091200000000001</v>
      </c>
    </row>
    <row r="1589" spans="1:24" x14ac:dyDescent="0.3">
      <c r="A1589" t="s">
        <v>7755</v>
      </c>
      <c r="B1589" t="s">
        <v>7756</v>
      </c>
      <c r="C1589" s="14">
        <v>44825</v>
      </c>
      <c r="D1589" s="14">
        <v>44830</v>
      </c>
      <c r="E1589">
        <v>5</v>
      </c>
      <c r="F1589" t="s">
        <v>35</v>
      </c>
      <c r="G1589" t="s">
        <v>6905</v>
      </c>
      <c r="H1589" t="s">
        <v>6906</v>
      </c>
      <c r="I1589" t="s">
        <v>38</v>
      </c>
      <c r="J1589" t="s">
        <v>39</v>
      </c>
      <c r="K1589" t="s">
        <v>479</v>
      </c>
      <c r="L1589" t="s">
        <v>164</v>
      </c>
      <c r="M1589">
        <v>29203</v>
      </c>
      <c r="N1589" t="s">
        <v>9</v>
      </c>
      <c r="O1589" t="s">
        <v>6580</v>
      </c>
      <c r="P1589" t="s">
        <v>78</v>
      </c>
      <c r="Q1589" t="s">
        <v>79</v>
      </c>
      <c r="R1589" t="s">
        <v>6581</v>
      </c>
      <c r="S1589">
        <v>1690</v>
      </c>
      <c r="T1589">
        <v>4</v>
      </c>
      <c r="U1589">
        <v>1267.49</v>
      </c>
      <c r="V1589" s="1">
        <v>0</v>
      </c>
      <c r="W1589">
        <v>0</v>
      </c>
      <c r="X1589">
        <v>422.51</v>
      </c>
    </row>
    <row r="1590" spans="1:24" x14ac:dyDescent="0.3">
      <c r="A1590" t="s">
        <v>7757</v>
      </c>
      <c r="B1590" t="s">
        <v>7758</v>
      </c>
      <c r="C1590" s="14">
        <v>44825</v>
      </c>
      <c r="D1590" s="14">
        <v>44830</v>
      </c>
      <c r="E1590">
        <v>5</v>
      </c>
      <c r="F1590" t="s">
        <v>35</v>
      </c>
      <c r="G1590" t="s">
        <v>1260</v>
      </c>
      <c r="H1590" t="s">
        <v>1261</v>
      </c>
      <c r="I1590" t="s">
        <v>50</v>
      </c>
      <c r="J1590" t="s">
        <v>39</v>
      </c>
      <c r="K1590" t="s">
        <v>4307</v>
      </c>
      <c r="L1590" t="s">
        <v>1178</v>
      </c>
      <c r="M1590">
        <v>2149</v>
      </c>
      <c r="N1590" t="s">
        <v>5</v>
      </c>
      <c r="O1590" t="s">
        <v>7310</v>
      </c>
      <c r="P1590" t="s">
        <v>78</v>
      </c>
      <c r="Q1590" t="s">
        <v>79</v>
      </c>
      <c r="R1590" t="s">
        <v>7311</v>
      </c>
      <c r="S1590">
        <v>543</v>
      </c>
      <c r="T1590">
        <v>3</v>
      </c>
      <c r="U1590">
        <v>401.8356</v>
      </c>
      <c r="V1590" s="1">
        <v>0</v>
      </c>
      <c r="W1590">
        <v>0</v>
      </c>
      <c r="X1590">
        <v>141.1644</v>
      </c>
    </row>
    <row r="1591" spans="1:24" x14ac:dyDescent="0.3">
      <c r="A1591" t="s">
        <v>7759</v>
      </c>
      <c r="B1591" t="s">
        <v>7760</v>
      </c>
      <c r="C1591" s="14">
        <v>44825</v>
      </c>
      <c r="D1591" s="14">
        <v>44827</v>
      </c>
      <c r="E1591">
        <v>2</v>
      </c>
      <c r="F1591" t="s">
        <v>85</v>
      </c>
      <c r="G1591" t="s">
        <v>415</v>
      </c>
      <c r="H1591" t="s">
        <v>416</v>
      </c>
      <c r="I1591" t="s">
        <v>50</v>
      </c>
      <c r="J1591" t="s">
        <v>39</v>
      </c>
      <c r="K1591" t="s">
        <v>103</v>
      </c>
      <c r="L1591" t="s">
        <v>104</v>
      </c>
      <c r="M1591">
        <v>90036</v>
      </c>
      <c r="N1591" t="s">
        <v>3</v>
      </c>
      <c r="O1591" t="s">
        <v>2833</v>
      </c>
      <c r="P1591" t="s">
        <v>78</v>
      </c>
      <c r="Q1591" t="s">
        <v>79</v>
      </c>
      <c r="R1591" t="s">
        <v>2834</v>
      </c>
      <c r="S1591">
        <v>602</v>
      </c>
      <c r="T1591">
        <v>4</v>
      </c>
      <c r="U1591">
        <v>482</v>
      </c>
      <c r="V1591" s="1">
        <v>0.2</v>
      </c>
      <c r="W1591">
        <v>120</v>
      </c>
      <c r="X1591">
        <v>0</v>
      </c>
    </row>
    <row r="1592" spans="1:24" x14ac:dyDescent="0.3">
      <c r="A1592" t="s">
        <v>7761</v>
      </c>
      <c r="B1592" t="s">
        <v>7762</v>
      </c>
      <c r="C1592" s="14">
        <v>44825</v>
      </c>
      <c r="D1592" s="14">
        <v>44828</v>
      </c>
      <c r="E1592">
        <v>3</v>
      </c>
      <c r="F1592" t="s">
        <v>85</v>
      </c>
      <c r="G1592" t="s">
        <v>6645</v>
      </c>
      <c r="H1592" t="s">
        <v>6646</v>
      </c>
      <c r="I1592" t="s">
        <v>88</v>
      </c>
      <c r="J1592" t="s">
        <v>39</v>
      </c>
      <c r="K1592" t="s">
        <v>40</v>
      </c>
      <c r="L1592" t="s">
        <v>41</v>
      </c>
      <c r="M1592">
        <v>77041</v>
      </c>
      <c r="N1592" t="s">
        <v>7</v>
      </c>
      <c r="O1592" t="s">
        <v>4070</v>
      </c>
      <c r="P1592" t="s">
        <v>78</v>
      </c>
      <c r="Q1592" t="s">
        <v>119</v>
      </c>
      <c r="R1592" t="s">
        <v>4071</v>
      </c>
      <c r="S1592">
        <v>5</v>
      </c>
      <c r="T1592">
        <v>4</v>
      </c>
      <c r="U1592">
        <v>3.4783999999999997</v>
      </c>
      <c r="V1592" s="1">
        <v>0.6</v>
      </c>
      <c r="W1592">
        <v>3</v>
      </c>
      <c r="X1592">
        <v>-1.4783999999999999</v>
      </c>
    </row>
    <row r="1593" spans="1:24" x14ac:dyDescent="0.3">
      <c r="A1593" t="s">
        <v>7763</v>
      </c>
      <c r="B1593" t="s">
        <v>7764</v>
      </c>
      <c r="C1593" s="14">
        <v>44825</v>
      </c>
      <c r="D1593" s="14">
        <v>44825</v>
      </c>
      <c r="E1593">
        <v>0</v>
      </c>
      <c r="F1593" t="s">
        <v>547</v>
      </c>
      <c r="G1593" t="s">
        <v>3165</v>
      </c>
      <c r="H1593" t="s">
        <v>3166</v>
      </c>
      <c r="I1593" t="s">
        <v>50</v>
      </c>
      <c r="J1593" t="s">
        <v>39</v>
      </c>
      <c r="K1593" t="s">
        <v>7765</v>
      </c>
      <c r="L1593" t="s">
        <v>1178</v>
      </c>
      <c r="M1593">
        <v>2169</v>
      </c>
      <c r="N1593" t="s">
        <v>5</v>
      </c>
      <c r="O1593" t="s">
        <v>3667</v>
      </c>
      <c r="P1593" t="s">
        <v>78</v>
      </c>
      <c r="Q1593" t="s">
        <v>119</v>
      </c>
      <c r="R1593" t="s">
        <v>3668</v>
      </c>
      <c r="S1593">
        <v>85</v>
      </c>
      <c r="T1593">
        <v>2</v>
      </c>
      <c r="U1593">
        <v>70.498999999999995</v>
      </c>
      <c r="V1593" s="1">
        <v>0</v>
      </c>
      <c r="W1593">
        <v>0</v>
      </c>
      <c r="X1593">
        <v>14.500999999999999</v>
      </c>
    </row>
    <row r="1594" spans="1:24" x14ac:dyDescent="0.3">
      <c r="A1594" t="s">
        <v>7766</v>
      </c>
      <c r="B1594" t="s">
        <v>7767</v>
      </c>
      <c r="C1594" s="14">
        <v>44825</v>
      </c>
      <c r="D1594" s="14">
        <v>44831</v>
      </c>
      <c r="E1594">
        <v>6</v>
      </c>
      <c r="F1594" t="s">
        <v>35</v>
      </c>
      <c r="G1594" t="s">
        <v>3034</v>
      </c>
      <c r="H1594" t="s">
        <v>3035</v>
      </c>
      <c r="I1594" t="s">
        <v>38</v>
      </c>
      <c r="J1594" t="s">
        <v>39</v>
      </c>
      <c r="K1594" t="s">
        <v>423</v>
      </c>
      <c r="L1594" t="s">
        <v>424</v>
      </c>
      <c r="M1594">
        <v>98105</v>
      </c>
      <c r="N1594" t="s">
        <v>3</v>
      </c>
      <c r="O1594" t="s">
        <v>292</v>
      </c>
      <c r="P1594" t="s">
        <v>43</v>
      </c>
      <c r="Q1594" t="s">
        <v>60</v>
      </c>
      <c r="R1594" t="s">
        <v>293</v>
      </c>
      <c r="S1594">
        <v>200</v>
      </c>
      <c r="T1594">
        <v>6</v>
      </c>
      <c r="U1594">
        <v>152.0624</v>
      </c>
      <c r="V1594" s="1">
        <v>0</v>
      </c>
      <c r="W1594">
        <v>0</v>
      </c>
      <c r="X1594">
        <v>47.937600000000003</v>
      </c>
    </row>
    <row r="1595" spans="1:24" x14ac:dyDescent="0.3">
      <c r="A1595" t="s">
        <v>7768</v>
      </c>
      <c r="B1595" t="s">
        <v>7769</v>
      </c>
      <c r="C1595" s="14">
        <v>44826</v>
      </c>
      <c r="D1595" s="14">
        <v>44830</v>
      </c>
      <c r="E1595">
        <v>4</v>
      </c>
      <c r="F1595" t="s">
        <v>100</v>
      </c>
      <c r="G1595" t="s">
        <v>589</v>
      </c>
      <c r="H1595" t="s">
        <v>590</v>
      </c>
      <c r="I1595" t="s">
        <v>50</v>
      </c>
      <c r="J1595" t="s">
        <v>39</v>
      </c>
      <c r="K1595" t="s">
        <v>557</v>
      </c>
      <c r="L1595" t="s">
        <v>138</v>
      </c>
      <c r="M1595">
        <v>22204</v>
      </c>
      <c r="N1595" t="s">
        <v>9</v>
      </c>
      <c r="O1595" t="s">
        <v>5632</v>
      </c>
      <c r="P1595" t="s">
        <v>78</v>
      </c>
      <c r="Q1595" t="s">
        <v>119</v>
      </c>
      <c r="R1595" t="s">
        <v>5633</v>
      </c>
      <c r="S1595">
        <v>48</v>
      </c>
      <c r="T1595">
        <v>2</v>
      </c>
      <c r="U1595">
        <v>36.964600000000004</v>
      </c>
      <c r="V1595" s="1">
        <v>0</v>
      </c>
      <c r="W1595">
        <v>0</v>
      </c>
      <c r="X1595">
        <v>11.035399999999999</v>
      </c>
    </row>
    <row r="1596" spans="1:24" x14ac:dyDescent="0.3">
      <c r="A1596" t="s">
        <v>7770</v>
      </c>
      <c r="B1596" t="s">
        <v>7771</v>
      </c>
      <c r="C1596" s="14">
        <v>44826</v>
      </c>
      <c r="D1596" s="14">
        <v>44826</v>
      </c>
      <c r="E1596">
        <v>0</v>
      </c>
      <c r="F1596" t="s">
        <v>547</v>
      </c>
      <c r="G1596" t="s">
        <v>3637</v>
      </c>
      <c r="H1596" t="s">
        <v>3638</v>
      </c>
      <c r="I1596" t="s">
        <v>38</v>
      </c>
      <c r="J1596" t="s">
        <v>39</v>
      </c>
      <c r="K1596" t="s">
        <v>3311</v>
      </c>
      <c r="L1596" t="s">
        <v>104</v>
      </c>
      <c r="M1596">
        <v>92054</v>
      </c>
      <c r="N1596" t="s">
        <v>3</v>
      </c>
      <c r="O1596" t="s">
        <v>4074</v>
      </c>
      <c r="P1596" t="s">
        <v>78</v>
      </c>
      <c r="Q1596" t="s">
        <v>119</v>
      </c>
      <c r="R1596" t="s">
        <v>4075</v>
      </c>
      <c r="S1596">
        <v>205</v>
      </c>
      <c r="T1596">
        <v>2</v>
      </c>
      <c r="U1596">
        <v>151.804</v>
      </c>
      <c r="V1596" s="1">
        <v>0</v>
      </c>
      <c r="W1596">
        <v>0</v>
      </c>
      <c r="X1596">
        <v>53.195999999999998</v>
      </c>
    </row>
    <row r="1597" spans="1:24" x14ac:dyDescent="0.3">
      <c r="A1597" t="s">
        <v>7772</v>
      </c>
      <c r="B1597" t="s">
        <v>7773</v>
      </c>
      <c r="C1597" s="14">
        <v>44826</v>
      </c>
      <c r="D1597" s="14">
        <v>44830</v>
      </c>
      <c r="E1597">
        <v>4</v>
      </c>
      <c r="F1597" t="s">
        <v>100</v>
      </c>
      <c r="G1597" t="s">
        <v>279</v>
      </c>
      <c r="H1597" t="s">
        <v>280</v>
      </c>
      <c r="I1597" t="s">
        <v>88</v>
      </c>
      <c r="J1597" t="s">
        <v>39</v>
      </c>
      <c r="K1597" t="s">
        <v>103</v>
      </c>
      <c r="L1597" t="s">
        <v>104</v>
      </c>
      <c r="M1597">
        <v>90049</v>
      </c>
      <c r="N1597" t="s">
        <v>3</v>
      </c>
      <c r="O1597" t="s">
        <v>3652</v>
      </c>
      <c r="P1597" t="s">
        <v>43</v>
      </c>
      <c r="Q1597" t="s">
        <v>227</v>
      </c>
      <c r="R1597" t="s">
        <v>3653</v>
      </c>
      <c r="S1597">
        <v>61</v>
      </c>
      <c r="T1597">
        <v>3</v>
      </c>
      <c r="U1597">
        <v>44.411200000000001</v>
      </c>
      <c r="V1597" s="1">
        <v>0</v>
      </c>
      <c r="W1597">
        <v>0</v>
      </c>
      <c r="X1597">
        <v>16.588799999999999</v>
      </c>
    </row>
    <row r="1598" spans="1:24" x14ac:dyDescent="0.3">
      <c r="A1598" t="s">
        <v>7774</v>
      </c>
      <c r="B1598" t="s">
        <v>7775</v>
      </c>
      <c r="C1598" s="14">
        <v>44826</v>
      </c>
      <c r="D1598" s="14">
        <v>44830</v>
      </c>
      <c r="E1598">
        <v>4</v>
      </c>
      <c r="F1598" t="s">
        <v>35</v>
      </c>
      <c r="G1598" t="s">
        <v>7776</v>
      </c>
      <c r="H1598" t="s">
        <v>7777</v>
      </c>
      <c r="I1598" t="s">
        <v>50</v>
      </c>
      <c r="J1598" t="s">
        <v>39</v>
      </c>
      <c r="K1598" t="s">
        <v>1827</v>
      </c>
      <c r="L1598" t="s">
        <v>282</v>
      </c>
      <c r="M1598">
        <v>37064</v>
      </c>
      <c r="N1598" t="s">
        <v>9</v>
      </c>
      <c r="O1598" t="s">
        <v>4832</v>
      </c>
      <c r="P1598" t="s">
        <v>43</v>
      </c>
      <c r="Q1598" t="s">
        <v>69</v>
      </c>
      <c r="R1598" t="s">
        <v>4833</v>
      </c>
      <c r="S1598">
        <v>3</v>
      </c>
      <c r="T1598">
        <v>2</v>
      </c>
      <c r="U1598">
        <v>1.6832</v>
      </c>
      <c r="V1598" s="1">
        <v>0.2</v>
      </c>
      <c r="W1598">
        <v>1</v>
      </c>
      <c r="X1598">
        <v>0.31680000000000003</v>
      </c>
    </row>
    <row r="1599" spans="1:24" x14ac:dyDescent="0.3">
      <c r="A1599" t="s">
        <v>7780</v>
      </c>
      <c r="B1599" t="s">
        <v>7781</v>
      </c>
      <c r="C1599" s="14">
        <v>44826</v>
      </c>
      <c r="D1599" s="14">
        <v>44829</v>
      </c>
      <c r="E1599">
        <v>3</v>
      </c>
      <c r="F1599" t="s">
        <v>85</v>
      </c>
      <c r="G1599" t="s">
        <v>2256</v>
      </c>
      <c r="H1599" t="s">
        <v>2257</v>
      </c>
      <c r="I1599" t="s">
        <v>38</v>
      </c>
      <c r="J1599" t="s">
        <v>39</v>
      </c>
      <c r="K1599" t="s">
        <v>66</v>
      </c>
      <c r="L1599" t="s">
        <v>67</v>
      </c>
      <c r="M1599">
        <v>19143</v>
      </c>
      <c r="N1599" t="s">
        <v>5</v>
      </c>
      <c r="O1599" t="s">
        <v>4283</v>
      </c>
      <c r="P1599" t="s">
        <v>43</v>
      </c>
      <c r="Q1599" t="s">
        <v>521</v>
      </c>
      <c r="R1599" t="s">
        <v>4284</v>
      </c>
      <c r="S1599">
        <v>56</v>
      </c>
      <c r="T1599">
        <v>5</v>
      </c>
      <c r="U1599">
        <v>38.745000000000005</v>
      </c>
      <c r="V1599" s="1">
        <v>0.2</v>
      </c>
      <c r="W1599">
        <v>11</v>
      </c>
      <c r="X1599">
        <v>6.2549999999999999</v>
      </c>
    </row>
    <row r="1600" spans="1:24" x14ac:dyDescent="0.3">
      <c r="A1600" t="s">
        <v>7782</v>
      </c>
      <c r="B1600" t="s">
        <v>7783</v>
      </c>
      <c r="C1600" s="14">
        <v>44828</v>
      </c>
      <c r="D1600" s="14">
        <v>44832</v>
      </c>
      <c r="E1600">
        <v>4</v>
      </c>
      <c r="F1600" t="s">
        <v>35</v>
      </c>
      <c r="G1600" t="s">
        <v>3260</v>
      </c>
      <c r="H1600" t="s">
        <v>3261</v>
      </c>
      <c r="I1600" t="s">
        <v>50</v>
      </c>
      <c r="J1600" t="s">
        <v>39</v>
      </c>
      <c r="K1600" t="s">
        <v>7784</v>
      </c>
      <c r="L1600" t="s">
        <v>1069</v>
      </c>
      <c r="M1600">
        <v>52001</v>
      </c>
      <c r="N1600" t="s">
        <v>7</v>
      </c>
      <c r="O1600" t="s">
        <v>2020</v>
      </c>
      <c r="P1600" t="s">
        <v>78</v>
      </c>
      <c r="Q1600" t="s">
        <v>79</v>
      </c>
      <c r="R1600" t="s">
        <v>2021</v>
      </c>
      <c r="S1600">
        <v>1408</v>
      </c>
      <c r="T1600">
        <v>10</v>
      </c>
      <c r="U1600">
        <v>1013.732</v>
      </c>
      <c r="V1600" s="1">
        <v>0</v>
      </c>
      <c r="W1600">
        <v>0</v>
      </c>
      <c r="X1600">
        <v>394.26799999999997</v>
      </c>
    </row>
    <row r="1601" spans="1:24" x14ac:dyDescent="0.3">
      <c r="A1601" t="s">
        <v>7785</v>
      </c>
      <c r="B1601" t="s">
        <v>7786</v>
      </c>
      <c r="C1601" s="14">
        <v>44828</v>
      </c>
      <c r="D1601" s="14">
        <v>44834</v>
      </c>
      <c r="E1601">
        <v>6</v>
      </c>
      <c r="F1601" t="s">
        <v>35</v>
      </c>
      <c r="G1601" t="s">
        <v>3531</v>
      </c>
      <c r="H1601" t="s">
        <v>3532</v>
      </c>
      <c r="I1601" t="s">
        <v>38</v>
      </c>
      <c r="J1601" t="s">
        <v>39</v>
      </c>
      <c r="K1601" t="s">
        <v>321</v>
      </c>
      <c r="L1601" t="s">
        <v>182</v>
      </c>
      <c r="M1601">
        <v>70506</v>
      </c>
      <c r="N1601" t="s">
        <v>9</v>
      </c>
      <c r="O1601" t="s">
        <v>621</v>
      </c>
      <c r="P1601" t="s">
        <v>78</v>
      </c>
      <c r="Q1601" t="s">
        <v>79</v>
      </c>
      <c r="R1601" t="s">
        <v>622</v>
      </c>
      <c r="S1601">
        <v>518</v>
      </c>
      <c r="T1601">
        <v>6</v>
      </c>
      <c r="U1601">
        <v>362.75</v>
      </c>
      <c r="V1601" s="1">
        <v>0</v>
      </c>
      <c r="W1601">
        <v>0</v>
      </c>
      <c r="X1601">
        <v>155.25</v>
      </c>
    </row>
    <row r="1602" spans="1:24" x14ac:dyDescent="0.3">
      <c r="A1602" t="s">
        <v>7787</v>
      </c>
      <c r="B1602" t="s">
        <v>7788</v>
      </c>
      <c r="C1602" s="14">
        <v>44828</v>
      </c>
      <c r="D1602" s="14">
        <v>44832</v>
      </c>
      <c r="E1602">
        <v>4</v>
      </c>
      <c r="F1602" t="s">
        <v>35</v>
      </c>
      <c r="G1602" t="s">
        <v>7394</v>
      </c>
      <c r="H1602" t="s">
        <v>7395</v>
      </c>
      <c r="I1602" t="s">
        <v>88</v>
      </c>
      <c r="J1602" t="s">
        <v>39</v>
      </c>
      <c r="K1602" t="s">
        <v>103</v>
      </c>
      <c r="L1602" t="s">
        <v>104</v>
      </c>
      <c r="M1602">
        <v>90032</v>
      </c>
      <c r="N1602" t="s">
        <v>3</v>
      </c>
      <c r="O1602" t="s">
        <v>149</v>
      </c>
      <c r="P1602" t="s">
        <v>78</v>
      </c>
      <c r="Q1602" t="s">
        <v>119</v>
      </c>
      <c r="R1602" t="s">
        <v>150</v>
      </c>
      <c r="S1602">
        <v>15</v>
      </c>
      <c r="T1602">
        <v>3</v>
      </c>
      <c r="U1602">
        <v>10.3779</v>
      </c>
      <c r="V1602" s="1">
        <v>0</v>
      </c>
      <c r="W1602">
        <v>0</v>
      </c>
      <c r="X1602">
        <v>4.6220999999999997</v>
      </c>
    </row>
    <row r="1603" spans="1:24" x14ac:dyDescent="0.3">
      <c r="A1603" t="s">
        <v>7789</v>
      </c>
      <c r="B1603" t="s">
        <v>7790</v>
      </c>
      <c r="C1603" s="14">
        <v>44828</v>
      </c>
      <c r="D1603" s="14">
        <v>44831</v>
      </c>
      <c r="E1603">
        <v>3</v>
      </c>
      <c r="F1603" t="s">
        <v>100</v>
      </c>
      <c r="G1603" t="s">
        <v>3721</v>
      </c>
      <c r="H1603" t="s">
        <v>3722</v>
      </c>
      <c r="I1603" t="s">
        <v>88</v>
      </c>
      <c r="J1603" t="s">
        <v>39</v>
      </c>
      <c r="K1603" t="s">
        <v>66</v>
      </c>
      <c r="L1603" t="s">
        <v>67</v>
      </c>
      <c r="M1603">
        <v>19120</v>
      </c>
      <c r="N1603" t="s">
        <v>5</v>
      </c>
      <c r="O1603" t="s">
        <v>3617</v>
      </c>
      <c r="P1603" t="s">
        <v>43</v>
      </c>
      <c r="Q1603" t="s">
        <v>69</v>
      </c>
      <c r="R1603" t="s">
        <v>3618</v>
      </c>
      <c r="S1603">
        <v>7</v>
      </c>
      <c r="T1603">
        <v>2</v>
      </c>
      <c r="U1603">
        <v>5.4008000000000003</v>
      </c>
      <c r="V1603" s="1">
        <v>0.2</v>
      </c>
      <c r="W1603">
        <v>1</v>
      </c>
      <c r="X1603">
        <v>0.59919999999999995</v>
      </c>
    </row>
    <row r="1604" spans="1:24" x14ac:dyDescent="0.3">
      <c r="A1604" t="s">
        <v>7791</v>
      </c>
      <c r="B1604" t="s">
        <v>7792</v>
      </c>
      <c r="C1604" s="14">
        <v>44828</v>
      </c>
      <c r="D1604" s="14">
        <v>44833</v>
      </c>
      <c r="E1604">
        <v>5</v>
      </c>
      <c r="F1604" t="s">
        <v>100</v>
      </c>
      <c r="G1604" t="s">
        <v>1108</v>
      </c>
      <c r="H1604" t="s">
        <v>1109</v>
      </c>
      <c r="I1604" t="s">
        <v>38</v>
      </c>
      <c r="J1604" t="s">
        <v>39</v>
      </c>
      <c r="K1604" t="s">
        <v>4522</v>
      </c>
      <c r="L1604" t="s">
        <v>234</v>
      </c>
      <c r="M1604">
        <v>85323</v>
      </c>
      <c r="N1604" t="s">
        <v>3</v>
      </c>
      <c r="O1604" t="s">
        <v>1978</v>
      </c>
      <c r="P1604" t="s">
        <v>43</v>
      </c>
      <c r="Q1604" t="s">
        <v>69</v>
      </c>
      <c r="R1604" t="s">
        <v>1979</v>
      </c>
      <c r="S1604">
        <v>16</v>
      </c>
      <c r="T1604">
        <v>7</v>
      </c>
      <c r="U1604">
        <v>11.1478</v>
      </c>
      <c r="V1604" s="1">
        <v>0.2</v>
      </c>
      <c r="W1604">
        <v>3</v>
      </c>
      <c r="X1604">
        <v>1.8522000000000001</v>
      </c>
    </row>
    <row r="1605" spans="1:24" x14ac:dyDescent="0.3">
      <c r="A1605" t="s">
        <v>7793</v>
      </c>
      <c r="B1605" t="s">
        <v>7794</v>
      </c>
      <c r="C1605" s="14">
        <v>44828</v>
      </c>
      <c r="D1605" s="14">
        <v>44828</v>
      </c>
      <c r="E1605">
        <v>0</v>
      </c>
      <c r="F1605" t="s">
        <v>547</v>
      </c>
      <c r="G1605" t="s">
        <v>3076</v>
      </c>
      <c r="H1605" t="s">
        <v>3077</v>
      </c>
      <c r="I1605" t="s">
        <v>38</v>
      </c>
      <c r="J1605" t="s">
        <v>39</v>
      </c>
      <c r="K1605" t="s">
        <v>607</v>
      </c>
      <c r="L1605" t="s">
        <v>174</v>
      </c>
      <c r="M1605">
        <v>43229</v>
      </c>
      <c r="N1605" t="s">
        <v>5</v>
      </c>
      <c r="O1605" t="s">
        <v>1573</v>
      </c>
      <c r="P1605" t="s">
        <v>43</v>
      </c>
      <c r="Q1605" t="s">
        <v>69</v>
      </c>
      <c r="R1605" t="s">
        <v>1574</v>
      </c>
      <c r="S1605">
        <v>17</v>
      </c>
      <c r="T1605">
        <v>5</v>
      </c>
      <c r="U1605">
        <v>12.074</v>
      </c>
      <c r="V1605" s="1">
        <v>0.2</v>
      </c>
      <c r="W1605">
        <v>3</v>
      </c>
      <c r="X1605">
        <v>1.9259999999999999</v>
      </c>
    </row>
    <row r="1606" spans="1:24" x14ac:dyDescent="0.3">
      <c r="A1606" t="s">
        <v>7795</v>
      </c>
      <c r="B1606" t="s">
        <v>7796</v>
      </c>
      <c r="C1606" s="14">
        <v>44828</v>
      </c>
      <c r="D1606" s="14">
        <v>44830</v>
      </c>
      <c r="E1606">
        <v>2</v>
      </c>
      <c r="F1606" t="s">
        <v>100</v>
      </c>
      <c r="G1606" t="s">
        <v>2706</v>
      </c>
      <c r="H1606" t="s">
        <v>2707</v>
      </c>
      <c r="I1606" t="s">
        <v>38</v>
      </c>
      <c r="J1606" t="s">
        <v>39</v>
      </c>
      <c r="K1606" t="s">
        <v>423</v>
      </c>
      <c r="L1606" t="s">
        <v>424</v>
      </c>
      <c r="M1606">
        <v>98105</v>
      </c>
      <c r="N1606" t="s">
        <v>3</v>
      </c>
      <c r="O1606" t="s">
        <v>3419</v>
      </c>
      <c r="P1606" t="s">
        <v>43</v>
      </c>
      <c r="Q1606" t="s">
        <v>69</v>
      </c>
      <c r="R1606" t="s">
        <v>3420</v>
      </c>
      <c r="S1606">
        <v>36</v>
      </c>
      <c r="T1606">
        <v>2</v>
      </c>
      <c r="U1606">
        <v>25.5716</v>
      </c>
      <c r="V1606" s="1">
        <v>0</v>
      </c>
      <c r="W1606">
        <v>0</v>
      </c>
      <c r="X1606">
        <v>10.4284</v>
      </c>
    </row>
    <row r="1607" spans="1:24" x14ac:dyDescent="0.3">
      <c r="A1607" t="s">
        <v>7797</v>
      </c>
      <c r="B1607" t="s">
        <v>7798</v>
      </c>
      <c r="C1607" s="14">
        <v>44828</v>
      </c>
      <c r="D1607" s="14">
        <v>44833</v>
      </c>
      <c r="E1607">
        <v>5</v>
      </c>
      <c r="F1607" t="s">
        <v>35</v>
      </c>
      <c r="G1607" t="s">
        <v>4829</v>
      </c>
      <c r="H1607" t="s">
        <v>4830</v>
      </c>
      <c r="I1607" t="s">
        <v>38</v>
      </c>
      <c r="J1607" t="s">
        <v>39</v>
      </c>
      <c r="K1607" t="s">
        <v>378</v>
      </c>
      <c r="L1607" t="s">
        <v>379</v>
      </c>
      <c r="M1607">
        <v>10035</v>
      </c>
      <c r="N1607" t="s">
        <v>5</v>
      </c>
      <c r="O1607" t="s">
        <v>7799</v>
      </c>
      <c r="P1607" t="s">
        <v>43</v>
      </c>
      <c r="Q1607" t="s">
        <v>186</v>
      </c>
      <c r="R1607" t="s">
        <v>7800</v>
      </c>
      <c r="S1607">
        <v>40</v>
      </c>
      <c r="T1607">
        <v>1</v>
      </c>
      <c r="U1607">
        <v>22.009</v>
      </c>
      <c r="V1607" s="1">
        <v>0</v>
      </c>
      <c r="W1607">
        <v>0</v>
      </c>
      <c r="X1607">
        <v>17.991</v>
      </c>
    </row>
    <row r="1608" spans="1:24" x14ac:dyDescent="0.3">
      <c r="A1608" t="s">
        <v>7803</v>
      </c>
      <c r="B1608" t="s">
        <v>7804</v>
      </c>
      <c r="C1608" s="14">
        <v>44828</v>
      </c>
      <c r="D1608" s="14">
        <v>44830</v>
      </c>
      <c r="E1608">
        <v>2</v>
      </c>
      <c r="F1608" t="s">
        <v>100</v>
      </c>
      <c r="G1608" t="s">
        <v>7805</v>
      </c>
      <c r="H1608" t="s">
        <v>7806</v>
      </c>
      <c r="I1608" t="s">
        <v>38</v>
      </c>
      <c r="J1608" t="s">
        <v>39</v>
      </c>
      <c r="K1608" t="s">
        <v>979</v>
      </c>
      <c r="L1608" t="s">
        <v>234</v>
      </c>
      <c r="M1608">
        <v>85705</v>
      </c>
      <c r="N1608" t="s">
        <v>3</v>
      </c>
      <c r="O1608" t="s">
        <v>5371</v>
      </c>
      <c r="P1608" t="s">
        <v>108</v>
      </c>
      <c r="Q1608" t="s">
        <v>109</v>
      </c>
      <c r="R1608" t="s">
        <v>5372</v>
      </c>
      <c r="S1608">
        <v>35</v>
      </c>
      <c r="T1608">
        <v>2</v>
      </c>
      <c r="U1608">
        <v>14.829999999999998</v>
      </c>
      <c r="V1608" s="1">
        <v>0.2</v>
      </c>
      <c r="W1608">
        <v>7</v>
      </c>
      <c r="X1608">
        <v>13.17</v>
      </c>
    </row>
    <row r="1609" spans="1:24" x14ac:dyDescent="0.3">
      <c r="A1609" t="s">
        <v>7807</v>
      </c>
      <c r="B1609" t="s">
        <v>7808</v>
      </c>
      <c r="C1609" s="14">
        <v>44828</v>
      </c>
      <c r="D1609" s="14">
        <v>44831</v>
      </c>
      <c r="E1609">
        <v>3</v>
      </c>
      <c r="F1609" t="s">
        <v>85</v>
      </c>
      <c r="G1609" t="s">
        <v>4994</v>
      </c>
      <c r="H1609" t="s">
        <v>4995</v>
      </c>
      <c r="I1609" t="s">
        <v>50</v>
      </c>
      <c r="J1609" t="s">
        <v>39</v>
      </c>
      <c r="K1609" t="s">
        <v>7809</v>
      </c>
      <c r="L1609" t="s">
        <v>2366</v>
      </c>
      <c r="M1609">
        <v>74012</v>
      </c>
      <c r="N1609" t="s">
        <v>7</v>
      </c>
      <c r="O1609" t="s">
        <v>7810</v>
      </c>
      <c r="P1609" t="s">
        <v>108</v>
      </c>
      <c r="Q1609" t="s">
        <v>109</v>
      </c>
      <c r="R1609" t="s">
        <v>7811</v>
      </c>
      <c r="S1609">
        <v>822</v>
      </c>
      <c r="T1609">
        <v>6</v>
      </c>
      <c r="U1609">
        <v>608.29560000000004</v>
      </c>
      <c r="V1609" s="1">
        <v>0</v>
      </c>
      <c r="W1609">
        <v>0</v>
      </c>
      <c r="X1609">
        <v>213.70439999999999</v>
      </c>
    </row>
    <row r="1610" spans="1:24" x14ac:dyDescent="0.3">
      <c r="A1610" t="s">
        <v>7812</v>
      </c>
      <c r="B1610" t="s">
        <v>7813</v>
      </c>
      <c r="C1610" s="14">
        <v>44829</v>
      </c>
      <c r="D1610" s="14">
        <v>44829</v>
      </c>
      <c r="E1610">
        <v>0</v>
      </c>
      <c r="F1610" t="s">
        <v>547</v>
      </c>
      <c r="G1610" t="s">
        <v>2234</v>
      </c>
      <c r="H1610" t="s">
        <v>2235</v>
      </c>
      <c r="I1610" t="s">
        <v>38</v>
      </c>
      <c r="J1610" t="s">
        <v>39</v>
      </c>
      <c r="K1610" t="s">
        <v>1715</v>
      </c>
      <c r="L1610" t="s">
        <v>379</v>
      </c>
      <c r="M1610">
        <v>11520</v>
      </c>
      <c r="N1610" t="s">
        <v>5</v>
      </c>
      <c r="O1610" t="s">
        <v>7814</v>
      </c>
      <c r="P1610" t="s">
        <v>78</v>
      </c>
      <c r="Q1610" t="s">
        <v>79</v>
      </c>
      <c r="R1610" t="s">
        <v>7815</v>
      </c>
      <c r="S1610">
        <v>103</v>
      </c>
      <c r="T1610">
        <v>1</v>
      </c>
      <c r="U1610">
        <v>86.161200000000008</v>
      </c>
      <c r="V1610" s="1">
        <v>0.1</v>
      </c>
      <c r="W1610">
        <v>10</v>
      </c>
      <c r="X1610">
        <v>6.8388</v>
      </c>
    </row>
    <row r="1611" spans="1:24" x14ac:dyDescent="0.3">
      <c r="A1611" t="s">
        <v>7816</v>
      </c>
      <c r="B1611" t="s">
        <v>7817</v>
      </c>
      <c r="C1611" s="14">
        <v>44829</v>
      </c>
      <c r="D1611" s="14">
        <v>44834</v>
      </c>
      <c r="E1611">
        <v>5</v>
      </c>
      <c r="F1611" t="s">
        <v>35</v>
      </c>
      <c r="G1611" t="s">
        <v>5390</v>
      </c>
      <c r="H1611" t="s">
        <v>5391</v>
      </c>
      <c r="I1611" t="s">
        <v>88</v>
      </c>
      <c r="J1611" t="s">
        <v>39</v>
      </c>
      <c r="K1611" t="s">
        <v>423</v>
      </c>
      <c r="L1611" t="s">
        <v>424</v>
      </c>
      <c r="M1611">
        <v>98103</v>
      </c>
      <c r="N1611" t="s">
        <v>3</v>
      </c>
      <c r="O1611" t="s">
        <v>3546</v>
      </c>
      <c r="P1611" t="s">
        <v>78</v>
      </c>
      <c r="Q1611" t="s">
        <v>79</v>
      </c>
      <c r="R1611" t="s">
        <v>3547</v>
      </c>
      <c r="S1611">
        <v>307</v>
      </c>
      <c r="T1611">
        <v>4</v>
      </c>
      <c r="U1611">
        <v>257.51760000000002</v>
      </c>
      <c r="V1611" s="1">
        <v>0.2</v>
      </c>
      <c r="W1611">
        <v>61</v>
      </c>
      <c r="X1611">
        <v>-11.5176</v>
      </c>
    </row>
    <row r="1612" spans="1:24" x14ac:dyDescent="0.3">
      <c r="A1612" t="s">
        <v>7818</v>
      </c>
      <c r="B1612" t="s">
        <v>7819</v>
      </c>
      <c r="C1612" s="14">
        <v>44829</v>
      </c>
      <c r="D1612" s="14">
        <v>44834</v>
      </c>
      <c r="E1612">
        <v>5</v>
      </c>
      <c r="F1612" t="s">
        <v>35</v>
      </c>
      <c r="G1612" t="s">
        <v>1696</v>
      </c>
      <c r="H1612" t="s">
        <v>1697</v>
      </c>
      <c r="I1612" t="s">
        <v>38</v>
      </c>
      <c r="J1612" t="s">
        <v>39</v>
      </c>
      <c r="K1612" t="s">
        <v>2144</v>
      </c>
      <c r="L1612" t="s">
        <v>812</v>
      </c>
      <c r="M1612">
        <v>84057</v>
      </c>
      <c r="N1612" t="s">
        <v>3</v>
      </c>
      <c r="O1612" t="s">
        <v>5125</v>
      </c>
      <c r="P1612" t="s">
        <v>78</v>
      </c>
      <c r="Q1612" t="s">
        <v>368</v>
      </c>
      <c r="R1612" t="s">
        <v>5126</v>
      </c>
      <c r="S1612">
        <v>1045</v>
      </c>
      <c r="T1612">
        <v>3</v>
      </c>
      <c r="U1612">
        <v>804.73509999999999</v>
      </c>
      <c r="V1612" s="1">
        <v>0</v>
      </c>
      <c r="W1612">
        <v>0</v>
      </c>
      <c r="X1612">
        <v>240.26490000000001</v>
      </c>
    </row>
    <row r="1613" spans="1:24" x14ac:dyDescent="0.3">
      <c r="A1613" t="s">
        <v>7820</v>
      </c>
      <c r="B1613" t="s">
        <v>7821</v>
      </c>
      <c r="C1613" s="14">
        <v>44829</v>
      </c>
      <c r="D1613" s="14">
        <v>44833</v>
      </c>
      <c r="E1613">
        <v>4</v>
      </c>
      <c r="F1613" t="s">
        <v>35</v>
      </c>
      <c r="G1613" t="s">
        <v>6123</v>
      </c>
      <c r="H1613" t="s">
        <v>6124</v>
      </c>
      <c r="I1613" t="s">
        <v>38</v>
      </c>
      <c r="J1613" t="s">
        <v>39</v>
      </c>
      <c r="K1613" t="s">
        <v>7822</v>
      </c>
      <c r="L1613" t="s">
        <v>52</v>
      </c>
      <c r="M1613">
        <v>61107</v>
      </c>
      <c r="N1613" t="s">
        <v>7</v>
      </c>
      <c r="O1613" t="s">
        <v>3053</v>
      </c>
      <c r="P1613" t="s">
        <v>43</v>
      </c>
      <c r="Q1613" t="s">
        <v>69</v>
      </c>
      <c r="R1613" t="s">
        <v>3054</v>
      </c>
      <c r="S1613">
        <v>129</v>
      </c>
      <c r="T1613">
        <v>7</v>
      </c>
      <c r="U1613">
        <v>90.125599999999991</v>
      </c>
      <c r="V1613" s="1">
        <v>0.2</v>
      </c>
      <c r="W1613">
        <v>26</v>
      </c>
      <c r="X1613">
        <v>12.8744</v>
      </c>
    </row>
    <row r="1614" spans="1:24" x14ac:dyDescent="0.3">
      <c r="A1614" t="s">
        <v>7823</v>
      </c>
      <c r="B1614" t="s">
        <v>7824</v>
      </c>
      <c r="C1614" s="14">
        <v>44829</v>
      </c>
      <c r="D1614" s="14">
        <v>44833</v>
      </c>
      <c r="E1614">
        <v>4</v>
      </c>
      <c r="F1614" t="s">
        <v>35</v>
      </c>
      <c r="G1614" t="s">
        <v>204</v>
      </c>
      <c r="H1614" t="s">
        <v>205</v>
      </c>
      <c r="I1614" t="s">
        <v>38</v>
      </c>
      <c r="J1614" t="s">
        <v>39</v>
      </c>
      <c r="K1614" t="s">
        <v>2400</v>
      </c>
      <c r="L1614" t="s">
        <v>1677</v>
      </c>
      <c r="M1614">
        <v>6450</v>
      </c>
      <c r="N1614" t="s">
        <v>5</v>
      </c>
      <c r="O1614" t="s">
        <v>3233</v>
      </c>
      <c r="P1614" t="s">
        <v>43</v>
      </c>
      <c r="Q1614" t="s">
        <v>69</v>
      </c>
      <c r="R1614" t="s">
        <v>3234</v>
      </c>
      <c r="S1614">
        <v>7</v>
      </c>
      <c r="T1614">
        <v>1</v>
      </c>
      <c r="U1614">
        <v>4.7889999999999997</v>
      </c>
      <c r="V1614" s="1">
        <v>0</v>
      </c>
      <c r="W1614">
        <v>0</v>
      </c>
      <c r="X1614">
        <v>2.2109999999999999</v>
      </c>
    </row>
    <row r="1615" spans="1:24" x14ac:dyDescent="0.3">
      <c r="A1615" t="s">
        <v>7825</v>
      </c>
      <c r="B1615" t="s">
        <v>7826</v>
      </c>
      <c r="C1615" s="14">
        <v>44829</v>
      </c>
      <c r="D1615" s="14">
        <v>44836</v>
      </c>
      <c r="E1615">
        <v>7</v>
      </c>
      <c r="F1615" t="s">
        <v>35</v>
      </c>
      <c r="G1615" t="s">
        <v>510</v>
      </c>
      <c r="H1615" t="s">
        <v>511</v>
      </c>
      <c r="I1615" t="s">
        <v>88</v>
      </c>
      <c r="J1615" t="s">
        <v>39</v>
      </c>
      <c r="K1615" t="s">
        <v>7827</v>
      </c>
      <c r="L1615" t="s">
        <v>282</v>
      </c>
      <c r="M1615">
        <v>37130</v>
      </c>
      <c r="N1615" t="s">
        <v>9</v>
      </c>
      <c r="O1615" t="s">
        <v>2408</v>
      </c>
      <c r="P1615" t="s">
        <v>43</v>
      </c>
      <c r="Q1615" t="s">
        <v>54</v>
      </c>
      <c r="R1615" t="s">
        <v>2409</v>
      </c>
      <c r="S1615">
        <v>6</v>
      </c>
      <c r="T1615">
        <v>4</v>
      </c>
      <c r="U1615">
        <v>6.6463999999999999</v>
      </c>
      <c r="V1615" s="1">
        <v>0.7</v>
      </c>
      <c r="W1615">
        <v>4</v>
      </c>
      <c r="X1615">
        <v>-4.6463999999999999</v>
      </c>
    </row>
    <row r="1616" spans="1:24" x14ac:dyDescent="0.3">
      <c r="A1616" t="s">
        <v>7828</v>
      </c>
      <c r="B1616" t="s">
        <v>7829</v>
      </c>
      <c r="C1616" s="14">
        <v>44829</v>
      </c>
      <c r="D1616" s="14">
        <v>44833</v>
      </c>
      <c r="E1616">
        <v>4</v>
      </c>
      <c r="F1616" t="s">
        <v>35</v>
      </c>
      <c r="G1616" t="s">
        <v>3851</v>
      </c>
      <c r="H1616" t="s">
        <v>3852</v>
      </c>
      <c r="I1616" t="s">
        <v>38</v>
      </c>
      <c r="J1616" t="s">
        <v>39</v>
      </c>
      <c r="K1616" t="s">
        <v>505</v>
      </c>
      <c r="L1616" t="s">
        <v>1908</v>
      </c>
      <c r="M1616">
        <v>3301</v>
      </c>
      <c r="N1616" t="s">
        <v>5</v>
      </c>
      <c r="O1616" t="s">
        <v>992</v>
      </c>
      <c r="P1616" t="s">
        <v>43</v>
      </c>
      <c r="Q1616" t="s">
        <v>54</v>
      </c>
      <c r="R1616" t="s">
        <v>993</v>
      </c>
      <c r="S1616">
        <v>69</v>
      </c>
      <c r="T1616">
        <v>2</v>
      </c>
      <c r="U1616">
        <v>36.748600000000003</v>
      </c>
      <c r="V1616" s="1">
        <v>0</v>
      </c>
      <c r="W1616">
        <v>0</v>
      </c>
      <c r="X1616">
        <v>32.251399999999997</v>
      </c>
    </row>
    <row r="1617" spans="1:24" x14ac:dyDescent="0.3">
      <c r="A1617" t="s">
        <v>7830</v>
      </c>
      <c r="B1617" t="s">
        <v>7831</v>
      </c>
      <c r="C1617" s="14">
        <v>44829</v>
      </c>
      <c r="D1617" s="14">
        <v>44832</v>
      </c>
      <c r="E1617">
        <v>3</v>
      </c>
      <c r="F1617" t="s">
        <v>100</v>
      </c>
      <c r="G1617" t="s">
        <v>48</v>
      </c>
      <c r="H1617" t="s">
        <v>49</v>
      </c>
      <c r="I1617" t="s">
        <v>50</v>
      </c>
      <c r="J1617" t="s">
        <v>39</v>
      </c>
      <c r="K1617" t="s">
        <v>7832</v>
      </c>
      <c r="L1617" t="s">
        <v>465</v>
      </c>
      <c r="M1617">
        <v>7002</v>
      </c>
      <c r="N1617" t="s">
        <v>5</v>
      </c>
      <c r="O1617" t="s">
        <v>2702</v>
      </c>
      <c r="P1617" t="s">
        <v>43</v>
      </c>
      <c r="Q1617" t="s">
        <v>54</v>
      </c>
      <c r="R1617" t="s">
        <v>2703</v>
      </c>
      <c r="S1617">
        <v>14</v>
      </c>
      <c r="T1617">
        <v>3</v>
      </c>
      <c r="U1617">
        <v>6.9146000000000001</v>
      </c>
      <c r="V1617" s="1">
        <v>0</v>
      </c>
      <c r="W1617">
        <v>0</v>
      </c>
      <c r="X1617">
        <v>7.0853999999999999</v>
      </c>
    </row>
    <row r="1618" spans="1:24" x14ac:dyDescent="0.3">
      <c r="A1618" t="s">
        <v>7833</v>
      </c>
      <c r="B1618" t="s">
        <v>7834</v>
      </c>
      <c r="C1618" s="14">
        <v>44829</v>
      </c>
      <c r="D1618" s="14">
        <v>44829</v>
      </c>
      <c r="E1618">
        <v>0</v>
      </c>
      <c r="F1618" t="s">
        <v>547</v>
      </c>
      <c r="G1618" t="s">
        <v>2193</v>
      </c>
      <c r="H1618" t="s">
        <v>2194</v>
      </c>
      <c r="I1618" t="s">
        <v>38</v>
      </c>
      <c r="J1618" t="s">
        <v>39</v>
      </c>
      <c r="K1618" t="s">
        <v>66</v>
      </c>
      <c r="L1618" t="s">
        <v>67</v>
      </c>
      <c r="M1618">
        <v>19143</v>
      </c>
      <c r="N1618" t="s">
        <v>5</v>
      </c>
      <c r="O1618" t="s">
        <v>3794</v>
      </c>
      <c r="P1618" t="s">
        <v>43</v>
      </c>
      <c r="Q1618" t="s">
        <v>54</v>
      </c>
      <c r="R1618" t="s">
        <v>3795</v>
      </c>
      <c r="S1618">
        <v>3</v>
      </c>
      <c r="T1618">
        <v>2</v>
      </c>
      <c r="U1618">
        <v>3.0621999999999998</v>
      </c>
      <c r="V1618" s="1">
        <v>0.7</v>
      </c>
      <c r="W1618">
        <v>2</v>
      </c>
      <c r="X1618">
        <v>-2.0621999999999998</v>
      </c>
    </row>
    <row r="1619" spans="1:24" x14ac:dyDescent="0.3">
      <c r="A1619" t="s">
        <v>7835</v>
      </c>
      <c r="B1619" t="s">
        <v>7836</v>
      </c>
      <c r="C1619" s="14">
        <v>44829</v>
      </c>
      <c r="D1619" s="14">
        <v>44835</v>
      </c>
      <c r="E1619">
        <v>6</v>
      </c>
      <c r="F1619" t="s">
        <v>35</v>
      </c>
      <c r="G1619" t="s">
        <v>4489</v>
      </c>
      <c r="H1619" t="s">
        <v>4490</v>
      </c>
      <c r="I1619" t="s">
        <v>38</v>
      </c>
      <c r="J1619" t="s">
        <v>39</v>
      </c>
      <c r="K1619" t="s">
        <v>103</v>
      </c>
      <c r="L1619" t="s">
        <v>104</v>
      </c>
      <c r="M1619">
        <v>90004</v>
      </c>
      <c r="N1619" t="s">
        <v>3</v>
      </c>
      <c r="O1619" t="s">
        <v>2207</v>
      </c>
      <c r="P1619" t="s">
        <v>43</v>
      </c>
      <c r="Q1619" t="s">
        <v>186</v>
      </c>
      <c r="R1619" t="s">
        <v>2208</v>
      </c>
      <c r="S1619">
        <v>17</v>
      </c>
      <c r="T1619">
        <v>2</v>
      </c>
      <c r="U1619">
        <v>8.7843999999999998</v>
      </c>
      <c r="V1619" s="1">
        <v>0</v>
      </c>
      <c r="W1619">
        <v>0</v>
      </c>
      <c r="X1619">
        <v>8.2156000000000002</v>
      </c>
    </row>
    <row r="1620" spans="1:24" x14ac:dyDescent="0.3">
      <c r="A1620" t="s">
        <v>7837</v>
      </c>
      <c r="B1620" t="s">
        <v>7838</v>
      </c>
      <c r="C1620" s="14">
        <v>44829</v>
      </c>
      <c r="D1620" s="14">
        <v>44831</v>
      </c>
      <c r="E1620">
        <v>2</v>
      </c>
      <c r="F1620" t="s">
        <v>85</v>
      </c>
      <c r="G1620" t="s">
        <v>7839</v>
      </c>
      <c r="H1620" t="s">
        <v>7840</v>
      </c>
      <c r="I1620" t="s">
        <v>88</v>
      </c>
      <c r="J1620" t="s">
        <v>39</v>
      </c>
      <c r="K1620" t="s">
        <v>378</v>
      </c>
      <c r="L1620" t="s">
        <v>379</v>
      </c>
      <c r="M1620">
        <v>10011</v>
      </c>
      <c r="N1620" t="s">
        <v>5</v>
      </c>
      <c r="O1620" t="s">
        <v>1316</v>
      </c>
      <c r="P1620" t="s">
        <v>108</v>
      </c>
      <c r="Q1620" t="s">
        <v>131</v>
      </c>
      <c r="R1620" t="s">
        <v>1317</v>
      </c>
      <c r="S1620">
        <v>900</v>
      </c>
      <c r="T1620">
        <v>9</v>
      </c>
      <c r="U1620">
        <v>504.03960000000001</v>
      </c>
      <c r="V1620" s="1">
        <v>0</v>
      </c>
      <c r="W1620">
        <v>0</v>
      </c>
      <c r="X1620">
        <v>395.96039999999999</v>
      </c>
    </row>
    <row r="1621" spans="1:24" x14ac:dyDescent="0.3">
      <c r="A1621" t="s">
        <v>7841</v>
      </c>
      <c r="B1621" t="s">
        <v>7842</v>
      </c>
      <c r="C1621" s="14">
        <v>44830</v>
      </c>
      <c r="D1621" s="14">
        <v>44834</v>
      </c>
      <c r="E1621">
        <v>4</v>
      </c>
      <c r="F1621" t="s">
        <v>35</v>
      </c>
      <c r="G1621" t="s">
        <v>5954</v>
      </c>
      <c r="H1621" t="s">
        <v>5955</v>
      </c>
      <c r="I1621" t="s">
        <v>88</v>
      </c>
      <c r="J1621" t="s">
        <v>39</v>
      </c>
      <c r="K1621" t="s">
        <v>5387</v>
      </c>
      <c r="L1621" t="s">
        <v>234</v>
      </c>
      <c r="M1621">
        <v>85204</v>
      </c>
      <c r="N1621" t="s">
        <v>3</v>
      </c>
      <c r="O1621" t="s">
        <v>6458</v>
      </c>
      <c r="P1621" t="s">
        <v>43</v>
      </c>
      <c r="Q1621" t="s">
        <v>227</v>
      </c>
      <c r="R1621" t="s">
        <v>6459</v>
      </c>
      <c r="S1621">
        <v>61</v>
      </c>
      <c r="T1621">
        <v>2</v>
      </c>
      <c r="U1621">
        <v>34.590400000000002</v>
      </c>
      <c r="V1621" s="1">
        <v>0.2</v>
      </c>
      <c r="W1621">
        <v>12</v>
      </c>
      <c r="X1621">
        <v>14.409599999999999</v>
      </c>
    </row>
    <row r="1622" spans="1:24" x14ac:dyDescent="0.3">
      <c r="A1622" t="s">
        <v>7843</v>
      </c>
      <c r="B1622" t="s">
        <v>7844</v>
      </c>
      <c r="C1622" s="14">
        <v>44830</v>
      </c>
      <c r="D1622" s="14">
        <v>44837</v>
      </c>
      <c r="E1622">
        <v>7</v>
      </c>
      <c r="F1622" t="s">
        <v>35</v>
      </c>
      <c r="G1622" t="s">
        <v>3130</v>
      </c>
      <c r="H1622" t="s">
        <v>3131</v>
      </c>
      <c r="I1622" t="s">
        <v>38</v>
      </c>
      <c r="J1622" t="s">
        <v>39</v>
      </c>
      <c r="K1622" t="s">
        <v>3311</v>
      </c>
      <c r="L1622" t="s">
        <v>379</v>
      </c>
      <c r="M1622">
        <v>11572</v>
      </c>
      <c r="N1622" t="s">
        <v>5</v>
      </c>
      <c r="O1622" t="s">
        <v>6206</v>
      </c>
      <c r="P1622" t="s">
        <v>43</v>
      </c>
      <c r="Q1622" t="s">
        <v>54</v>
      </c>
      <c r="R1622" t="s">
        <v>6207</v>
      </c>
      <c r="S1622">
        <v>79</v>
      </c>
      <c r="T1622">
        <v>9</v>
      </c>
      <c r="U1622">
        <v>34.342199999999998</v>
      </c>
      <c r="V1622" s="1">
        <v>0.2</v>
      </c>
      <c r="W1622">
        <v>16</v>
      </c>
      <c r="X1622">
        <v>28.657800000000002</v>
      </c>
    </row>
    <row r="1623" spans="1:24" x14ac:dyDescent="0.3">
      <c r="A1623" t="s">
        <v>7847</v>
      </c>
      <c r="B1623" t="s">
        <v>7848</v>
      </c>
      <c r="C1623" s="14">
        <v>44830</v>
      </c>
      <c r="D1623" s="14">
        <v>44833</v>
      </c>
      <c r="E1623">
        <v>3</v>
      </c>
      <c r="F1623" t="s">
        <v>100</v>
      </c>
      <c r="G1623" t="s">
        <v>5621</v>
      </c>
      <c r="H1623" t="s">
        <v>5622</v>
      </c>
      <c r="I1623" t="s">
        <v>38</v>
      </c>
      <c r="J1623" t="s">
        <v>39</v>
      </c>
      <c r="K1623" t="s">
        <v>66</v>
      </c>
      <c r="L1623" t="s">
        <v>67</v>
      </c>
      <c r="M1623">
        <v>19143</v>
      </c>
      <c r="N1623" t="s">
        <v>5</v>
      </c>
      <c r="O1623" t="s">
        <v>736</v>
      </c>
      <c r="P1623" t="s">
        <v>43</v>
      </c>
      <c r="Q1623" t="s">
        <v>54</v>
      </c>
      <c r="R1623" t="s">
        <v>737</v>
      </c>
      <c r="S1623">
        <v>121</v>
      </c>
      <c r="T1623">
        <v>6</v>
      </c>
      <c r="U1623">
        <v>136.92000000000002</v>
      </c>
      <c r="V1623" s="1">
        <v>0.7</v>
      </c>
      <c r="W1623">
        <v>85</v>
      </c>
      <c r="X1623">
        <v>-100.92</v>
      </c>
    </row>
    <row r="1624" spans="1:24" x14ac:dyDescent="0.3">
      <c r="A1624" t="s">
        <v>7849</v>
      </c>
      <c r="B1624" t="s">
        <v>7850</v>
      </c>
      <c r="C1624" s="14">
        <v>44830</v>
      </c>
      <c r="D1624" s="14">
        <v>44832</v>
      </c>
      <c r="E1624">
        <v>2</v>
      </c>
      <c r="F1624" t="s">
        <v>100</v>
      </c>
      <c r="G1624" t="s">
        <v>2161</v>
      </c>
      <c r="H1624" t="s">
        <v>2162</v>
      </c>
      <c r="I1624" t="s">
        <v>38</v>
      </c>
      <c r="J1624" t="s">
        <v>39</v>
      </c>
      <c r="K1624" t="s">
        <v>40</v>
      </c>
      <c r="L1624" t="s">
        <v>41</v>
      </c>
      <c r="M1624">
        <v>77070</v>
      </c>
      <c r="N1624" t="s">
        <v>7</v>
      </c>
      <c r="O1624" t="s">
        <v>7851</v>
      </c>
      <c r="P1624" t="s">
        <v>43</v>
      </c>
      <c r="Q1624" t="s">
        <v>54</v>
      </c>
      <c r="R1624" t="s">
        <v>7852</v>
      </c>
      <c r="S1624">
        <v>2</v>
      </c>
      <c r="T1624">
        <v>5</v>
      </c>
      <c r="U1624">
        <v>3.4319999999999999</v>
      </c>
      <c r="V1624" s="1">
        <v>0.8</v>
      </c>
      <c r="W1624">
        <v>2</v>
      </c>
      <c r="X1624">
        <v>-3.4319999999999999</v>
      </c>
    </row>
    <row r="1625" spans="1:24" x14ac:dyDescent="0.3">
      <c r="A1625" t="s">
        <v>7853</v>
      </c>
      <c r="B1625" t="s">
        <v>7854</v>
      </c>
      <c r="C1625" s="14">
        <v>44830</v>
      </c>
      <c r="D1625" s="14">
        <v>44835</v>
      </c>
      <c r="E1625">
        <v>5</v>
      </c>
      <c r="F1625" t="s">
        <v>35</v>
      </c>
      <c r="G1625" t="s">
        <v>7855</v>
      </c>
      <c r="H1625" t="s">
        <v>7856</v>
      </c>
      <c r="I1625" t="s">
        <v>50</v>
      </c>
      <c r="J1625" t="s">
        <v>39</v>
      </c>
      <c r="K1625" t="s">
        <v>366</v>
      </c>
      <c r="L1625" t="s">
        <v>104</v>
      </c>
      <c r="M1625">
        <v>92037</v>
      </c>
      <c r="N1625" t="s">
        <v>3</v>
      </c>
      <c r="O1625" t="s">
        <v>1475</v>
      </c>
      <c r="P1625" t="s">
        <v>43</v>
      </c>
      <c r="Q1625" t="s">
        <v>186</v>
      </c>
      <c r="R1625" t="s">
        <v>1476</v>
      </c>
      <c r="S1625">
        <v>124</v>
      </c>
      <c r="T1625">
        <v>2</v>
      </c>
      <c r="U1625">
        <v>65.503799999999998</v>
      </c>
      <c r="V1625" s="1">
        <v>0</v>
      </c>
      <c r="W1625">
        <v>0</v>
      </c>
      <c r="X1625">
        <v>58.496200000000002</v>
      </c>
    </row>
    <row r="1626" spans="1:24" x14ac:dyDescent="0.3">
      <c r="A1626" t="s">
        <v>7857</v>
      </c>
      <c r="B1626" t="s">
        <v>7858</v>
      </c>
      <c r="C1626" s="14">
        <v>44830</v>
      </c>
      <c r="D1626" s="14">
        <v>44836</v>
      </c>
      <c r="E1626">
        <v>6</v>
      </c>
      <c r="F1626" t="s">
        <v>35</v>
      </c>
      <c r="G1626" t="s">
        <v>4343</v>
      </c>
      <c r="H1626" t="s">
        <v>4344</v>
      </c>
      <c r="I1626" t="s">
        <v>38</v>
      </c>
      <c r="J1626" t="s">
        <v>39</v>
      </c>
      <c r="K1626" t="s">
        <v>4563</v>
      </c>
      <c r="L1626" t="s">
        <v>225</v>
      </c>
      <c r="M1626">
        <v>97206</v>
      </c>
      <c r="N1626" t="s">
        <v>3</v>
      </c>
      <c r="O1626" t="s">
        <v>1709</v>
      </c>
      <c r="P1626" t="s">
        <v>43</v>
      </c>
      <c r="Q1626" t="s">
        <v>44</v>
      </c>
      <c r="R1626" t="s">
        <v>1710</v>
      </c>
      <c r="S1626">
        <v>142</v>
      </c>
      <c r="T1626">
        <v>5</v>
      </c>
      <c r="U1626">
        <v>66.156000000000006</v>
      </c>
      <c r="V1626" s="1">
        <v>0.2</v>
      </c>
      <c r="W1626">
        <v>28</v>
      </c>
      <c r="X1626">
        <v>47.844000000000001</v>
      </c>
    </row>
    <row r="1627" spans="1:24" x14ac:dyDescent="0.3">
      <c r="A1627" t="s">
        <v>7859</v>
      </c>
      <c r="B1627" t="s">
        <v>7860</v>
      </c>
      <c r="C1627" s="14">
        <v>44830</v>
      </c>
      <c r="D1627" s="14">
        <v>44834</v>
      </c>
      <c r="E1627">
        <v>4</v>
      </c>
      <c r="F1627" t="s">
        <v>35</v>
      </c>
      <c r="G1627" t="s">
        <v>3857</v>
      </c>
      <c r="H1627" t="s">
        <v>3858</v>
      </c>
      <c r="I1627" t="s">
        <v>38</v>
      </c>
      <c r="J1627" t="s">
        <v>39</v>
      </c>
      <c r="K1627" t="s">
        <v>378</v>
      </c>
      <c r="L1627" t="s">
        <v>379</v>
      </c>
      <c r="M1627">
        <v>10035</v>
      </c>
      <c r="N1627" t="s">
        <v>5</v>
      </c>
      <c r="O1627" t="s">
        <v>7007</v>
      </c>
      <c r="P1627" t="s">
        <v>108</v>
      </c>
      <c r="Q1627" t="s">
        <v>131</v>
      </c>
      <c r="R1627" t="s">
        <v>7008</v>
      </c>
      <c r="S1627">
        <v>50</v>
      </c>
      <c r="T1627">
        <v>2</v>
      </c>
      <c r="U1627">
        <v>38</v>
      </c>
      <c r="V1627" s="1">
        <v>0</v>
      </c>
      <c r="W1627">
        <v>0</v>
      </c>
      <c r="X1627">
        <v>12</v>
      </c>
    </row>
    <row r="1628" spans="1:24" x14ac:dyDescent="0.3">
      <c r="A1628" t="s">
        <v>7863</v>
      </c>
      <c r="B1628" t="s">
        <v>7864</v>
      </c>
      <c r="C1628" s="14">
        <v>44831</v>
      </c>
      <c r="D1628" s="14">
        <v>44833</v>
      </c>
      <c r="E1628">
        <v>2</v>
      </c>
      <c r="F1628" t="s">
        <v>85</v>
      </c>
      <c r="G1628" t="s">
        <v>7582</v>
      </c>
      <c r="H1628" t="s">
        <v>7583</v>
      </c>
      <c r="I1628" t="s">
        <v>38</v>
      </c>
      <c r="J1628" t="s">
        <v>39</v>
      </c>
      <c r="K1628" t="s">
        <v>542</v>
      </c>
      <c r="L1628" t="s">
        <v>52</v>
      </c>
      <c r="M1628">
        <v>60610</v>
      </c>
      <c r="N1628" t="s">
        <v>7</v>
      </c>
      <c r="O1628" t="s">
        <v>5252</v>
      </c>
      <c r="P1628" t="s">
        <v>78</v>
      </c>
      <c r="Q1628" t="s">
        <v>119</v>
      </c>
      <c r="R1628" t="s">
        <v>5253</v>
      </c>
      <c r="S1628">
        <v>24</v>
      </c>
      <c r="T1628">
        <v>3</v>
      </c>
      <c r="U1628">
        <v>22.751200000000001</v>
      </c>
      <c r="V1628" s="1">
        <v>0.6</v>
      </c>
      <c r="W1628">
        <v>14</v>
      </c>
      <c r="X1628">
        <v>-12.751200000000001</v>
      </c>
    </row>
    <row r="1629" spans="1:24" x14ac:dyDescent="0.3">
      <c r="A1629" t="s">
        <v>7865</v>
      </c>
      <c r="B1629" t="s">
        <v>7866</v>
      </c>
      <c r="C1629" s="14">
        <v>44831</v>
      </c>
      <c r="D1629" s="14">
        <v>44834</v>
      </c>
      <c r="E1629">
        <v>3</v>
      </c>
      <c r="F1629" t="s">
        <v>100</v>
      </c>
      <c r="G1629" t="s">
        <v>7867</v>
      </c>
      <c r="H1629" t="s">
        <v>7868</v>
      </c>
      <c r="I1629" t="s">
        <v>88</v>
      </c>
      <c r="J1629" t="s">
        <v>39</v>
      </c>
      <c r="K1629" t="s">
        <v>386</v>
      </c>
      <c r="L1629" t="s">
        <v>256</v>
      </c>
      <c r="M1629">
        <v>48205</v>
      </c>
      <c r="N1629" t="s">
        <v>7</v>
      </c>
      <c r="O1629" t="s">
        <v>1239</v>
      </c>
      <c r="P1629" t="s">
        <v>43</v>
      </c>
      <c r="Q1629" t="s">
        <v>69</v>
      </c>
      <c r="R1629" t="s">
        <v>1240</v>
      </c>
      <c r="S1629">
        <v>16</v>
      </c>
      <c r="T1629">
        <v>5</v>
      </c>
      <c r="U1629">
        <v>11.244</v>
      </c>
      <c r="V1629" s="1">
        <v>0</v>
      </c>
      <c r="W1629">
        <v>0</v>
      </c>
      <c r="X1629">
        <v>4.7560000000000002</v>
      </c>
    </row>
    <row r="1630" spans="1:24" x14ac:dyDescent="0.3">
      <c r="A1630" t="s">
        <v>7869</v>
      </c>
      <c r="B1630" t="s">
        <v>7870</v>
      </c>
      <c r="C1630" s="14">
        <v>44831</v>
      </c>
      <c r="D1630" s="14">
        <v>44833</v>
      </c>
      <c r="E1630">
        <v>2</v>
      </c>
      <c r="F1630" t="s">
        <v>100</v>
      </c>
      <c r="G1630" t="s">
        <v>5033</v>
      </c>
      <c r="H1630" t="s">
        <v>5034</v>
      </c>
      <c r="I1630" t="s">
        <v>88</v>
      </c>
      <c r="J1630" t="s">
        <v>39</v>
      </c>
      <c r="K1630" t="s">
        <v>423</v>
      </c>
      <c r="L1630" t="s">
        <v>424</v>
      </c>
      <c r="M1630">
        <v>98103</v>
      </c>
      <c r="N1630" t="s">
        <v>3</v>
      </c>
      <c r="O1630" t="s">
        <v>2835</v>
      </c>
      <c r="P1630" t="s">
        <v>43</v>
      </c>
      <c r="Q1630" t="s">
        <v>69</v>
      </c>
      <c r="R1630" t="s">
        <v>2836</v>
      </c>
      <c r="S1630">
        <v>99</v>
      </c>
      <c r="T1630">
        <v>5</v>
      </c>
      <c r="U1630">
        <v>73.207999999999998</v>
      </c>
      <c r="V1630" s="1">
        <v>0</v>
      </c>
      <c r="W1630">
        <v>0</v>
      </c>
      <c r="X1630">
        <v>25.792000000000002</v>
      </c>
    </row>
    <row r="1631" spans="1:24" x14ac:dyDescent="0.3">
      <c r="A1631" t="s">
        <v>7871</v>
      </c>
      <c r="B1631" t="s">
        <v>7872</v>
      </c>
      <c r="C1631" s="14">
        <v>44831</v>
      </c>
      <c r="D1631" s="14">
        <v>44836</v>
      </c>
      <c r="E1631">
        <v>5</v>
      </c>
      <c r="F1631" t="s">
        <v>35</v>
      </c>
      <c r="G1631" t="s">
        <v>2678</v>
      </c>
      <c r="H1631" t="s">
        <v>2679</v>
      </c>
      <c r="I1631" t="s">
        <v>38</v>
      </c>
      <c r="J1631" t="s">
        <v>39</v>
      </c>
      <c r="K1631" t="s">
        <v>557</v>
      </c>
      <c r="L1631" t="s">
        <v>138</v>
      </c>
      <c r="M1631">
        <v>22204</v>
      </c>
      <c r="N1631" t="s">
        <v>9</v>
      </c>
      <c r="O1631" t="s">
        <v>3288</v>
      </c>
      <c r="P1631" t="s">
        <v>43</v>
      </c>
      <c r="Q1631" t="s">
        <v>44</v>
      </c>
      <c r="R1631" t="s">
        <v>3289</v>
      </c>
      <c r="S1631">
        <v>155</v>
      </c>
      <c r="T1631">
        <v>5</v>
      </c>
      <c r="U1631">
        <v>85.295000000000002</v>
      </c>
      <c r="V1631" s="1">
        <v>0</v>
      </c>
      <c r="W1631">
        <v>0</v>
      </c>
      <c r="X1631">
        <v>69.704999999999998</v>
      </c>
    </row>
    <row r="1632" spans="1:24" x14ac:dyDescent="0.3">
      <c r="A1632" t="s">
        <v>7873</v>
      </c>
      <c r="B1632" t="s">
        <v>7874</v>
      </c>
      <c r="C1632" s="14">
        <v>44831</v>
      </c>
      <c r="D1632" s="14">
        <v>44833</v>
      </c>
      <c r="E1632">
        <v>2</v>
      </c>
      <c r="F1632" t="s">
        <v>100</v>
      </c>
      <c r="G1632" t="s">
        <v>4867</v>
      </c>
      <c r="H1632" t="s">
        <v>4868</v>
      </c>
      <c r="I1632" t="s">
        <v>50</v>
      </c>
      <c r="J1632" t="s">
        <v>39</v>
      </c>
      <c r="K1632" t="s">
        <v>155</v>
      </c>
      <c r="L1632" t="s">
        <v>104</v>
      </c>
      <c r="M1632">
        <v>94110</v>
      </c>
      <c r="N1632" t="s">
        <v>3</v>
      </c>
      <c r="O1632" t="s">
        <v>2981</v>
      </c>
      <c r="P1632" t="s">
        <v>43</v>
      </c>
      <c r="Q1632" t="s">
        <v>44</v>
      </c>
      <c r="R1632" t="s">
        <v>2982</v>
      </c>
      <c r="S1632">
        <v>147</v>
      </c>
      <c r="T1632">
        <v>3</v>
      </c>
      <c r="U1632">
        <v>73.59</v>
      </c>
      <c r="V1632" s="1">
        <v>0</v>
      </c>
      <c r="W1632">
        <v>0</v>
      </c>
      <c r="X1632">
        <v>73.41</v>
      </c>
    </row>
    <row r="1633" spans="1:24" x14ac:dyDescent="0.3">
      <c r="A1633" t="s">
        <v>7877</v>
      </c>
      <c r="B1633" t="s">
        <v>7878</v>
      </c>
      <c r="C1633" s="14">
        <v>44832</v>
      </c>
      <c r="D1633" s="14">
        <v>44835</v>
      </c>
      <c r="E1633">
        <v>3</v>
      </c>
      <c r="F1633" t="s">
        <v>85</v>
      </c>
      <c r="G1633" t="s">
        <v>3876</v>
      </c>
      <c r="H1633" t="s">
        <v>3877</v>
      </c>
      <c r="I1633" t="s">
        <v>88</v>
      </c>
      <c r="J1633" t="s">
        <v>39</v>
      </c>
      <c r="K1633" t="s">
        <v>155</v>
      </c>
      <c r="L1633" t="s">
        <v>104</v>
      </c>
      <c r="M1633">
        <v>94110</v>
      </c>
      <c r="N1633" t="s">
        <v>3</v>
      </c>
      <c r="O1633" t="s">
        <v>1684</v>
      </c>
      <c r="P1633" t="s">
        <v>43</v>
      </c>
      <c r="Q1633" t="s">
        <v>227</v>
      </c>
      <c r="R1633" t="s">
        <v>1685</v>
      </c>
      <c r="S1633">
        <v>43</v>
      </c>
      <c r="T1633">
        <v>3</v>
      </c>
      <c r="U1633">
        <v>28.7242</v>
      </c>
      <c r="V1633" s="1">
        <v>0</v>
      </c>
      <c r="W1633">
        <v>0</v>
      </c>
      <c r="X1633">
        <v>14.2758</v>
      </c>
    </row>
    <row r="1634" spans="1:24" x14ac:dyDescent="0.3">
      <c r="A1634" t="s">
        <v>7881</v>
      </c>
      <c r="B1634" t="s">
        <v>7882</v>
      </c>
      <c r="C1634" s="14">
        <v>44832</v>
      </c>
      <c r="D1634" s="14">
        <v>44839</v>
      </c>
      <c r="E1634">
        <v>7</v>
      </c>
      <c r="F1634" t="s">
        <v>35</v>
      </c>
      <c r="G1634" t="s">
        <v>1252</v>
      </c>
      <c r="H1634" t="s">
        <v>1253</v>
      </c>
      <c r="I1634" t="s">
        <v>88</v>
      </c>
      <c r="J1634" t="s">
        <v>39</v>
      </c>
      <c r="K1634" t="s">
        <v>103</v>
      </c>
      <c r="L1634" t="s">
        <v>104</v>
      </c>
      <c r="M1634">
        <v>90032</v>
      </c>
      <c r="N1634" t="s">
        <v>3</v>
      </c>
      <c r="O1634" t="s">
        <v>3091</v>
      </c>
      <c r="P1634" t="s">
        <v>43</v>
      </c>
      <c r="Q1634" t="s">
        <v>227</v>
      </c>
      <c r="R1634" t="s">
        <v>3092</v>
      </c>
      <c r="S1634">
        <v>186</v>
      </c>
      <c r="T1634">
        <v>3</v>
      </c>
      <c r="U1634">
        <v>130.155</v>
      </c>
      <c r="V1634" s="1">
        <v>0</v>
      </c>
      <c r="W1634">
        <v>0</v>
      </c>
      <c r="X1634">
        <v>55.844999999999999</v>
      </c>
    </row>
    <row r="1635" spans="1:24" x14ac:dyDescent="0.3">
      <c r="A1635" t="s">
        <v>7883</v>
      </c>
      <c r="B1635" t="s">
        <v>7884</v>
      </c>
      <c r="C1635" s="14">
        <v>44832</v>
      </c>
      <c r="D1635" s="14">
        <v>44837</v>
      </c>
      <c r="E1635">
        <v>5</v>
      </c>
      <c r="F1635" t="s">
        <v>100</v>
      </c>
      <c r="G1635" t="s">
        <v>6109</v>
      </c>
      <c r="H1635" t="s">
        <v>6110</v>
      </c>
      <c r="I1635" t="s">
        <v>38</v>
      </c>
      <c r="J1635" t="s">
        <v>39</v>
      </c>
      <c r="K1635" t="s">
        <v>378</v>
      </c>
      <c r="L1635" t="s">
        <v>379</v>
      </c>
      <c r="M1635">
        <v>10035</v>
      </c>
      <c r="N1635" t="s">
        <v>5</v>
      </c>
      <c r="O1635" t="s">
        <v>767</v>
      </c>
      <c r="P1635" t="s">
        <v>43</v>
      </c>
      <c r="Q1635" t="s">
        <v>227</v>
      </c>
      <c r="R1635" t="s">
        <v>768</v>
      </c>
      <c r="S1635">
        <v>294</v>
      </c>
      <c r="T1635">
        <v>6</v>
      </c>
      <c r="U1635">
        <v>217.6848</v>
      </c>
      <c r="V1635" s="1">
        <v>0</v>
      </c>
      <c r="W1635">
        <v>0</v>
      </c>
      <c r="X1635">
        <v>76.315200000000004</v>
      </c>
    </row>
    <row r="1636" spans="1:24" x14ac:dyDescent="0.3">
      <c r="A1636" t="s">
        <v>7885</v>
      </c>
      <c r="B1636" t="s">
        <v>7886</v>
      </c>
      <c r="C1636" s="14">
        <v>44832</v>
      </c>
      <c r="D1636" s="14">
        <v>44838</v>
      </c>
      <c r="E1636">
        <v>6</v>
      </c>
      <c r="F1636" t="s">
        <v>35</v>
      </c>
      <c r="G1636" t="s">
        <v>4289</v>
      </c>
      <c r="H1636" t="s">
        <v>4290</v>
      </c>
      <c r="I1636" t="s">
        <v>38</v>
      </c>
      <c r="J1636" t="s">
        <v>39</v>
      </c>
      <c r="K1636" t="s">
        <v>2219</v>
      </c>
      <c r="L1636" t="s">
        <v>747</v>
      </c>
      <c r="M1636">
        <v>80013</v>
      </c>
      <c r="N1636" t="s">
        <v>3</v>
      </c>
      <c r="O1636" t="s">
        <v>538</v>
      </c>
      <c r="P1636" t="s">
        <v>43</v>
      </c>
      <c r="Q1636" t="s">
        <v>54</v>
      </c>
      <c r="R1636" t="s">
        <v>539</v>
      </c>
      <c r="S1636">
        <v>1</v>
      </c>
      <c r="T1636">
        <v>2</v>
      </c>
      <c r="U1636">
        <v>0.79200000000000004</v>
      </c>
      <c r="V1636" s="1">
        <v>0.7</v>
      </c>
      <c r="W1636">
        <v>1</v>
      </c>
      <c r="X1636">
        <v>-0.79200000000000004</v>
      </c>
    </row>
    <row r="1637" spans="1:24" x14ac:dyDescent="0.3">
      <c r="A1637" t="s">
        <v>7889</v>
      </c>
      <c r="B1637" t="s">
        <v>7890</v>
      </c>
      <c r="C1637" s="14">
        <v>44835</v>
      </c>
      <c r="D1637" s="14">
        <v>44838</v>
      </c>
      <c r="E1637">
        <v>3</v>
      </c>
      <c r="F1637" t="s">
        <v>100</v>
      </c>
      <c r="G1637" t="s">
        <v>4803</v>
      </c>
      <c r="H1637" t="s">
        <v>4804</v>
      </c>
      <c r="I1637" t="s">
        <v>50</v>
      </c>
      <c r="J1637" t="s">
        <v>39</v>
      </c>
      <c r="K1637" t="s">
        <v>7891</v>
      </c>
      <c r="L1637" t="s">
        <v>1178</v>
      </c>
      <c r="M1637">
        <v>2138</v>
      </c>
      <c r="N1637" t="s">
        <v>5</v>
      </c>
      <c r="O1637" t="s">
        <v>1980</v>
      </c>
      <c r="P1637" t="s">
        <v>43</v>
      </c>
      <c r="Q1637" t="s">
        <v>54</v>
      </c>
      <c r="R1637" t="s">
        <v>1220</v>
      </c>
      <c r="S1637">
        <v>22</v>
      </c>
      <c r="T1637">
        <v>5</v>
      </c>
      <c r="U1637">
        <v>11.673</v>
      </c>
      <c r="V1637" s="1">
        <v>0</v>
      </c>
      <c r="W1637">
        <v>0</v>
      </c>
      <c r="X1637">
        <v>10.327</v>
      </c>
    </row>
    <row r="1638" spans="1:24" x14ac:dyDescent="0.3">
      <c r="A1638" t="s">
        <v>7892</v>
      </c>
      <c r="B1638" t="s">
        <v>7893</v>
      </c>
      <c r="C1638" s="14">
        <v>44835</v>
      </c>
      <c r="D1638" s="14">
        <v>44839</v>
      </c>
      <c r="E1638">
        <v>4</v>
      </c>
      <c r="F1638" t="s">
        <v>35</v>
      </c>
      <c r="G1638" t="s">
        <v>7894</v>
      </c>
      <c r="H1638" t="s">
        <v>7895</v>
      </c>
      <c r="I1638" t="s">
        <v>38</v>
      </c>
      <c r="J1638" t="s">
        <v>39</v>
      </c>
      <c r="K1638" t="s">
        <v>7765</v>
      </c>
      <c r="L1638" t="s">
        <v>52</v>
      </c>
      <c r="M1638">
        <v>62301</v>
      </c>
      <c r="N1638" t="s">
        <v>7</v>
      </c>
      <c r="O1638" t="s">
        <v>4376</v>
      </c>
      <c r="P1638" t="s">
        <v>43</v>
      </c>
      <c r="Q1638" t="s">
        <v>54</v>
      </c>
      <c r="R1638" t="s">
        <v>4377</v>
      </c>
      <c r="S1638">
        <v>3</v>
      </c>
      <c r="T1638">
        <v>4</v>
      </c>
      <c r="U1638">
        <v>5.4880000000000004</v>
      </c>
      <c r="V1638" s="1">
        <v>0.8</v>
      </c>
      <c r="W1638">
        <v>2</v>
      </c>
      <c r="X1638">
        <v>-4.4880000000000004</v>
      </c>
    </row>
    <row r="1639" spans="1:24" x14ac:dyDescent="0.3">
      <c r="A1639" t="s">
        <v>7896</v>
      </c>
      <c r="B1639" t="s">
        <v>7897</v>
      </c>
      <c r="C1639" s="14">
        <v>44835</v>
      </c>
      <c r="D1639" s="14">
        <v>44840</v>
      </c>
      <c r="E1639">
        <v>5</v>
      </c>
      <c r="F1639" t="s">
        <v>35</v>
      </c>
      <c r="G1639" t="s">
        <v>7394</v>
      </c>
      <c r="H1639" t="s">
        <v>7395</v>
      </c>
      <c r="I1639" t="s">
        <v>88</v>
      </c>
      <c r="J1639" t="s">
        <v>39</v>
      </c>
      <c r="K1639" t="s">
        <v>2219</v>
      </c>
      <c r="L1639" t="s">
        <v>747</v>
      </c>
      <c r="M1639">
        <v>80013</v>
      </c>
      <c r="N1639" t="s">
        <v>3</v>
      </c>
      <c r="O1639" t="s">
        <v>4651</v>
      </c>
      <c r="P1639" t="s">
        <v>43</v>
      </c>
      <c r="Q1639" t="s">
        <v>60</v>
      </c>
      <c r="R1639" t="s">
        <v>4652</v>
      </c>
      <c r="S1639">
        <v>139</v>
      </c>
      <c r="T1639">
        <v>4</v>
      </c>
      <c r="U1639">
        <v>93.572000000000003</v>
      </c>
      <c r="V1639" s="1">
        <v>0.2</v>
      </c>
      <c r="W1639">
        <v>28</v>
      </c>
      <c r="X1639">
        <v>17.428000000000001</v>
      </c>
    </row>
    <row r="1640" spans="1:24" x14ac:dyDescent="0.3">
      <c r="A1640" t="s">
        <v>7898</v>
      </c>
      <c r="B1640" t="s">
        <v>7899</v>
      </c>
      <c r="C1640" s="14">
        <v>44835</v>
      </c>
      <c r="D1640" s="14">
        <v>44838</v>
      </c>
      <c r="E1640">
        <v>3</v>
      </c>
      <c r="F1640" t="s">
        <v>85</v>
      </c>
      <c r="G1640" t="s">
        <v>7894</v>
      </c>
      <c r="H1640" t="s">
        <v>7895</v>
      </c>
      <c r="I1640" t="s">
        <v>38</v>
      </c>
      <c r="J1640" t="s">
        <v>39</v>
      </c>
      <c r="K1640" t="s">
        <v>4563</v>
      </c>
      <c r="L1640" t="s">
        <v>225</v>
      </c>
      <c r="M1640">
        <v>97206</v>
      </c>
      <c r="N1640" t="s">
        <v>3</v>
      </c>
      <c r="O1640" t="s">
        <v>1784</v>
      </c>
      <c r="P1640" t="s">
        <v>108</v>
      </c>
      <c r="Q1640" t="s">
        <v>109</v>
      </c>
      <c r="R1640" t="s">
        <v>1785</v>
      </c>
      <c r="S1640">
        <v>573</v>
      </c>
      <c r="T1640">
        <v>2</v>
      </c>
      <c r="U1640">
        <v>407.88</v>
      </c>
      <c r="V1640" s="1">
        <v>0.2</v>
      </c>
      <c r="W1640">
        <v>115</v>
      </c>
      <c r="X1640">
        <v>50.12</v>
      </c>
    </row>
    <row r="1641" spans="1:24" x14ac:dyDescent="0.3">
      <c r="A1641" t="s">
        <v>7900</v>
      </c>
      <c r="B1641" t="s">
        <v>7901</v>
      </c>
      <c r="C1641" s="14">
        <v>44836</v>
      </c>
      <c r="D1641" s="14">
        <v>44838</v>
      </c>
      <c r="E1641">
        <v>2</v>
      </c>
      <c r="F1641" t="s">
        <v>85</v>
      </c>
      <c r="G1641" t="s">
        <v>759</v>
      </c>
      <c r="H1641" t="s">
        <v>760</v>
      </c>
      <c r="I1641" t="s">
        <v>38</v>
      </c>
      <c r="J1641" t="s">
        <v>39</v>
      </c>
      <c r="K1641" t="s">
        <v>7902</v>
      </c>
      <c r="L1641" t="s">
        <v>225</v>
      </c>
      <c r="M1641">
        <v>97123</v>
      </c>
      <c r="N1641" t="s">
        <v>3</v>
      </c>
      <c r="O1641" t="s">
        <v>2656</v>
      </c>
      <c r="P1641" t="s">
        <v>78</v>
      </c>
      <c r="Q1641" t="s">
        <v>119</v>
      </c>
      <c r="R1641" t="s">
        <v>2657</v>
      </c>
      <c r="S1641">
        <v>11</v>
      </c>
      <c r="T1641">
        <v>1</v>
      </c>
      <c r="U1641">
        <v>5.9662000000000006</v>
      </c>
      <c r="V1641" s="1">
        <v>0.2</v>
      </c>
      <c r="W1641">
        <v>2</v>
      </c>
      <c r="X1641">
        <v>3.0337999999999998</v>
      </c>
    </row>
    <row r="1642" spans="1:24" x14ac:dyDescent="0.3">
      <c r="A1642" t="s">
        <v>7903</v>
      </c>
      <c r="B1642" t="s">
        <v>7904</v>
      </c>
      <c r="C1642" s="14">
        <v>44836</v>
      </c>
      <c r="D1642" s="14">
        <v>44839</v>
      </c>
      <c r="E1642">
        <v>3</v>
      </c>
      <c r="F1642" t="s">
        <v>100</v>
      </c>
      <c r="G1642" t="s">
        <v>2897</v>
      </c>
      <c r="H1642" t="s">
        <v>2898</v>
      </c>
      <c r="I1642" t="s">
        <v>38</v>
      </c>
      <c r="J1642" t="s">
        <v>39</v>
      </c>
      <c r="K1642" t="s">
        <v>7905</v>
      </c>
      <c r="L1642" t="s">
        <v>1446</v>
      </c>
      <c r="M1642">
        <v>20852</v>
      </c>
      <c r="N1642" t="s">
        <v>5</v>
      </c>
      <c r="O1642" t="s">
        <v>592</v>
      </c>
      <c r="P1642" t="s">
        <v>43</v>
      </c>
      <c r="Q1642" t="s">
        <v>54</v>
      </c>
      <c r="R1642" t="s">
        <v>593</v>
      </c>
      <c r="S1642">
        <v>7</v>
      </c>
      <c r="T1642">
        <v>1</v>
      </c>
      <c r="U1642">
        <v>3.3837999999999999</v>
      </c>
      <c r="V1642" s="1">
        <v>0</v>
      </c>
      <c r="W1642">
        <v>0</v>
      </c>
      <c r="X1642">
        <v>3.6162000000000001</v>
      </c>
    </row>
    <row r="1643" spans="1:24" x14ac:dyDescent="0.3">
      <c r="A1643" t="s">
        <v>7906</v>
      </c>
      <c r="B1643" t="s">
        <v>7907</v>
      </c>
      <c r="C1643" s="14">
        <v>44836</v>
      </c>
      <c r="D1643" s="14">
        <v>44840</v>
      </c>
      <c r="E1643">
        <v>4</v>
      </c>
      <c r="F1643" t="s">
        <v>35</v>
      </c>
      <c r="G1643" t="s">
        <v>4396</v>
      </c>
      <c r="H1643" t="s">
        <v>4397</v>
      </c>
      <c r="I1643" t="s">
        <v>88</v>
      </c>
      <c r="J1643" t="s">
        <v>39</v>
      </c>
      <c r="K1643" t="s">
        <v>1676</v>
      </c>
      <c r="L1643" t="s">
        <v>1677</v>
      </c>
      <c r="M1643">
        <v>6457</v>
      </c>
      <c r="N1643" t="s">
        <v>5</v>
      </c>
      <c r="O1643" t="s">
        <v>1739</v>
      </c>
      <c r="P1643" t="s">
        <v>43</v>
      </c>
      <c r="Q1643" t="s">
        <v>54</v>
      </c>
      <c r="R1643" t="s">
        <v>1740</v>
      </c>
      <c r="S1643">
        <v>27</v>
      </c>
      <c r="T1643">
        <v>5</v>
      </c>
      <c r="U1643">
        <v>13.819000000000001</v>
      </c>
      <c r="V1643" s="1">
        <v>0</v>
      </c>
      <c r="W1643">
        <v>0</v>
      </c>
      <c r="X1643">
        <v>13.180999999999999</v>
      </c>
    </row>
    <row r="1644" spans="1:24" x14ac:dyDescent="0.3">
      <c r="A1644" t="s">
        <v>7908</v>
      </c>
      <c r="B1644" t="s">
        <v>7909</v>
      </c>
      <c r="C1644" s="14">
        <v>44836</v>
      </c>
      <c r="D1644" s="14">
        <v>44840</v>
      </c>
      <c r="E1644">
        <v>4</v>
      </c>
      <c r="F1644" t="s">
        <v>35</v>
      </c>
      <c r="G1644" t="s">
        <v>733</v>
      </c>
      <c r="H1644" t="s">
        <v>734</v>
      </c>
      <c r="I1644" t="s">
        <v>50</v>
      </c>
      <c r="J1644" t="s">
        <v>39</v>
      </c>
      <c r="K1644" t="s">
        <v>6736</v>
      </c>
      <c r="L1644" t="s">
        <v>676</v>
      </c>
      <c r="M1644">
        <v>27893</v>
      </c>
      <c r="N1644" t="s">
        <v>9</v>
      </c>
      <c r="O1644" t="s">
        <v>4930</v>
      </c>
      <c r="P1644" t="s">
        <v>43</v>
      </c>
      <c r="Q1644" t="s">
        <v>54</v>
      </c>
      <c r="R1644" t="s">
        <v>4931</v>
      </c>
      <c r="S1644">
        <v>7</v>
      </c>
      <c r="T1644">
        <v>5</v>
      </c>
      <c r="U1644">
        <v>7.4119999999999999</v>
      </c>
      <c r="V1644" s="1">
        <v>0.7</v>
      </c>
      <c r="W1644">
        <v>5</v>
      </c>
      <c r="X1644">
        <v>-5.4119999999999999</v>
      </c>
    </row>
    <row r="1645" spans="1:24" x14ac:dyDescent="0.3">
      <c r="A1645" t="s">
        <v>7910</v>
      </c>
      <c r="B1645" t="s">
        <v>7911</v>
      </c>
      <c r="C1645" s="14">
        <v>44836</v>
      </c>
      <c r="D1645" s="14">
        <v>44837</v>
      </c>
      <c r="E1645">
        <v>1</v>
      </c>
      <c r="F1645" t="s">
        <v>85</v>
      </c>
      <c r="G1645" t="s">
        <v>7912</v>
      </c>
      <c r="H1645" t="s">
        <v>7913</v>
      </c>
      <c r="I1645" t="s">
        <v>38</v>
      </c>
      <c r="J1645" t="s">
        <v>39</v>
      </c>
      <c r="K1645" t="s">
        <v>103</v>
      </c>
      <c r="L1645" t="s">
        <v>104</v>
      </c>
      <c r="M1645">
        <v>90008</v>
      </c>
      <c r="N1645" t="s">
        <v>3</v>
      </c>
      <c r="O1645" t="s">
        <v>4930</v>
      </c>
      <c r="P1645" t="s">
        <v>43</v>
      </c>
      <c r="Q1645" t="s">
        <v>54</v>
      </c>
      <c r="R1645" t="s">
        <v>4931</v>
      </c>
      <c r="S1645">
        <v>12</v>
      </c>
      <c r="T1645">
        <v>3</v>
      </c>
      <c r="U1645">
        <v>5.8672000000000004</v>
      </c>
      <c r="V1645" s="1">
        <v>0.2</v>
      </c>
      <c r="W1645">
        <v>2</v>
      </c>
      <c r="X1645">
        <v>4.1327999999999996</v>
      </c>
    </row>
    <row r="1646" spans="1:24" x14ac:dyDescent="0.3">
      <c r="A1646" t="s">
        <v>7914</v>
      </c>
      <c r="B1646" t="s">
        <v>7915</v>
      </c>
      <c r="C1646" s="14">
        <v>44836</v>
      </c>
      <c r="D1646" s="14">
        <v>44842</v>
      </c>
      <c r="E1646">
        <v>6</v>
      </c>
      <c r="F1646" t="s">
        <v>35</v>
      </c>
      <c r="G1646" t="s">
        <v>2630</v>
      </c>
      <c r="H1646" t="s">
        <v>2631</v>
      </c>
      <c r="I1646" t="s">
        <v>88</v>
      </c>
      <c r="J1646" t="s">
        <v>39</v>
      </c>
      <c r="K1646" t="s">
        <v>366</v>
      </c>
      <c r="L1646" t="s">
        <v>104</v>
      </c>
      <c r="M1646">
        <v>92105</v>
      </c>
      <c r="N1646" t="s">
        <v>3</v>
      </c>
      <c r="O1646" t="s">
        <v>1382</v>
      </c>
      <c r="P1646" t="s">
        <v>43</v>
      </c>
      <c r="Q1646" t="s">
        <v>54</v>
      </c>
      <c r="R1646" t="s">
        <v>1383</v>
      </c>
      <c r="S1646">
        <v>58</v>
      </c>
      <c r="T1646">
        <v>6</v>
      </c>
      <c r="U1646">
        <v>25.873599999999996</v>
      </c>
      <c r="V1646" s="1">
        <v>0.2</v>
      </c>
      <c r="W1646">
        <v>12</v>
      </c>
      <c r="X1646">
        <v>20.1264</v>
      </c>
    </row>
    <row r="1647" spans="1:24" x14ac:dyDescent="0.3">
      <c r="A1647" t="s">
        <v>7916</v>
      </c>
      <c r="B1647" t="s">
        <v>7917</v>
      </c>
      <c r="C1647" s="14">
        <v>44836</v>
      </c>
      <c r="D1647" s="14">
        <v>44842</v>
      </c>
      <c r="E1647">
        <v>6</v>
      </c>
      <c r="F1647" t="s">
        <v>35</v>
      </c>
      <c r="G1647" t="s">
        <v>3309</v>
      </c>
      <c r="H1647" t="s">
        <v>3310</v>
      </c>
      <c r="I1647" t="s">
        <v>88</v>
      </c>
      <c r="J1647" t="s">
        <v>39</v>
      </c>
      <c r="K1647" t="s">
        <v>2127</v>
      </c>
      <c r="L1647" t="s">
        <v>465</v>
      </c>
      <c r="M1647">
        <v>8701</v>
      </c>
      <c r="N1647" t="s">
        <v>5</v>
      </c>
      <c r="O1647" t="s">
        <v>3095</v>
      </c>
      <c r="P1647" t="s">
        <v>43</v>
      </c>
      <c r="Q1647" t="s">
        <v>186</v>
      </c>
      <c r="R1647" t="s">
        <v>3096</v>
      </c>
      <c r="S1647">
        <v>51</v>
      </c>
      <c r="T1647">
        <v>4</v>
      </c>
      <c r="U1647">
        <v>27.995999999999999</v>
      </c>
      <c r="V1647" s="1">
        <v>0</v>
      </c>
      <c r="W1647">
        <v>0</v>
      </c>
      <c r="X1647">
        <v>23.004000000000001</v>
      </c>
    </row>
    <row r="1648" spans="1:24" x14ac:dyDescent="0.3">
      <c r="A1648" t="s">
        <v>7918</v>
      </c>
      <c r="B1648" t="s">
        <v>7919</v>
      </c>
      <c r="C1648" s="14">
        <v>44836</v>
      </c>
      <c r="D1648" s="14">
        <v>44841</v>
      </c>
      <c r="E1648">
        <v>5</v>
      </c>
      <c r="F1648" t="s">
        <v>100</v>
      </c>
      <c r="G1648" t="s">
        <v>4028</v>
      </c>
      <c r="H1648" t="s">
        <v>4029</v>
      </c>
      <c r="I1648" t="s">
        <v>50</v>
      </c>
      <c r="J1648" t="s">
        <v>39</v>
      </c>
      <c r="K1648" t="s">
        <v>103</v>
      </c>
      <c r="L1648" t="s">
        <v>104</v>
      </c>
      <c r="M1648">
        <v>90045</v>
      </c>
      <c r="N1648" t="s">
        <v>3</v>
      </c>
      <c r="O1648" t="s">
        <v>3807</v>
      </c>
      <c r="P1648" t="s">
        <v>43</v>
      </c>
      <c r="Q1648" t="s">
        <v>60</v>
      </c>
      <c r="R1648" t="s">
        <v>3808</v>
      </c>
      <c r="S1648">
        <v>270</v>
      </c>
      <c r="T1648">
        <v>14</v>
      </c>
      <c r="U1648">
        <v>194.3048</v>
      </c>
      <c r="V1648" s="1">
        <v>0</v>
      </c>
      <c r="W1648">
        <v>0</v>
      </c>
      <c r="X1648">
        <v>75.6952</v>
      </c>
    </row>
    <row r="1649" spans="1:24" x14ac:dyDescent="0.3">
      <c r="A1649" t="s">
        <v>7920</v>
      </c>
      <c r="B1649" t="s">
        <v>7921</v>
      </c>
      <c r="C1649" s="14">
        <v>44836</v>
      </c>
      <c r="D1649" s="14">
        <v>44841</v>
      </c>
      <c r="E1649">
        <v>5</v>
      </c>
      <c r="F1649" t="s">
        <v>35</v>
      </c>
      <c r="G1649" t="s">
        <v>1994</v>
      </c>
      <c r="H1649" t="s">
        <v>1995</v>
      </c>
      <c r="I1649" t="s">
        <v>38</v>
      </c>
      <c r="J1649" t="s">
        <v>39</v>
      </c>
      <c r="K1649" t="s">
        <v>5578</v>
      </c>
      <c r="L1649" t="s">
        <v>747</v>
      </c>
      <c r="M1649">
        <v>80229</v>
      </c>
      <c r="N1649" t="s">
        <v>3</v>
      </c>
      <c r="O1649" t="s">
        <v>3515</v>
      </c>
      <c r="P1649" t="s">
        <v>43</v>
      </c>
      <c r="Q1649" t="s">
        <v>521</v>
      </c>
      <c r="R1649" t="s">
        <v>3516</v>
      </c>
      <c r="S1649">
        <v>11</v>
      </c>
      <c r="T1649">
        <v>2</v>
      </c>
      <c r="U1649">
        <v>8.0424000000000007</v>
      </c>
      <c r="V1649" s="1">
        <v>0.2</v>
      </c>
      <c r="W1649">
        <v>2</v>
      </c>
      <c r="X1649">
        <v>0.95760000000000001</v>
      </c>
    </row>
    <row r="1650" spans="1:24" x14ac:dyDescent="0.3">
      <c r="A1650" t="s">
        <v>7922</v>
      </c>
      <c r="B1650" t="s">
        <v>7923</v>
      </c>
      <c r="C1650" s="14">
        <v>44837</v>
      </c>
      <c r="D1650" s="14">
        <v>44840</v>
      </c>
      <c r="E1650">
        <v>3</v>
      </c>
      <c r="F1650" t="s">
        <v>100</v>
      </c>
      <c r="G1650" t="s">
        <v>2193</v>
      </c>
      <c r="H1650" t="s">
        <v>2194</v>
      </c>
      <c r="I1650" t="s">
        <v>38</v>
      </c>
      <c r="J1650" t="s">
        <v>39</v>
      </c>
      <c r="K1650" t="s">
        <v>607</v>
      </c>
      <c r="L1650" t="s">
        <v>174</v>
      </c>
      <c r="M1650">
        <v>43229</v>
      </c>
      <c r="N1650" t="s">
        <v>5</v>
      </c>
      <c r="O1650" t="s">
        <v>339</v>
      </c>
      <c r="P1650" t="s">
        <v>78</v>
      </c>
      <c r="Q1650" t="s">
        <v>157</v>
      </c>
      <c r="R1650" t="s">
        <v>340</v>
      </c>
      <c r="S1650">
        <v>35</v>
      </c>
      <c r="T1650">
        <v>1</v>
      </c>
      <c r="U1650">
        <v>32.615600000000001</v>
      </c>
      <c r="V1650" s="1">
        <v>0.5</v>
      </c>
      <c r="W1650">
        <v>18</v>
      </c>
      <c r="X1650">
        <v>-15.615600000000001</v>
      </c>
    </row>
    <row r="1651" spans="1:24" x14ac:dyDescent="0.3">
      <c r="A1651" t="s">
        <v>7924</v>
      </c>
      <c r="B1651" t="s">
        <v>7925</v>
      </c>
      <c r="C1651" s="14">
        <v>44837</v>
      </c>
      <c r="D1651" s="14">
        <v>44842</v>
      </c>
      <c r="E1651">
        <v>5</v>
      </c>
      <c r="F1651" t="s">
        <v>35</v>
      </c>
      <c r="G1651" t="s">
        <v>1888</v>
      </c>
      <c r="H1651" t="s">
        <v>1889</v>
      </c>
      <c r="I1651" t="s">
        <v>38</v>
      </c>
      <c r="J1651" t="s">
        <v>39</v>
      </c>
      <c r="K1651" t="s">
        <v>103</v>
      </c>
      <c r="L1651" t="s">
        <v>104</v>
      </c>
      <c r="M1651">
        <v>90032</v>
      </c>
      <c r="N1651" t="s">
        <v>3</v>
      </c>
      <c r="O1651" t="s">
        <v>339</v>
      </c>
      <c r="P1651" t="s">
        <v>78</v>
      </c>
      <c r="Q1651" t="s">
        <v>157</v>
      </c>
      <c r="R1651" t="s">
        <v>340</v>
      </c>
      <c r="S1651">
        <v>121</v>
      </c>
      <c r="T1651">
        <v>2</v>
      </c>
      <c r="U1651">
        <v>84.545199999999994</v>
      </c>
      <c r="V1651" s="1">
        <v>0.15</v>
      </c>
      <c r="W1651">
        <v>18</v>
      </c>
      <c r="X1651">
        <v>18.454799999999999</v>
      </c>
    </row>
    <row r="1652" spans="1:24" x14ac:dyDescent="0.3">
      <c r="A1652" t="s">
        <v>7926</v>
      </c>
      <c r="B1652" t="s">
        <v>7927</v>
      </c>
      <c r="C1652" s="14">
        <v>44837</v>
      </c>
      <c r="D1652" s="14">
        <v>44843</v>
      </c>
      <c r="E1652">
        <v>6</v>
      </c>
      <c r="F1652" t="s">
        <v>35</v>
      </c>
      <c r="G1652" t="s">
        <v>1217</v>
      </c>
      <c r="H1652" t="s">
        <v>1218</v>
      </c>
      <c r="I1652" t="s">
        <v>88</v>
      </c>
      <c r="J1652" t="s">
        <v>39</v>
      </c>
      <c r="K1652" t="s">
        <v>4733</v>
      </c>
      <c r="L1652" t="s">
        <v>67</v>
      </c>
      <c r="M1652">
        <v>19601</v>
      </c>
      <c r="N1652" t="s">
        <v>5</v>
      </c>
      <c r="O1652" t="s">
        <v>5701</v>
      </c>
      <c r="P1652" t="s">
        <v>43</v>
      </c>
      <c r="Q1652" t="s">
        <v>60</v>
      </c>
      <c r="R1652" t="s">
        <v>831</v>
      </c>
      <c r="S1652">
        <v>15</v>
      </c>
      <c r="T1652">
        <v>2</v>
      </c>
      <c r="U1652">
        <v>10.4992</v>
      </c>
      <c r="V1652" s="1">
        <v>0.2</v>
      </c>
      <c r="W1652">
        <v>3</v>
      </c>
      <c r="X1652">
        <v>1.5007999999999999</v>
      </c>
    </row>
    <row r="1653" spans="1:24" x14ac:dyDescent="0.3">
      <c r="A1653" t="s">
        <v>7928</v>
      </c>
      <c r="B1653" t="s">
        <v>7929</v>
      </c>
      <c r="C1653" s="14">
        <v>44838</v>
      </c>
      <c r="D1653" s="14">
        <v>44843</v>
      </c>
      <c r="E1653">
        <v>5</v>
      </c>
      <c r="F1653" t="s">
        <v>100</v>
      </c>
      <c r="G1653" t="s">
        <v>5355</v>
      </c>
      <c r="H1653" t="s">
        <v>5356</v>
      </c>
      <c r="I1653" t="s">
        <v>88</v>
      </c>
      <c r="J1653" t="s">
        <v>39</v>
      </c>
      <c r="K1653" t="s">
        <v>7930</v>
      </c>
      <c r="L1653" t="s">
        <v>90</v>
      </c>
      <c r="M1653">
        <v>31088</v>
      </c>
      <c r="N1653" t="s">
        <v>9</v>
      </c>
      <c r="O1653" t="s">
        <v>980</v>
      </c>
      <c r="P1653" t="s">
        <v>78</v>
      </c>
      <c r="Q1653" t="s">
        <v>79</v>
      </c>
      <c r="R1653" t="s">
        <v>981</v>
      </c>
      <c r="S1653">
        <v>393</v>
      </c>
      <c r="T1653">
        <v>3</v>
      </c>
      <c r="U1653">
        <v>349.77660000000003</v>
      </c>
      <c r="V1653" s="1">
        <v>0</v>
      </c>
      <c r="W1653">
        <v>0</v>
      </c>
      <c r="X1653">
        <v>43.223399999999998</v>
      </c>
    </row>
    <row r="1654" spans="1:24" x14ac:dyDescent="0.3">
      <c r="A1654" t="s">
        <v>7931</v>
      </c>
      <c r="B1654" t="s">
        <v>7932</v>
      </c>
      <c r="C1654" s="14">
        <v>44838</v>
      </c>
      <c r="D1654" s="14">
        <v>44843</v>
      </c>
      <c r="E1654">
        <v>5</v>
      </c>
      <c r="F1654" t="s">
        <v>35</v>
      </c>
      <c r="G1654" t="s">
        <v>4587</v>
      </c>
      <c r="H1654" t="s">
        <v>4588</v>
      </c>
      <c r="I1654" t="s">
        <v>50</v>
      </c>
      <c r="J1654" t="s">
        <v>39</v>
      </c>
      <c r="K1654" t="s">
        <v>66</v>
      </c>
      <c r="L1654" t="s">
        <v>67</v>
      </c>
      <c r="M1654">
        <v>19134</v>
      </c>
      <c r="N1654" t="s">
        <v>5</v>
      </c>
      <c r="O1654" t="s">
        <v>2954</v>
      </c>
      <c r="P1654" t="s">
        <v>78</v>
      </c>
      <c r="Q1654" t="s">
        <v>119</v>
      </c>
      <c r="R1654" t="s">
        <v>2955</v>
      </c>
      <c r="S1654">
        <v>65</v>
      </c>
      <c r="T1654">
        <v>3</v>
      </c>
      <c r="U1654">
        <v>45.505600000000001</v>
      </c>
      <c r="V1654" s="1">
        <v>0.2</v>
      </c>
      <c r="W1654">
        <v>13</v>
      </c>
      <c r="X1654">
        <v>6.4943999999999997</v>
      </c>
    </row>
    <row r="1655" spans="1:24" x14ac:dyDescent="0.3">
      <c r="A1655" t="s">
        <v>7933</v>
      </c>
      <c r="B1655" t="s">
        <v>7934</v>
      </c>
      <c r="C1655" s="14">
        <v>44838</v>
      </c>
      <c r="D1655" s="14">
        <v>44841</v>
      </c>
      <c r="E1655">
        <v>3</v>
      </c>
      <c r="F1655" t="s">
        <v>85</v>
      </c>
      <c r="G1655" t="s">
        <v>1140</v>
      </c>
      <c r="H1655" t="s">
        <v>1141</v>
      </c>
      <c r="I1655" t="s">
        <v>38</v>
      </c>
      <c r="J1655" t="s">
        <v>39</v>
      </c>
      <c r="K1655" t="s">
        <v>155</v>
      </c>
      <c r="L1655" t="s">
        <v>104</v>
      </c>
      <c r="M1655">
        <v>94109</v>
      </c>
      <c r="N1655" t="s">
        <v>3</v>
      </c>
      <c r="O1655" t="s">
        <v>6840</v>
      </c>
      <c r="P1655" t="s">
        <v>43</v>
      </c>
      <c r="Q1655" t="s">
        <v>60</v>
      </c>
      <c r="R1655" t="s">
        <v>6841</v>
      </c>
      <c r="S1655">
        <v>27</v>
      </c>
      <c r="T1655">
        <v>2</v>
      </c>
      <c r="U1655">
        <v>19.990400000000001</v>
      </c>
      <c r="V1655" s="1">
        <v>0</v>
      </c>
      <c r="W1655">
        <v>0</v>
      </c>
      <c r="X1655">
        <v>7.0095999999999998</v>
      </c>
    </row>
    <row r="1656" spans="1:24" x14ac:dyDescent="0.3">
      <c r="A1656" t="s">
        <v>7935</v>
      </c>
      <c r="B1656" t="s">
        <v>7936</v>
      </c>
      <c r="C1656" s="14">
        <v>44839</v>
      </c>
      <c r="D1656" s="14">
        <v>44843</v>
      </c>
      <c r="E1656">
        <v>4</v>
      </c>
      <c r="F1656" t="s">
        <v>35</v>
      </c>
      <c r="G1656" t="s">
        <v>4384</v>
      </c>
      <c r="H1656" t="s">
        <v>4385</v>
      </c>
      <c r="I1656" t="s">
        <v>38</v>
      </c>
      <c r="J1656" t="s">
        <v>39</v>
      </c>
      <c r="K1656" t="s">
        <v>4563</v>
      </c>
      <c r="L1656" t="s">
        <v>225</v>
      </c>
      <c r="M1656">
        <v>97206</v>
      </c>
      <c r="N1656" t="s">
        <v>3</v>
      </c>
      <c r="O1656" t="s">
        <v>7937</v>
      </c>
      <c r="P1656" t="s">
        <v>78</v>
      </c>
      <c r="Q1656" t="s">
        <v>157</v>
      </c>
      <c r="R1656" t="s">
        <v>7938</v>
      </c>
      <c r="S1656">
        <v>66</v>
      </c>
      <c r="T1656">
        <v>1</v>
      </c>
      <c r="U1656">
        <v>123.86060000000001</v>
      </c>
      <c r="V1656" s="1">
        <v>0.7</v>
      </c>
      <c r="W1656">
        <v>46</v>
      </c>
      <c r="X1656">
        <v>-103.86060000000001</v>
      </c>
    </row>
    <row r="1657" spans="1:24" x14ac:dyDescent="0.3">
      <c r="A1657" t="s">
        <v>7939</v>
      </c>
      <c r="B1657" t="s">
        <v>7940</v>
      </c>
      <c r="C1657" s="14">
        <v>44839</v>
      </c>
      <c r="D1657" s="14">
        <v>44843</v>
      </c>
      <c r="E1657">
        <v>4</v>
      </c>
      <c r="F1657" t="s">
        <v>35</v>
      </c>
      <c r="G1657" t="s">
        <v>7941</v>
      </c>
      <c r="H1657" t="s">
        <v>7942</v>
      </c>
      <c r="I1657" t="s">
        <v>50</v>
      </c>
      <c r="J1657" t="s">
        <v>39</v>
      </c>
      <c r="K1657" t="s">
        <v>137</v>
      </c>
      <c r="L1657" t="s">
        <v>138</v>
      </c>
      <c r="M1657">
        <v>22153</v>
      </c>
      <c r="N1657" t="s">
        <v>9</v>
      </c>
      <c r="O1657" t="s">
        <v>1684</v>
      </c>
      <c r="P1657" t="s">
        <v>43</v>
      </c>
      <c r="Q1657" t="s">
        <v>227</v>
      </c>
      <c r="R1657" t="s">
        <v>1685</v>
      </c>
      <c r="S1657">
        <v>29</v>
      </c>
      <c r="T1657">
        <v>2</v>
      </c>
      <c r="U1657">
        <v>19.482799999999997</v>
      </c>
      <c r="V1657" s="1">
        <v>0</v>
      </c>
      <c r="W1657">
        <v>0</v>
      </c>
      <c r="X1657">
        <v>9.5172000000000008</v>
      </c>
    </row>
    <row r="1658" spans="1:24" x14ac:dyDescent="0.3">
      <c r="A1658" t="s">
        <v>7943</v>
      </c>
      <c r="B1658" t="s">
        <v>7944</v>
      </c>
      <c r="C1658" s="14">
        <v>44839</v>
      </c>
      <c r="D1658" s="14">
        <v>44842</v>
      </c>
      <c r="E1658">
        <v>3</v>
      </c>
      <c r="F1658" t="s">
        <v>100</v>
      </c>
      <c r="G1658" t="s">
        <v>4425</v>
      </c>
      <c r="H1658" t="s">
        <v>4426</v>
      </c>
      <c r="I1658" t="s">
        <v>88</v>
      </c>
      <c r="J1658" t="s">
        <v>39</v>
      </c>
      <c r="K1658" t="s">
        <v>675</v>
      </c>
      <c r="L1658" t="s">
        <v>148</v>
      </c>
      <c r="M1658">
        <v>19805</v>
      </c>
      <c r="N1658" t="s">
        <v>5</v>
      </c>
      <c r="O1658" t="s">
        <v>4797</v>
      </c>
      <c r="P1658" t="s">
        <v>43</v>
      </c>
      <c r="Q1658" t="s">
        <v>60</v>
      </c>
      <c r="R1658" t="s">
        <v>4798</v>
      </c>
      <c r="S1658">
        <v>78</v>
      </c>
      <c r="T1658">
        <v>5</v>
      </c>
      <c r="U1658">
        <v>56.286000000000001</v>
      </c>
      <c r="V1658" s="1">
        <v>0</v>
      </c>
      <c r="W1658">
        <v>0</v>
      </c>
      <c r="X1658">
        <v>21.713999999999999</v>
      </c>
    </row>
    <row r="1659" spans="1:24" x14ac:dyDescent="0.3">
      <c r="A1659" t="s">
        <v>7945</v>
      </c>
      <c r="B1659" t="s">
        <v>7946</v>
      </c>
      <c r="C1659" s="14">
        <v>44839</v>
      </c>
      <c r="D1659" s="14">
        <v>44843</v>
      </c>
      <c r="E1659">
        <v>4</v>
      </c>
      <c r="F1659" t="s">
        <v>35</v>
      </c>
      <c r="G1659" t="s">
        <v>2969</v>
      </c>
      <c r="H1659" t="s">
        <v>2970</v>
      </c>
      <c r="I1659" t="s">
        <v>38</v>
      </c>
      <c r="J1659" t="s">
        <v>39</v>
      </c>
      <c r="K1659" t="s">
        <v>607</v>
      </c>
      <c r="L1659" t="s">
        <v>174</v>
      </c>
      <c r="M1659">
        <v>43229</v>
      </c>
      <c r="N1659" t="s">
        <v>5</v>
      </c>
      <c r="O1659" t="s">
        <v>4653</v>
      </c>
      <c r="P1659" t="s">
        <v>108</v>
      </c>
      <c r="Q1659" t="s">
        <v>131</v>
      </c>
      <c r="R1659" t="s">
        <v>4654</v>
      </c>
      <c r="S1659">
        <v>288</v>
      </c>
      <c r="T1659">
        <v>4</v>
      </c>
      <c r="U1659">
        <v>172.4</v>
      </c>
      <c r="V1659" s="1">
        <v>0.2</v>
      </c>
      <c r="W1659">
        <v>58</v>
      </c>
      <c r="X1659">
        <v>57.6</v>
      </c>
    </row>
    <row r="1660" spans="1:24" x14ac:dyDescent="0.3">
      <c r="A1660" t="s">
        <v>7947</v>
      </c>
      <c r="B1660" t="s">
        <v>7948</v>
      </c>
      <c r="C1660" s="14">
        <v>44839</v>
      </c>
      <c r="D1660" s="14">
        <v>44841</v>
      </c>
      <c r="E1660">
        <v>2</v>
      </c>
      <c r="F1660" t="s">
        <v>85</v>
      </c>
      <c r="G1660" t="s">
        <v>3076</v>
      </c>
      <c r="H1660" t="s">
        <v>3077</v>
      </c>
      <c r="I1660" t="s">
        <v>38</v>
      </c>
      <c r="J1660" t="s">
        <v>39</v>
      </c>
      <c r="K1660" t="s">
        <v>2508</v>
      </c>
      <c r="L1660" t="s">
        <v>174</v>
      </c>
      <c r="M1660">
        <v>45231</v>
      </c>
      <c r="N1660" t="s">
        <v>5</v>
      </c>
      <c r="O1660" t="s">
        <v>1055</v>
      </c>
      <c r="P1660" t="s">
        <v>108</v>
      </c>
      <c r="Q1660" t="s">
        <v>131</v>
      </c>
      <c r="R1660" t="s">
        <v>1056</v>
      </c>
      <c r="S1660">
        <v>53</v>
      </c>
      <c r="T1660">
        <v>3</v>
      </c>
      <c r="U1660">
        <v>46.640999999999998</v>
      </c>
      <c r="V1660" s="1">
        <v>0.2</v>
      </c>
      <c r="W1660">
        <v>11</v>
      </c>
      <c r="X1660">
        <v>-4.641</v>
      </c>
    </row>
    <row r="1661" spans="1:24" x14ac:dyDescent="0.3">
      <c r="A1661" t="s">
        <v>7949</v>
      </c>
      <c r="B1661" t="s">
        <v>7950</v>
      </c>
      <c r="C1661" s="14">
        <v>44842</v>
      </c>
      <c r="D1661" s="14">
        <v>44846</v>
      </c>
      <c r="E1661">
        <v>4</v>
      </c>
      <c r="F1661" t="s">
        <v>35</v>
      </c>
      <c r="G1661" t="s">
        <v>3076</v>
      </c>
      <c r="H1661" t="s">
        <v>3077</v>
      </c>
      <c r="I1661" t="s">
        <v>38</v>
      </c>
      <c r="J1661" t="s">
        <v>39</v>
      </c>
      <c r="K1661" t="s">
        <v>155</v>
      </c>
      <c r="L1661" t="s">
        <v>104</v>
      </c>
      <c r="M1661">
        <v>94122</v>
      </c>
      <c r="N1661" t="s">
        <v>3</v>
      </c>
      <c r="O1661" t="s">
        <v>4044</v>
      </c>
      <c r="P1661" t="s">
        <v>78</v>
      </c>
      <c r="Q1661" t="s">
        <v>119</v>
      </c>
      <c r="R1661" t="s">
        <v>4045</v>
      </c>
      <c r="S1661">
        <v>146</v>
      </c>
      <c r="T1661">
        <v>5</v>
      </c>
      <c r="U1661">
        <v>83.263000000000005</v>
      </c>
      <c r="V1661" s="1">
        <v>0</v>
      </c>
      <c r="W1661">
        <v>0</v>
      </c>
      <c r="X1661">
        <v>62.737000000000002</v>
      </c>
    </row>
    <row r="1662" spans="1:24" x14ac:dyDescent="0.3">
      <c r="A1662" t="s">
        <v>7951</v>
      </c>
      <c r="B1662" t="s">
        <v>7952</v>
      </c>
      <c r="C1662" s="14">
        <v>44842</v>
      </c>
      <c r="D1662" s="14">
        <v>44847</v>
      </c>
      <c r="E1662">
        <v>5</v>
      </c>
      <c r="F1662" t="s">
        <v>35</v>
      </c>
      <c r="G1662" t="s">
        <v>7953</v>
      </c>
      <c r="H1662" t="s">
        <v>7954</v>
      </c>
      <c r="I1662" t="s">
        <v>88</v>
      </c>
      <c r="J1662" t="s">
        <v>39</v>
      </c>
      <c r="K1662" t="s">
        <v>535</v>
      </c>
      <c r="L1662" t="s">
        <v>41</v>
      </c>
      <c r="M1662">
        <v>75081</v>
      </c>
      <c r="N1662" t="s">
        <v>7</v>
      </c>
      <c r="O1662" t="s">
        <v>1545</v>
      </c>
      <c r="P1662" t="s">
        <v>78</v>
      </c>
      <c r="Q1662" t="s">
        <v>119</v>
      </c>
      <c r="R1662" t="s">
        <v>1546</v>
      </c>
      <c r="S1662">
        <v>73</v>
      </c>
      <c r="T1662">
        <v>3</v>
      </c>
      <c r="U1662">
        <v>99.960499999999996</v>
      </c>
      <c r="V1662" s="1">
        <v>0.6</v>
      </c>
      <c r="W1662">
        <v>44</v>
      </c>
      <c r="X1662">
        <v>-70.960499999999996</v>
      </c>
    </row>
    <row r="1663" spans="1:24" x14ac:dyDescent="0.3">
      <c r="A1663" t="s">
        <v>7955</v>
      </c>
      <c r="B1663" t="s">
        <v>7956</v>
      </c>
      <c r="C1663" s="14">
        <v>44842</v>
      </c>
      <c r="D1663" s="14">
        <v>44847</v>
      </c>
      <c r="E1663">
        <v>5</v>
      </c>
      <c r="F1663" t="s">
        <v>35</v>
      </c>
      <c r="G1663" t="s">
        <v>5188</v>
      </c>
      <c r="H1663" t="s">
        <v>5189</v>
      </c>
      <c r="I1663" t="s">
        <v>38</v>
      </c>
      <c r="J1663" t="s">
        <v>39</v>
      </c>
      <c r="K1663" t="s">
        <v>40</v>
      </c>
      <c r="L1663" t="s">
        <v>41</v>
      </c>
      <c r="M1663">
        <v>77036</v>
      </c>
      <c r="N1663" t="s">
        <v>7</v>
      </c>
      <c r="O1663" t="s">
        <v>1471</v>
      </c>
      <c r="P1663" t="s">
        <v>43</v>
      </c>
      <c r="Q1663" t="s">
        <v>69</v>
      </c>
      <c r="R1663" t="s">
        <v>1472</v>
      </c>
      <c r="S1663">
        <v>3</v>
      </c>
      <c r="T1663">
        <v>2</v>
      </c>
      <c r="U1663">
        <v>1.4409999999999998</v>
      </c>
      <c r="V1663" s="1">
        <v>0.2</v>
      </c>
      <c r="W1663">
        <v>1</v>
      </c>
      <c r="X1663">
        <v>0.55900000000000005</v>
      </c>
    </row>
    <row r="1664" spans="1:24" x14ac:dyDescent="0.3">
      <c r="A1664" t="s">
        <v>7957</v>
      </c>
      <c r="B1664" t="s">
        <v>7958</v>
      </c>
      <c r="C1664" s="14">
        <v>44843</v>
      </c>
      <c r="D1664" s="14">
        <v>44847</v>
      </c>
      <c r="E1664">
        <v>4</v>
      </c>
      <c r="F1664" t="s">
        <v>35</v>
      </c>
      <c r="G1664" t="s">
        <v>7155</v>
      </c>
      <c r="H1664" t="s">
        <v>7156</v>
      </c>
      <c r="I1664" t="s">
        <v>38</v>
      </c>
      <c r="J1664" t="s">
        <v>39</v>
      </c>
      <c r="K1664" t="s">
        <v>386</v>
      </c>
      <c r="L1664" t="s">
        <v>256</v>
      </c>
      <c r="M1664">
        <v>48227</v>
      </c>
      <c r="N1664" t="s">
        <v>7</v>
      </c>
      <c r="O1664" t="s">
        <v>5521</v>
      </c>
      <c r="P1664" t="s">
        <v>78</v>
      </c>
      <c r="Q1664" t="s">
        <v>79</v>
      </c>
      <c r="R1664" t="s">
        <v>5522</v>
      </c>
      <c r="S1664">
        <v>390</v>
      </c>
      <c r="T1664">
        <v>3</v>
      </c>
      <c r="U1664">
        <v>354.90269999999998</v>
      </c>
      <c r="V1664" s="1">
        <v>0</v>
      </c>
      <c r="W1664">
        <v>0</v>
      </c>
      <c r="X1664">
        <v>35.097299999999997</v>
      </c>
    </row>
    <row r="1665" spans="1:24" x14ac:dyDescent="0.3">
      <c r="A1665" t="s">
        <v>7959</v>
      </c>
      <c r="B1665" t="s">
        <v>7960</v>
      </c>
      <c r="C1665" s="14">
        <v>44843</v>
      </c>
      <c r="D1665" s="14">
        <v>44846</v>
      </c>
      <c r="E1665">
        <v>3</v>
      </c>
      <c r="F1665" t="s">
        <v>100</v>
      </c>
      <c r="G1665" t="s">
        <v>2647</v>
      </c>
      <c r="H1665" t="s">
        <v>2648</v>
      </c>
      <c r="I1665" t="s">
        <v>88</v>
      </c>
      <c r="J1665" t="s">
        <v>39</v>
      </c>
      <c r="K1665" t="s">
        <v>7961</v>
      </c>
      <c r="L1665" t="s">
        <v>256</v>
      </c>
      <c r="M1665">
        <v>48104</v>
      </c>
      <c r="N1665" t="s">
        <v>7</v>
      </c>
      <c r="O1665" t="s">
        <v>873</v>
      </c>
      <c r="P1665" t="s">
        <v>43</v>
      </c>
      <c r="Q1665" t="s">
        <v>227</v>
      </c>
      <c r="R1665" t="s">
        <v>874</v>
      </c>
      <c r="S1665">
        <v>29</v>
      </c>
      <c r="T1665">
        <v>3</v>
      </c>
      <c r="U1665">
        <v>20.7728</v>
      </c>
      <c r="V1665" s="1">
        <v>0.1</v>
      </c>
      <c r="W1665">
        <v>3</v>
      </c>
      <c r="X1665">
        <v>5.2271999999999998</v>
      </c>
    </row>
    <row r="1666" spans="1:24" x14ac:dyDescent="0.3">
      <c r="A1666" t="s">
        <v>7962</v>
      </c>
      <c r="B1666" t="s">
        <v>7963</v>
      </c>
      <c r="C1666" s="14">
        <v>44843</v>
      </c>
      <c r="D1666" s="14">
        <v>44847</v>
      </c>
      <c r="E1666">
        <v>4</v>
      </c>
      <c r="F1666" t="s">
        <v>35</v>
      </c>
      <c r="G1666" t="s">
        <v>2314</v>
      </c>
      <c r="H1666" t="s">
        <v>2315</v>
      </c>
      <c r="I1666" t="s">
        <v>38</v>
      </c>
      <c r="J1666" t="s">
        <v>39</v>
      </c>
      <c r="K1666" t="s">
        <v>300</v>
      </c>
      <c r="L1666" t="s">
        <v>301</v>
      </c>
      <c r="M1666">
        <v>33178</v>
      </c>
      <c r="N1666" t="s">
        <v>9</v>
      </c>
      <c r="O1666" t="s">
        <v>6182</v>
      </c>
      <c r="P1666" t="s">
        <v>43</v>
      </c>
      <c r="Q1666" t="s">
        <v>69</v>
      </c>
      <c r="R1666" t="s">
        <v>6183</v>
      </c>
      <c r="S1666">
        <v>37</v>
      </c>
      <c r="T1666">
        <v>8</v>
      </c>
      <c r="U1666">
        <v>22.524799999999999</v>
      </c>
      <c r="V1666" s="1">
        <v>0.2</v>
      </c>
      <c r="W1666">
        <v>7</v>
      </c>
      <c r="X1666">
        <v>7.4752000000000001</v>
      </c>
    </row>
    <row r="1667" spans="1:24" x14ac:dyDescent="0.3">
      <c r="A1667" t="s">
        <v>7964</v>
      </c>
      <c r="B1667" t="s">
        <v>7965</v>
      </c>
      <c r="C1667" s="14">
        <v>44843</v>
      </c>
      <c r="D1667" s="14">
        <v>44847</v>
      </c>
      <c r="E1667">
        <v>4</v>
      </c>
      <c r="F1667" t="s">
        <v>100</v>
      </c>
      <c r="G1667" t="s">
        <v>5359</v>
      </c>
      <c r="H1667" t="s">
        <v>5360</v>
      </c>
      <c r="I1667" t="s">
        <v>38</v>
      </c>
      <c r="J1667" t="s">
        <v>39</v>
      </c>
      <c r="K1667" t="s">
        <v>378</v>
      </c>
      <c r="L1667" t="s">
        <v>379</v>
      </c>
      <c r="M1667">
        <v>10024</v>
      </c>
      <c r="N1667" t="s">
        <v>5</v>
      </c>
      <c r="O1667" t="s">
        <v>2649</v>
      </c>
      <c r="P1667" t="s">
        <v>43</v>
      </c>
      <c r="Q1667" t="s">
        <v>44</v>
      </c>
      <c r="R1667" t="s">
        <v>2650</v>
      </c>
      <c r="S1667">
        <v>24</v>
      </c>
      <c r="T1667">
        <v>4</v>
      </c>
      <c r="U1667">
        <v>13.236000000000001</v>
      </c>
      <c r="V1667" s="1">
        <v>0</v>
      </c>
      <c r="W1667">
        <v>0</v>
      </c>
      <c r="X1667">
        <v>10.763999999999999</v>
      </c>
    </row>
    <row r="1668" spans="1:24" x14ac:dyDescent="0.3">
      <c r="A1668" t="s">
        <v>7966</v>
      </c>
      <c r="B1668" t="s">
        <v>7967</v>
      </c>
      <c r="C1668" s="14">
        <v>44843</v>
      </c>
      <c r="D1668" s="14">
        <v>44847</v>
      </c>
      <c r="E1668">
        <v>4</v>
      </c>
      <c r="F1668" t="s">
        <v>35</v>
      </c>
      <c r="G1668" t="s">
        <v>6086</v>
      </c>
      <c r="H1668" t="s">
        <v>6087</v>
      </c>
      <c r="I1668" t="s">
        <v>38</v>
      </c>
      <c r="J1668" t="s">
        <v>39</v>
      </c>
      <c r="K1668" t="s">
        <v>137</v>
      </c>
      <c r="L1668" t="s">
        <v>138</v>
      </c>
      <c r="M1668">
        <v>22153</v>
      </c>
      <c r="N1668" t="s">
        <v>9</v>
      </c>
      <c r="O1668" t="s">
        <v>3831</v>
      </c>
      <c r="P1668" t="s">
        <v>43</v>
      </c>
      <c r="Q1668" t="s">
        <v>60</v>
      </c>
      <c r="R1668" t="s">
        <v>3832</v>
      </c>
      <c r="S1668">
        <v>31</v>
      </c>
      <c r="T1668">
        <v>2</v>
      </c>
      <c r="U1668">
        <v>22.673200000000001</v>
      </c>
      <c r="V1668" s="1">
        <v>0</v>
      </c>
      <c r="W1668">
        <v>0</v>
      </c>
      <c r="X1668">
        <v>8.3268000000000004</v>
      </c>
    </row>
    <row r="1669" spans="1:24" x14ac:dyDescent="0.3">
      <c r="A1669" t="s">
        <v>7970</v>
      </c>
      <c r="B1669" t="s">
        <v>7971</v>
      </c>
      <c r="C1669" s="14">
        <v>44844</v>
      </c>
      <c r="D1669" s="14">
        <v>44846</v>
      </c>
      <c r="E1669">
        <v>2</v>
      </c>
      <c r="F1669" t="s">
        <v>85</v>
      </c>
      <c r="G1669" t="s">
        <v>5267</v>
      </c>
      <c r="H1669" t="s">
        <v>5268</v>
      </c>
      <c r="I1669" t="s">
        <v>88</v>
      </c>
      <c r="J1669" t="s">
        <v>39</v>
      </c>
      <c r="K1669" t="s">
        <v>7972</v>
      </c>
      <c r="L1669" t="s">
        <v>104</v>
      </c>
      <c r="M1669">
        <v>93101</v>
      </c>
      <c r="N1669" t="s">
        <v>3</v>
      </c>
      <c r="O1669" t="s">
        <v>5060</v>
      </c>
      <c r="P1669" t="s">
        <v>78</v>
      </c>
      <c r="Q1669" t="s">
        <v>79</v>
      </c>
      <c r="R1669" t="s">
        <v>5061</v>
      </c>
      <c r="S1669">
        <v>362</v>
      </c>
      <c r="T1669">
        <v>3</v>
      </c>
      <c r="U1669">
        <v>344.32040000000001</v>
      </c>
      <c r="V1669" s="1">
        <v>0.2</v>
      </c>
      <c r="W1669">
        <v>72</v>
      </c>
      <c r="X1669">
        <v>-54.320399999999999</v>
      </c>
    </row>
    <row r="1670" spans="1:24" x14ac:dyDescent="0.3">
      <c r="A1670" t="s">
        <v>7973</v>
      </c>
      <c r="B1670" t="s">
        <v>7974</v>
      </c>
      <c r="C1670" s="14">
        <v>44844</v>
      </c>
      <c r="D1670" s="14">
        <v>44851</v>
      </c>
      <c r="E1670">
        <v>7</v>
      </c>
      <c r="F1670" t="s">
        <v>35</v>
      </c>
      <c r="G1670" t="s">
        <v>5241</v>
      </c>
      <c r="H1670" t="s">
        <v>5242</v>
      </c>
      <c r="I1670" t="s">
        <v>38</v>
      </c>
      <c r="J1670" t="s">
        <v>39</v>
      </c>
      <c r="K1670" t="s">
        <v>542</v>
      </c>
      <c r="L1670" t="s">
        <v>52</v>
      </c>
      <c r="M1670">
        <v>60610</v>
      </c>
      <c r="N1670" t="s">
        <v>7</v>
      </c>
      <c r="O1670" t="s">
        <v>920</v>
      </c>
      <c r="P1670" t="s">
        <v>43</v>
      </c>
      <c r="Q1670" t="s">
        <v>69</v>
      </c>
      <c r="R1670" t="s">
        <v>921</v>
      </c>
      <c r="S1670">
        <v>8</v>
      </c>
      <c r="T1670">
        <v>3</v>
      </c>
      <c r="U1670">
        <v>4.9980000000000002</v>
      </c>
      <c r="V1670" s="1">
        <v>0.2</v>
      </c>
      <c r="W1670">
        <v>2</v>
      </c>
      <c r="X1670">
        <v>1.002</v>
      </c>
    </row>
    <row r="1671" spans="1:24" x14ac:dyDescent="0.3">
      <c r="A1671" t="s">
        <v>7975</v>
      </c>
      <c r="B1671" t="s">
        <v>7976</v>
      </c>
      <c r="C1671" s="14">
        <v>44844</v>
      </c>
      <c r="D1671" s="14">
        <v>44845</v>
      </c>
      <c r="E1671">
        <v>1</v>
      </c>
      <c r="F1671" t="s">
        <v>85</v>
      </c>
      <c r="G1671" t="s">
        <v>5355</v>
      </c>
      <c r="H1671" t="s">
        <v>5356</v>
      </c>
      <c r="I1671" t="s">
        <v>88</v>
      </c>
      <c r="J1671" t="s">
        <v>39</v>
      </c>
      <c r="K1671" t="s">
        <v>155</v>
      </c>
      <c r="L1671" t="s">
        <v>104</v>
      </c>
      <c r="M1671">
        <v>94109</v>
      </c>
      <c r="N1671" t="s">
        <v>3</v>
      </c>
      <c r="O1671" t="s">
        <v>6801</v>
      </c>
      <c r="P1671" t="s">
        <v>43</v>
      </c>
      <c r="Q1671" t="s">
        <v>44</v>
      </c>
      <c r="R1671" t="s">
        <v>6802</v>
      </c>
      <c r="S1671">
        <v>45</v>
      </c>
      <c r="T1671">
        <v>7</v>
      </c>
      <c r="U1671">
        <v>23.2272</v>
      </c>
      <c r="V1671" s="1">
        <v>0</v>
      </c>
      <c r="W1671">
        <v>0</v>
      </c>
      <c r="X1671">
        <v>21.7728</v>
      </c>
    </row>
    <row r="1672" spans="1:24" x14ac:dyDescent="0.3">
      <c r="A1672" t="s">
        <v>7977</v>
      </c>
      <c r="B1672" t="s">
        <v>7978</v>
      </c>
      <c r="C1672" s="14">
        <v>44844</v>
      </c>
      <c r="D1672" s="14">
        <v>44849</v>
      </c>
      <c r="E1672">
        <v>5</v>
      </c>
      <c r="F1672" t="s">
        <v>35</v>
      </c>
      <c r="G1672" t="s">
        <v>6366</v>
      </c>
      <c r="H1672" t="s">
        <v>6367</v>
      </c>
      <c r="I1672" t="s">
        <v>38</v>
      </c>
      <c r="J1672" t="s">
        <v>39</v>
      </c>
      <c r="K1672" t="s">
        <v>819</v>
      </c>
      <c r="L1672" t="s">
        <v>301</v>
      </c>
      <c r="M1672">
        <v>32216</v>
      </c>
      <c r="N1672" t="s">
        <v>9</v>
      </c>
      <c r="O1672" t="s">
        <v>3157</v>
      </c>
      <c r="P1672" t="s">
        <v>43</v>
      </c>
      <c r="Q1672" t="s">
        <v>60</v>
      </c>
      <c r="R1672" t="s">
        <v>3158</v>
      </c>
      <c r="S1672">
        <v>1802</v>
      </c>
      <c r="T1672">
        <v>6</v>
      </c>
      <c r="U1672">
        <v>1779.806</v>
      </c>
      <c r="V1672" s="1">
        <v>0.2</v>
      </c>
      <c r="W1672">
        <v>360</v>
      </c>
      <c r="X1672">
        <v>-337.80599999999998</v>
      </c>
    </row>
    <row r="1673" spans="1:24" x14ac:dyDescent="0.3">
      <c r="A1673" t="s">
        <v>7979</v>
      </c>
      <c r="B1673" t="s">
        <v>7980</v>
      </c>
      <c r="C1673" s="14">
        <v>44845</v>
      </c>
      <c r="D1673" s="14">
        <v>44852</v>
      </c>
      <c r="E1673">
        <v>7</v>
      </c>
      <c r="F1673" t="s">
        <v>35</v>
      </c>
      <c r="G1673" t="s">
        <v>7981</v>
      </c>
      <c r="H1673" t="s">
        <v>7982</v>
      </c>
      <c r="I1673" t="s">
        <v>38</v>
      </c>
      <c r="J1673" t="s">
        <v>39</v>
      </c>
      <c r="K1673" t="s">
        <v>4449</v>
      </c>
      <c r="L1673" t="s">
        <v>301</v>
      </c>
      <c r="M1673">
        <v>33311</v>
      </c>
      <c r="N1673" t="s">
        <v>9</v>
      </c>
      <c r="O1673" t="s">
        <v>5125</v>
      </c>
      <c r="P1673" t="s">
        <v>78</v>
      </c>
      <c r="Q1673" t="s">
        <v>368</v>
      </c>
      <c r="R1673" t="s">
        <v>5126</v>
      </c>
      <c r="S1673">
        <v>958</v>
      </c>
      <c r="T1673">
        <v>5</v>
      </c>
      <c r="U1673">
        <v>910.03099999999995</v>
      </c>
      <c r="V1673" s="1">
        <v>0.45</v>
      </c>
      <c r="W1673">
        <v>431</v>
      </c>
      <c r="X1673">
        <v>-383.03100000000001</v>
      </c>
    </row>
    <row r="1674" spans="1:24" x14ac:dyDescent="0.3">
      <c r="A1674" t="s">
        <v>7983</v>
      </c>
      <c r="B1674" t="s">
        <v>7984</v>
      </c>
      <c r="C1674" s="14">
        <v>44845</v>
      </c>
      <c r="D1674" s="14">
        <v>44847</v>
      </c>
      <c r="E1674">
        <v>2</v>
      </c>
      <c r="F1674" t="s">
        <v>100</v>
      </c>
      <c r="G1674" t="s">
        <v>4577</v>
      </c>
      <c r="H1674" t="s">
        <v>4578</v>
      </c>
      <c r="I1674" t="s">
        <v>38</v>
      </c>
      <c r="J1674" t="s">
        <v>39</v>
      </c>
      <c r="K1674" t="s">
        <v>1626</v>
      </c>
      <c r="L1674" t="s">
        <v>379</v>
      </c>
      <c r="M1674">
        <v>14609</v>
      </c>
      <c r="N1674" t="s">
        <v>5</v>
      </c>
      <c r="O1674" t="s">
        <v>1644</v>
      </c>
      <c r="P1674" t="s">
        <v>108</v>
      </c>
      <c r="Q1674" t="s">
        <v>131</v>
      </c>
      <c r="R1674" t="s">
        <v>5212</v>
      </c>
      <c r="S1674">
        <v>32</v>
      </c>
      <c r="T1674">
        <v>1</v>
      </c>
      <c r="U1674">
        <v>29.763500000000001</v>
      </c>
      <c r="V1674" s="1">
        <v>0</v>
      </c>
      <c r="W1674">
        <v>0</v>
      </c>
      <c r="X1674">
        <v>2.2364999999999999</v>
      </c>
    </row>
    <row r="1675" spans="1:24" x14ac:dyDescent="0.3">
      <c r="A1675" t="s">
        <v>7985</v>
      </c>
      <c r="B1675" t="s">
        <v>7986</v>
      </c>
      <c r="C1675" s="14">
        <v>44846</v>
      </c>
      <c r="D1675" s="14">
        <v>44848</v>
      </c>
      <c r="E1675">
        <v>2</v>
      </c>
      <c r="F1675" t="s">
        <v>85</v>
      </c>
      <c r="G1675" t="s">
        <v>1095</v>
      </c>
      <c r="H1675" t="s">
        <v>1096</v>
      </c>
      <c r="I1675" t="s">
        <v>50</v>
      </c>
      <c r="J1675" t="s">
        <v>39</v>
      </c>
      <c r="K1675" t="s">
        <v>378</v>
      </c>
      <c r="L1675" t="s">
        <v>379</v>
      </c>
      <c r="M1675">
        <v>10035</v>
      </c>
      <c r="N1675" t="s">
        <v>5</v>
      </c>
      <c r="O1675" t="s">
        <v>4734</v>
      </c>
      <c r="P1675" t="s">
        <v>78</v>
      </c>
      <c r="Q1675" t="s">
        <v>157</v>
      </c>
      <c r="R1675" t="s">
        <v>4735</v>
      </c>
      <c r="S1675">
        <v>626</v>
      </c>
      <c r="T1675">
        <v>3</v>
      </c>
      <c r="U1675">
        <v>454.02359999999999</v>
      </c>
      <c r="V1675" s="1">
        <v>0.2</v>
      </c>
      <c r="W1675">
        <v>125</v>
      </c>
      <c r="X1675">
        <v>46.976399999999998</v>
      </c>
    </row>
    <row r="1676" spans="1:24" x14ac:dyDescent="0.3">
      <c r="A1676" t="s">
        <v>7987</v>
      </c>
      <c r="B1676" t="s">
        <v>7988</v>
      </c>
      <c r="C1676" s="14">
        <v>44846</v>
      </c>
      <c r="D1676" s="14">
        <v>44851</v>
      </c>
      <c r="E1676">
        <v>5</v>
      </c>
      <c r="F1676" t="s">
        <v>100</v>
      </c>
      <c r="G1676" t="s">
        <v>7213</v>
      </c>
      <c r="H1676" t="s">
        <v>7214</v>
      </c>
      <c r="I1676" t="s">
        <v>38</v>
      </c>
      <c r="J1676" t="s">
        <v>39</v>
      </c>
      <c r="K1676" t="s">
        <v>1626</v>
      </c>
      <c r="L1676" t="s">
        <v>379</v>
      </c>
      <c r="M1676">
        <v>14609</v>
      </c>
      <c r="N1676" t="s">
        <v>5</v>
      </c>
      <c r="O1676" t="s">
        <v>3043</v>
      </c>
      <c r="P1676" t="s">
        <v>78</v>
      </c>
      <c r="Q1676" t="s">
        <v>368</v>
      </c>
      <c r="R1676" t="s">
        <v>3044</v>
      </c>
      <c r="S1676">
        <v>210</v>
      </c>
      <c r="T1676">
        <v>1</v>
      </c>
      <c r="U1676">
        <v>139.97800000000001</v>
      </c>
      <c r="V1676" s="1">
        <v>0.4</v>
      </c>
      <c r="W1676">
        <v>84</v>
      </c>
      <c r="X1676">
        <v>-13.978</v>
      </c>
    </row>
    <row r="1677" spans="1:24" x14ac:dyDescent="0.3">
      <c r="A1677" t="s">
        <v>7989</v>
      </c>
      <c r="B1677" t="s">
        <v>7990</v>
      </c>
      <c r="C1677" s="14">
        <v>44846</v>
      </c>
      <c r="D1677" s="14">
        <v>44851</v>
      </c>
      <c r="E1677">
        <v>5</v>
      </c>
      <c r="F1677" t="s">
        <v>100</v>
      </c>
      <c r="G1677" t="s">
        <v>3637</v>
      </c>
      <c r="H1677" t="s">
        <v>3638</v>
      </c>
      <c r="I1677" t="s">
        <v>38</v>
      </c>
      <c r="J1677" t="s">
        <v>39</v>
      </c>
      <c r="K1677" t="s">
        <v>7991</v>
      </c>
      <c r="L1677" t="s">
        <v>322</v>
      </c>
      <c r="M1677">
        <v>46060</v>
      </c>
      <c r="N1677" t="s">
        <v>7</v>
      </c>
      <c r="O1677" t="s">
        <v>3884</v>
      </c>
      <c r="P1677" t="s">
        <v>43</v>
      </c>
      <c r="Q1677" t="s">
        <v>54</v>
      </c>
      <c r="R1677" t="s">
        <v>3885</v>
      </c>
      <c r="S1677">
        <v>13</v>
      </c>
      <c r="T1677">
        <v>2</v>
      </c>
      <c r="U1677">
        <v>7.3479999999999999</v>
      </c>
      <c r="V1677" s="1">
        <v>0</v>
      </c>
      <c r="W1677">
        <v>0</v>
      </c>
      <c r="X1677">
        <v>5.6520000000000001</v>
      </c>
    </row>
    <row r="1678" spans="1:24" x14ac:dyDescent="0.3">
      <c r="A1678" t="s">
        <v>7992</v>
      </c>
      <c r="B1678" t="s">
        <v>7993</v>
      </c>
      <c r="C1678" s="14">
        <v>44846</v>
      </c>
      <c r="D1678" s="14">
        <v>44851</v>
      </c>
      <c r="E1678">
        <v>5</v>
      </c>
      <c r="F1678" t="s">
        <v>35</v>
      </c>
      <c r="G1678" t="s">
        <v>780</v>
      </c>
      <c r="H1678" t="s">
        <v>781</v>
      </c>
      <c r="I1678" t="s">
        <v>38</v>
      </c>
      <c r="J1678" t="s">
        <v>39</v>
      </c>
      <c r="K1678" t="s">
        <v>423</v>
      </c>
      <c r="L1678" t="s">
        <v>424</v>
      </c>
      <c r="M1678">
        <v>98103</v>
      </c>
      <c r="N1678" t="s">
        <v>3</v>
      </c>
      <c r="O1678" t="s">
        <v>738</v>
      </c>
      <c r="P1678" t="s">
        <v>43</v>
      </c>
      <c r="Q1678" t="s">
        <v>60</v>
      </c>
      <c r="R1678" t="s">
        <v>739</v>
      </c>
      <c r="S1678">
        <v>82</v>
      </c>
      <c r="T1678">
        <v>2</v>
      </c>
      <c r="U1678">
        <v>82</v>
      </c>
      <c r="V1678" s="1">
        <v>0</v>
      </c>
      <c r="W1678">
        <v>0</v>
      </c>
      <c r="X1678">
        <v>0</v>
      </c>
    </row>
    <row r="1679" spans="1:24" x14ac:dyDescent="0.3">
      <c r="A1679" t="s">
        <v>7994</v>
      </c>
      <c r="B1679" t="s">
        <v>7995</v>
      </c>
      <c r="C1679" s="14">
        <v>44847</v>
      </c>
      <c r="D1679" s="14">
        <v>44851</v>
      </c>
      <c r="E1679">
        <v>4</v>
      </c>
      <c r="F1679" t="s">
        <v>35</v>
      </c>
      <c r="G1679" t="s">
        <v>1763</v>
      </c>
      <c r="H1679" t="s">
        <v>1764</v>
      </c>
      <c r="I1679" t="s">
        <v>38</v>
      </c>
      <c r="J1679" t="s">
        <v>39</v>
      </c>
      <c r="K1679" t="s">
        <v>1639</v>
      </c>
      <c r="L1679" t="s">
        <v>76</v>
      </c>
      <c r="M1679">
        <v>40214</v>
      </c>
      <c r="N1679" t="s">
        <v>9</v>
      </c>
      <c r="O1679" t="s">
        <v>5653</v>
      </c>
      <c r="P1679" t="s">
        <v>78</v>
      </c>
      <c r="Q1679" t="s">
        <v>79</v>
      </c>
      <c r="R1679" t="s">
        <v>5654</v>
      </c>
      <c r="S1679">
        <v>288</v>
      </c>
      <c r="T1679">
        <v>3</v>
      </c>
      <c r="U1679">
        <v>210.25620000000001</v>
      </c>
      <c r="V1679" s="1">
        <v>0</v>
      </c>
      <c r="W1679">
        <v>0</v>
      </c>
      <c r="X1679">
        <v>77.743799999999993</v>
      </c>
    </row>
    <row r="1680" spans="1:24" x14ac:dyDescent="0.3">
      <c r="A1680" t="s">
        <v>7996</v>
      </c>
      <c r="B1680" t="s">
        <v>7997</v>
      </c>
      <c r="C1680" s="14">
        <v>44849</v>
      </c>
      <c r="D1680" s="14">
        <v>44849</v>
      </c>
      <c r="E1680">
        <v>0</v>
      </c>
      <c r="F1680" t="s">
        <v>547</v>
      </c>
      <c r="G1680" t="s">
        <v>2443</v>
      </c>
      <c r="H1680" t="s">
        <v>2444</v>
      </c>
      <c r="I1680" t="s">
        <v>38</v>
      </c>
      <c r="J1680" t="s">
        <v>39</v>
      </c>
      <c r="K1680" t="s">
        <v>7157</v>
      </c>
      <c r="L1680" t="s">
        <v>41</v>
      </c>
      <c r="M1680">
        <v>79109</v>
      </c>
      <c r="N1680" t="s">
        <v>7</v>
      </c>
      <c r="O1680" t="s">
        <v>2786</v>
      </c>
      <c r="P1680" t="s">
        <v>78</v>
      </c>
      <c r="Q1680" t="s">
        <v>79</v>
      </c>
      <c r="R1680" t="s">
        <v>2787</v>
      </c>
      <c r="S1680">
        <v>2453</v>
      </c>
      <c r="T1680">
        <v>5</v>
      </c>
      <c r="U1680">
        <v>2067.4899999999998</v>
      </c>
      <c r="V1680" s="1">
        <v>0.3</v>
      </c>
      <c r="W1680">
        <v>736</v>
      </c>
      <c r="X1680">
        <v>-350.49</v>
      </c>
    </row>
    <row r="1681" spans="1:24" x14ac:dyDescent="0.3">
      <c r="A1681" t="s">
        <v>7998</v>
      </c>
      <c r="B1681" t="s">
        <v>7999</v>
      </c>
      <c r="C1681" s="14">
        <v>44849</v>
      </c>
      <c r="D1681" s="14">
        <v>44849</v>
      </c>
      <c r="E1681">
        <v>0</v>
      </c>
      <c r="F1681" t="s">
        <v>547</v>
      </c>
      <c r="G1681" t="s">
        <v>477</v>
      </c>
      <c r="H1681" t="s">
        <v>478</v>
      </c>
      <c r="I1681" t="s">
        <v>38</v>
      </c>
      <c r="J1681" t="s">
        <v>39</v>
      </c>
      <c r="K1681" t="s">
        <v>163</v>
      </c>
      <c r="L1681" t="s">
        <v>256</v>
      </c>
      <c r="M1681">
        <v>48858</v>
      </c>
      <c r="N1681" t="s">
        <v>7</v>
      </c>
      <c r="O1681" t="s">
        <v>2906</v>
      </c>
      <c r="P1681" t="s">
        <v>78</v>
      </c>
      <c r="Q1681" t="s">
        <v>119</v>
      </c>
      <c r="R1681" t="s">
        <v>2907</v>
      </c>
      <c r="S1681">
        <v>17</v>
      </c>
      <c r="T1681">
        <v>2</v>
      </c>
      <c r="U1681">
        <v>10.829599999999999</v>
      </c>
      <c r="V1681" s="1">
        <v>0</v>
      </c>
      <c r="W1681">
        <v>0</v>
      </c>
      <c r="X1681">
        <v>6.1703999999999999</v>
      </c>
    </row>
    <row r="1682" spans="1:24" x14ac:dyDescent="0.3">
      <c r="A1682" t="s">
        <v>8000</v>
      </c>
      <c r="B1682" t="s">
        <v>8001</v>
      </c>
      <c r="C1682" s="14">
        <v>44849</v>
      </c>
      <c r="D1682" s="14">
        <v>44849</v>
      </c>
      <c r="E1682">
        <v>0</v>
      </c>
      <c r="F1682" t="s">
        <v>547</v>
      </c>
      <c r="G1682" t="s">
        <v>8002</v>
      </c>
      <c r="H1682" t="s">
        <v>8003</v>
      </c>
      <c r="I1682" t="s">
        <v>38</v>
      </c>
      <c r="J1682" t="s">
        <v>39</v>
      </c>
      <c r="K1682" t="s">
        <v>535</v>
      </c>
      <c r="L1682" t="s">
        <v>41</v>
      </c>
      <c r="M1682">
        <v>75217</v>
      </c>
      <c r="N1682" t="s">
        <v>7</v>
      </c>
      <c r="O1682" t="s">
        <v>3853</v>
      </c>
      <c r="P1682" t="s">
        <v>78</v>
      </c>
      <c r="Q1682" t="s">
        <v>119</v>
      </c>
      <c r="R1682" t="s">
        <v>3854</v>
      </c>
      <c r="S1682">
        <v>131</v>
      </c>
      <c r="T1682">
        <v>6</v>
      </c>
      <c r="U1682">
        <v>147.24760000000001</v>
      </c>
      <c r="V1682" s="1">
        <v>0.6</v>
      </c>
      <c r="W1682">
        <v>79</v>
      </c>
      <c r="X1682">
        <v>-95.247600000000006</v>
      </c>
    </row>
    <row r="1683" spans="1:24" x14ac:dyDescent="0.3">
      <c r="A1683" t="s">
        <v>8004</v>
      </c>
      <c r="B1683" t="s">
        <v>8005</v>
      </c>
      <c r="C1683" s="14">
        <v>44849</v>
      </c>
      <c r="D1683" s="14">
        <v>44856</v>
      </c>
      <c r="E1683">
        <v>7</v>
      </c>
      <c r="F1683" t="s">
        <v>35</v>
      </c>
      <c r="G1683" t="s">
        <v>4410</v>
      </c>
      <c r="H1683" t="s">
        <v>4411</v>
      </c>
      <c r="I1683" t="s">
        <v>50</v>
      </c>
      <c r="J1683" t="s">
        <v>39</v>
      </c>
      <c r="K1683" t="s">
        <v>535</v>
      </c>
      <c r="L1683" t="s">
        <v>41</v>
      </c>
      <c r="M1683">
        <v>75217</v>
      </c>
      <c r="N1683" t="s">
        <v>7</v>
      </c>
      <c r="O1683" t="s">
        <v>8006</v>
      </c>
      <c r="P1683" t="s">
        <v>43</v>
      </c>
      <c r="Q1683" t="s">
        <v>54</v>
      </c>
      <c r="R1683" t="s">
        <v>8007</v>
      </c>
      <c r="S1683">
        <v>4</v>
      </c>
      <c r="T1683">
        <v>10</v>
      </c>
      <c r="U1683">
        <v>7.93</v>
      </c>
      <c r="V1683" s="1">
        <v>0.8</v>
      </c>
      <c r="W1683">
        <v>3</v>
      </c>
      <c r="X1683">
        <v>-6.93</v>
      </c>
    </row>
    <row r="1684" spans="1:24" x14ac:dyDescent="0.3">
      <c r="A1684" t="s">
        <v>8008</v>
      </c>
      <c r="B1684" t="s">
        <v>8009</v>
      </c>
      <c r="C1684" s="14">
        <v>44849</v>
      </c>
      <c r="D1684" s="14">
        <v>44854</v>
      </c>
      <c r="E1684">
        <v>5</v>
      </c>
      <c r="F1684" t="s">
        <v>35</v>
      </c>
      <c r="G1684" t="s">
        <v>1870</v>
      </c>
      <c r="H1684" t="s">
        <v>1871</v>
      </c>
      <c r="I1684" t="s">
        <v>50</v>
      </c>
      <c r="J1684" t="s">
        <v>39</v>
      </c>
      <c r="K1684" t="s">
        <v>8010</v>
      </c>
      <c r="L1684" t="s">
        <v>52</v>
      </c>
      <c r="M1684">
        <v>60462</v>
      </c>
      <c r="N1684" t="s">
        <v>7</v>
      </c>
      <c r="O1684" t="s">
        <v>3223</v>
      </c>
      <c r="P1684" t="s">
        <v>108</v>
      </c>
      <c r="Q1684" t="s">
        <v>131</v>
      </c>
      <c r="R1684" t="s">
        <v>3224</v>
      </c>
      <c r="S1684">
        <v>340</v>
      </c>
      <c r="T1684">
        <v>5</v>
      </c>
      <c r="U1684">
        <v>204.00799999999998</v>
      </c>
      <c r="V1684" s="1">
        <v>0.2</v>
      </c>
      <c r="W1684">
        <v>68</v>
      </c>
      <c r="X1684">
        <v>67.992000000000004</v>
      </c>
    </row>
    <row r="1685" spans="1:24" x14ac:dyDescent="0.3">
      <c r="A1685" t="s">
        <v>8013</v>
      </c>
      <c r="B1685" t="s">
        <v>8014</v>
      </c>
      <c r="C1685" s="14">
        <v>44850</v>
      </c>
      <c r="D1685" s="14">
        <v>44854</v>
      </c>
      <c r="E1685">
        <v>4</v>
      </c>
      <c r="F1685" t="s">
        <v>100</v>
      </c>
      <c r="G1685" t="s">
        <v>4396</v>
      </c>
      <c r="H1685" t="s">
        <v>4397</v>
      </c>
      <c r="I1685" t="s">
        <v>88</v>
      </c>
      <c r="J1685" t="s">
        <v>39</v>
      </c>
      <c r="K1685" t="s">
        <v>378</v>
      </c>
      <c r="L1685" t="s">
        <v>379</v>
      </c>
      <c r="M1685">
        <v>10011</v>
      </c>
      <c r="N1685" t="s">
        <v>5</v>
      </c>
      <c r="O1685" t="s">
        <v>7091</v>
      </c>
      <c r="P1685" t="s">
        <v>108</v>
      </c>
      <c r="Q1685" t="s">
        <v>109</v>
      </c>
      <c r="R1685" t="s">
        <v>7092</v>
      </c>
      <c r="S1685">
        <v>825</v>
      </c>
      <c r="T1685">
        <v>3</v>
      </c>
      <c r="U1685">
        <v>610.50779999999997</v>
      </c>
      <c r="V1685" s="1">
        <v>0</v>
      </c>
      <c r="W1685">
        <v>0</v>
      </c>
      <c r="X1685">
        <v>214.4922</v>
      </c>
    </row>
    <row r="1686" spans="1:24" x14ac:dyDescent="0.3">
      <c r="A1686" t="s">
        <v>8015</v>
      </c>
      <c r="B1686" t="s">
        <v>8016</v>
      </c>
      <c r="C1686" s="14">
        <v>44851</v>
      </c>
      <c r="D1686" s="14">
        <v>44851</v>
      </c>
      <c r="E1686">
        <v>0</v>
      </c>
      <c r="F1686" t="s">
        <v>547</v>
      </c>
      <c r="G1686" t="s">
        <v>7714</v>
      </c>
      <c r="H1686" t="s">
        <v>7715</v>
      </c>
      <c r="I1686" t="s">
        <v>38</v>
      </c>
      <c r="J1686" t="s">
        <v>39</v>
      </c>
      <c r="K1686" t="s">
        <v>103</v>
      </c>
      <c r="L1686" t="s">
        <v>104</v>
      </c>
      <c r="M1686">
        <v>90004</v>
      </c>
      <c r="N1686" t="s">
        <v>3</v>
      </c>
      <c r="O1686" t="s">
        <v>4370</v>
      </c>
      <c r="P1686" t="s">
        <v>43</v>
      </c>
      <c r="Q1686" t="s">
        <v>60</v>
      </c>
      <c r="R1686" t="s">
        <v>4371</v>
      </c>
      <c r="S1686">
        <v>78</v>
      </c>
      <c r="T1686">
        <v>2</v>
      </c>
      <c r="U1686">
        <v>74.105999999999995</v>
      </c>
      <c r="V1686" s="1">
        <v>0</v>
      </c>
      <c r="W1686">
        <v>0</v>
      </c>
      <c r="X1686">
        <v>3.8940000000000001</v>
      </c>
    </row>
    <row r="1687" spans="1:24" x14ac:dyDescent="0.3">
      <c r="A1687" t="s">
        <v>8017</v>
      </c>
      <c r="B1687" t="s">
        <v>8018</v>
      </c>
      <c r="C1687" s="14">
        <v>44852</v>
      </c>
      <c r="D1687" s="14">
        <v>44856</v>
      </c>
      <c r="E1687">
        <v>4</v>
      </c>
      <c r="F1687" t="s">
        <v>35</v>
      </c>
      <c r="G1687" t="s">
        <v>3735</v>
      </c>
      <c r="H1687" t="s">
        <v>3736</v>
      </c>
      <c r="I1687" t="s">
        <v>38</v>
      </c>
      <c r="J1687" t="s">
        <v>39</v>
      </c>
      <c r="K1687" t="s">
        <v>423</v>
      </c>
      <c r="L1687" t="s">
        <v>424</v>
      </c>
      <c r="M1687">
        <v>98115</v>
      </c>
      <c r="N1687" t="s">
        <v>3</v>
      </c>
      <c r="O1687" t="s">
        <v>4825</v>
      </c>
      <c r="P1687" t="s">
        <v>78</v>
      </c>
      <c r="Q1687" t="s">
        <v>119</v>
      </c>
      <c r="R1687" t="s">
        <v>4826</v>
      </c>
      <c r="S1687">
        <v>10</v>
      </c>
      <c r="T1687">
        <v>3</v>
      </c>
      <c r="U1687">
        <v>6.7648000000000001</v>
      </c>
      <c r="V1687" s="1">
        <v>0</v>
      </c>
      <c r="W1687">
        <v>0</v>
      </c>
      <c r="X1687">
        <v>3.2351999999999999</v>
      </c>
    </row>
    <row r="1688" spans="1:24" x14ac:dyDescent="0.3">
      <c r="A1688" t="s">
        <v>8019</v>
      </c>
      <c r="B1688" t="s">
        <v>8020</v>
      </c>
      <c r="C1688" s="14">
        <v>44852</v>
      </c>
      <c r="D1688" s="14">
        <v>44856</v>
      </c>
      <c r="E1688">
        <v>4</v>
      </c>
      <c r="F1688" t="s">
        <v>35</v>
      </c>
      <c r="G1688" t="s">
        <v>643</v>
      </c>
      <c r="H1688" t="s">
        <v>644</v>
      </c>
      <c r="I1688" t="s">
        <v>50</v>
      </c>
      <c r="J1688" t="s">
        <v>39</v>
      </c>
      <c r="K1688" t="s">
        <v>6507</v>
      </c>
      <c r="L1688" t="s">
        <v>41</v>
      </c>
      <c r="M1688">
        <v>78501</v>
      </c>
      <c r="N1688" t="s">
        <v>7</v>
      </c>
      <c r="O1688" t="s">
        <v>8021</v>
      </c>
      <c r="P1688" t="s">
        <v>43</v>
      </c>
      <c r="Q1688" t="s">
        <v>227</v>
      </c>
      <c r="R1688" t="s">
        <v>8022</v>
      </c>
      <c r="S1688">
        <v>73</v>
      </c>
      <c r="T1688">
        <v>6</v>
      </c>
      <c r="U1688">
        <v>201.56819999999999</v>
      </c>
      <c r="V1688" s="1">
        <v>0.8</v>
      </c>
      <c r="W1688">
        <v>58</v>
      </c>
      <c r="X1688">
        <v>-186.56819999999999</v>
      </c>
    </row>
    <row r="1689" spans="1:24" x14ac:dyDescent="0.3">
      <c r="A1689" t="s">
        <v>8025</v>
      </c>
      <c r="B1689" t="s">
        <v>8026</v>
      </c>
      <c r="C1689" s="14">
        <v>44853</v>
      </c>
      <c r="D1689" s="14">
        <v>44858</v>
      </c>
      <c r="E1689">
        <v>5</v>
      </c>
      <c r="F1689" t="s">
        <v>35</v>
      </c>
      <c r="G1689" t="s">
        <v>4803</v>
      </c>
      <c r="H1689" t="s">
        <v>4804</v>
      </c>
      <c r="I1689" t="s">
        <v>50</v>
      </c>
      <c r="J1689" t="s">
        <v>39</v>
      </c>
      <c r="K1689" t="s">
        <v>103</v>
      </c>
      <c r="L1689" t="s">
        <v>104</v>
      </c>
      <c r="M1689">
        <v>90008</v>
      </c>
      <c r="N1689" t="s">
        <v>3</v>
      </c>
      <c r="O1689" t="s">
        <v>8027</v>
      </c>
      <c r="P1689" t="s">
        <v>43</v>
      </c>
      <c r="Q1689" t="s">
        <v>227</v>
      </c>
      <c r="R1689" t="s">
        <v>8028</v>
      </c>
      <c r="S1689">
        <v>1641</v>
      </c>
      <c r="T1689">
        <v>5</v>
      </c>
      <c r="U1689">
        <v>1181.604</v>
      </c>
      <c r="V1689" s="1">
        <v>0</v>
      </c>
      <c r="W1689">
        <v>0</v>
      </c>
      <c r="X1689">
        <v>459.39600000000002</v>
      </c>
    </row>
    <row r="1690" spans="1:24" x14ac:dyDescent="0.3">
      <c r="A1690" t="s">
        <v>8029</v>
      </c>
      <c r="B1690" t="s">
        <v>8030</v>
      </c>
      <c r="C1690" s="14">
        <v>44853</v>
      </c>
      <c r="D1690" s="14">
        <v>44858</v>
      </c>
      <c r="E1690">
        <v>5</v>
      </c>
      <c r="F1690" t="s">
        <v>100</v>
      </c>
      <c r="G1690" t="s">
        <v>1652</v>
      </c>
      <c r="H1690" t="s">
        <v>1653</v>
      </c>
      <c r="I1690" t="s">
        <v>38</v>
      </c>
      <c r="J1690" t="s">
        <v>39</v>
      </c>
      <c r="K1690" t="s">
        <v>535</v>
      </c>
      <c r="L1690" t="s">
        <v>41</v>
      </c>
      <c r="M1690">
        <v>75220</v>
      </c>
      <c r="N1690" t="s">
        <v>7</v>
      </c>
      <c r="O1690" t="s">
        <v>8031</v>
      </c>
      <c r="P1690" t="s">
        <v>43</v>
      </c>
      <c r="Q1690" t="s">
        <v>54</v>
      </c>
      <c r="R1690" t="s">
        <v>8032</v>
      </c>
      <c r="S1690">
        <v>2</v>
      </c>
      <c r="T1690">
        <v>1</v>
      </c>
      <c r="U1690">
        <v>2.8380000000000001</v>
      </c>
      <c r="V1690" s="1">
        <v>0.8</v>
      </c>
      <c r="W1690">
        <v>2</v>
      </c>
      <c r="X1690">
        <v>-2.8380000000000001</v>
      </c>
    </row>
    <row r="1691" spans="1:24" x14ac:dyDescent="0.3">
      <c r="A1691" t="s">
        <v>8033</v>
      </c>
      <c r="B1691" t="s">
        <v>8034</v>
      </c>
      <c r="C1691" s="14">
        <v>44853</v>
      </c>
      <c r="D1691" s="14">
        <v>44858</v>
      </c>
      <c r="E1691">
        <v>5</v>
      </c>
      <c r="F1691" t="s">
        <v>35</v>
      </c>
      <c r="G1691" t="s">
        <v>647</v>
      </c>
      <c r="H1691" t="s">
        <v>648</v>
      </c>
      <c r="I1691" t="s">
        <v>88</v>
      </c>
      <c r="J1691" t="s">
        <v>39</v>
      </c>
      <c r="K1691" t="s">
        <v>386</v>
      </c>
      <c r="L1691" t="s">
        <v>256</v>
      </c>
      <c r="M1691">
        <v>48227</v>
      </c>
      <c r="N1691" t="s">
        <v>7</v>
      </c>
      <c r="O1691" t="s">
        <v>1898</v>
      </c>
      <c r="P1691" t="s">
        <v>43</v>
      </c>
      <c r="Q1691" t="s">
        <v>54</v>
      </c>
      <c r="R1691" t="s">
        <v>1899</v>
      </c>
      <c r="S1691">
        <v>38</v>
      </c>
      <c r="T1691">
        <v>6</v>
      </c>
      <c r="U1691">
        <v>20.391200000000001</v>
      </c>
      <c r="V1691" s="1">
        <v>0</v>
      </c>
      <c r="W1691">
        <v>0</v>
      </c>
      <c r="X1691">
        <v>17.608799999999999</v>
      </c>
    </row>
    <row r="1692" spans="1:24" x14ac:dyDescent="0.3">
      <c r="A1692" t="s">
        <v>8035</v>
      </c>
      <c r="B1692" t="s">
        <v>8036</v>
      </c>
      <c r="C1692" s="14">
        <v>44853</v>
      </c>
      <c r="D1692" s="14">
        <v>44854</v>
      </c>
      <c r="E1692">
        <v>1</v>
      </c>
      <c r="F1692" t="s">
        <v>85</v>
      </c>
      <c r="G1692" t="s">
        <v>4343</v>
      </c>
      <c r="H1692" t="s">
        <v>4344</v>
      </c>
      <c r="I1692" t="s">
        <v>38</v>
      </c>
      <c r="J1692" t="s">
        <v>39</v>
      </c>
      <c r="K1692" t="s">
        <v>505</v>
      </c>
      <c r="L1692" t="s">
        <v>1908</v>
      </c>
      <c r="M1692">
        <v>3301</v>
      </c>
      <c r="N1692" t="s">
        <v>5</v>
      </c>
      <c r="O1692" t="s">
        <v>4894</v>
      </c>
      <c r="P1692" t="s">
        <v>43</v>
      </c>
      <c r="Q1692" t="s">
        <v>44</v>
      </c>
      <c r="R1692" t="s">
        <v>4895</v>
      </c>
      <c r="S1692">
        <v>34</v>
      </c>
      <c r="T1692">
        <v>3</v>
      </c>
      <c r="U1692">
        <v>16.78</v>
      </c>
      <c r="V1692" s="1">
        <v>0</v>
      </c>
      <c r="W1692">
        <v>0</v>
      </c>
      <c r="X1692">
        <v>17.22</v>
      </c>
    </row>
    <row r="1693" spans="1:24" x14ac:dyDescent="0.3">
      <c r="A1693" t="s">
        <v>8039</v>
      </c>
      <c r="B1693" t="s">
        <v>8040</v>
      </c>
      <c r="C1693" s="14">
        <v>44853</v>
      </c>
      <c r="D1693" s="14">
        <v>44858</v>
      </c>
      <c r="E1693">
        <v>5</v>
      </c>
      <c r="F1693" t="s">
        <v>35</v>
      </c>
      <c r="G1693" t="s">
        <v>4392</v>
      </c>
      <c r="H1693" t="s">
        <v>4393</v>
      </c>
      <c r="I1693" t="s">
        <v>50</v>
      </c>
      <c r="J1693" t="s">
        <v>308</v>
      </c>
      <c r="K1693" t="s">
        <v>1926</v>
      </c>
      <c r="L1693" t="s">
        <v>1927</v>
      </c>
      <c r="N1693" t="s">
        <v>3</v>
      </c>
      <c r="O1693" t="s">
        <v>1341</v>
      </c>
      <c r="P1693" t="s">
        <v>108</v>
      </c>
      <c r="Q1693" t="s">
        <v>109</v>
      </c>
      <c r="R1693" t="s">
        <v>1342</v>
      </c>
      <c r="S1693">
        <v>2</v>
      </c>
      <c r="T1693">
        <v>1</v>
      </c>
      <c r="U1693">
        <v>1.4</v>
      </c>
      <c r="V1693" s="1">
        <v>0</v>
      </c>
      <c r="W1693">
        <v>0</v>
      </c>
      <c r="X1693">
        <v>0.6</v>
      </c>
    </row>
    <row r="1694" spans="1:24" x14ac:dyDescent="0.3">
      <c r="A1694" t="s">
        <v>8041</v>
      </c>
      <c r="B1694" t="s">
        <v>8042</v>
      </c>
      <c r="C1694" s="14">
        <v>44854</v>
      </c>
      <c r="D1694" s="14">
        <v>44858</v>
      </c>
      <c r="E1694">
        <v>4</v>
      </c>
      <c r="F1694" t="s">
        <v>35</v>
      </c>
      <c r="G1694" t="s">
        <v>2471</v>
      </c>
      <c r="H1694" t="s">
        <v>2472</v>
      </c>
      <c r="I1694" t="s">
        <v>88</v>
      </c>
      <c r="J1694" t="s">
        <v>39</v>
      </c>
      <c r="K1694" t="s">
        <v>155</v>
      </c>
      <c r="L1694" t="s">
        <v>104</v>
      </c>
      <c r="M1694">
        <v>94109</v>
      </c>
      <c r="N1694" t="s">
        <v>3</v>
      </c>
      <c r="O1694" t="s">
        <v>2467</v>
      </c>
      <c r="P1694" t="s">
        <v>78</v>
      </c>
      <c r="Q1694" t="s">
        <v>119</v>
      </c>
      <c r="R1694" t="s">
        <v>2468</v>
      </c>
      <c r="S1694">
        <v>16</v>
      </c>
      <c r="T1694">
        <v>6</v>
      </c>
      <c r="U1694">
        <v>9.9123999999999999</v>
      </c>
      <c r="V1694" s="1">
        <v>0</v>
      </c>
      <c r="W1694">
        <v>0</v>
      </c>
      <c r="X1694">
        <v>6.0876000000000001</v>
      </c>
    </row>
    <row r="1695" spans="1:24" x14ac:dyDescent="0.3">
      <c r="A1695" t="s">
        <v>8043</v>
      </c>
      <c r="B1695" t="s">
        <v>8044</v>
      </c>
      <c r="C1695" s="14">
        <v>44854</v>
      </c>
      <c r="D1695" s="14">
        <v>44858</v>
      </c>
      <c r="E1695">
        <v>4</v>
      </c>
      <c r="F1695" t="s">
        <v>35</v>
      </c>
      <c r="G1695" t="s">
        <v>1427</v>
      </c>
      <c r="H1695" t="s">
        <v>1428</v>
      </c>
      <c r="I1695" t="s">
        <v>38</v>
      </c>
      <c r="J1695" t="s">
        <v>39</v>
      </c>
      <c r="K1695" t="s">
        <v>103</v>
      </c>
      <c r="L1695" t="s">
        <v>104</v>
      </c>
      <c r="M1695">
        <v>90045</v>
      </c>
      <c r="N1695" t="s">
        <v>3</v>
      </c>
      <c r="O1695" t="s">
        <v>8045</v>
      </c>
      <c r="P1695" t="s">
        <v>78</v>
      </c>
      <c r="Q1695" t="s">
        <v>119</v>
      </c>
      <c r="R1695" t="s">
        <v>8046</v>
      </c>
      <c r="S1695">
        <v>75</v>
      </c>
      <c r="T1695">
        <v>7</v>
      </c>
      <c r="U1695">
        <v>51.076799999999999</v>
      </c>
      <c r="V1695" s="1">
        <v>0</v>
      </c>
      <c r="W1695">
        <v>0</v>
      </c>
      <c r="X1695">
        <v>23.923200000000001</v>
      </c>
    </row>
    <row r="1696" spans="1:24" x14ac:dyDescent="0.3">
      <c r="A1696" t="s">
        <v>8047</v>
      </c>
      <c r="B1696" t="s">
        <v>8048</v>
      </c>
      <c r="C1696" s="14">
        <v>44854</v>
      </c>
      <c r="D1696" s="14">
        <v>44856</v>
      </c>
      <c r="E1696">
        <v>2</v>
      </c>
      <c r="F1696" t="s">
        <v>85</v>
      </c>
      <c r="G1696" t="s">
        <v>2569</v>
      </c>
      <c r="H1696" t="s">
        <v>2570</v>
      </c>
      <c r="I1696" t="s">
        <v>38</v>
      </c>
      <c r="J1696" t="s">
        <v>39</v>
      </c>
      <c r="K1696" t="s">
        <v>378</v>
      </c>
      <c r="L1696" t="s">
        <v>379</v>
      </c>
      <c r="M1696">
        <v>10035</v>
      </c>
      <c r="N1696" t="s">
        <v>5</v>
      </c>
      <c r="O1696" t="s">
        <v>6034</v>
      </c>
      <c r="P1696" t="s">
        <v>43</v>
      </c>
      <c r="Q1696" t="s">
        <v>44</v>
      </c>
      <c r="R1696" t="s">
        <v>1710</v>
      </c>
      <c r="S1696">
        <v>25</v>
      </c>
      <c r="T1696">
        <v>2</v>
      </c>
      <c r="U1696">
        <v>13.456799999999999</v>
      </c>
      <c r="V1696" s="1">
        <v>0</v>
      </c>
      <c r="W1696">
        <v>0</v>
      </c>
      <c r="X1696">
        <v>11.543200000000001</v>
      </c>
    </row>
    <row r="1697" spans="1:24" x14ac:dyDescent="0.3">
      <c r="A1697" t="s">
        <v>8049</v>
      </c>
      <c r="B1697" t="s">
        <v>8050</v>
      </c>
      <c r="C1697" s="14">
        <v>44856</v>
      </c>
      <c r="D1697" s="14">
        <v>44860</v>
      </c>
      <c r="E1697">
        <v>4</v>
      </c>
      <c r="F1697" t="s">
        <v>35</v>
      </c>
      <c r="G1697" t="s">
        <v>2112</v>
      </c>
      <c r="H1697" t="s">
        <v>2113</v>
      </c>
      <c r="I1697" t="s">
        <v>38</v>
      </c>
      <c r="J1697" t="s">
        <v>39</v>
      </c>
      <c r="K1697" t="s">
        <v>1429</v>
      </c>
      <c r="L1697" t="s">
        <v>52</v>
      </c>
      <c r="M1697">
        <v>61701</v>
      </c>
      <c r="N1697" t="s">
        <v>7</v>
      </c>
      <c r="O1697" t="s">
        <v>3954</v>
      </c>
      <c r="P1697" t="s">
        <v>43</v>
      </c>
      <c r="Q1697" t="s">
        <v>54</v>
      </c>
      <c r="R1697" t="s">
        <v>3955</v>
      </c>
      <c r="S1697">
        <v>5</v>
      </c>
      <c r="T1697">
        <v>4</v>
      </c>
      <c r="U1697">
        <v>8.7639999999999993</v>
      </c>
      <c r="V1697" s="1">
        <v>0.8</v>
      </c>
      <c r="W1697">
        <v>4</v>
      </c>
      <c r="X1697">
        <v>-7.7640000000000002</v>
      </c>
    </row>
    <row r="1698" spans="1:24" x14ac:dyDescent="0.3">
      <c r="A1698" t="s">
        <v>8051</v>
      </c>
      <c r="B1698" t="s">
        <v>8052</v>
      </c>
      <c r="C1698" s="14">
        <v>44856</v>
      </c>
      <c r="D1698" s="14">
        <v>44860</v>
      </c>
      <c r="E1698">
        <v>4</v>
      </c>
      <c r="F1698" t="s">
        <v>100</v>
      </c>
      <c r="G1698" t="s">
        <v>3130</v>
      </c>
      <c r="H1698" t="s">
        <v>3131</v>
      </c>
      <c r="I1698" t="s">
        <v>38</v>
      </c>
      <c r="J1698" t="s">
        <v>39</v>
      </c>
      <c r="K1698" t="s">
        <v>3195</v>
      </c>
      <c r="L1698" t="s">
        <v>301</v>
      </c>
      <c r="M1698">
        <v>33021</v>
      </c>
      <c r="N1698" t="s">
        <v>9</v>
      </c>
      <c r="O1698" t="s">
        <v>1398</v>
      </c>
      <c r="P1698" t="s">
        <v>43</v>
      </c>
      <c r="Q1698" t="s">
        <v>60</v>
      </c>
      <c r="R1698" t="s">
        <v>1399</v>
      </c>
      <c r="S1698">
        <v>10</v>
      </c>
      <c r="T1698">
        <v>1</v>
      </c>
      <c r="U1698">
        <v>7.0047999999999995</v>
      </c>
      <c r="V1698" s="1">
        <v>0.2</v>
      </c>
      <c r="W1698">
        <v>2</v>
      </c>
      <c r="X1698">
        <v>0.99519999999999997</v>
      </c>
    </row>
    <row r="1699" spans="1:24" x14ac:dyDescent="0.3">
      <c r="A1699" t="s">
        <v>8053</v>
      </c>
      <c r="B1699" t="s">
        <v>8054</v>
      </c>
      <c r="C1699" s="14">
        <v>44857</v>
      </c>
      <c r="D1699" s="14">
        <v>44861</v>
      </c>
      <c r="E1699">
        <v>4</v>
      </c>
      <c r="F1699" t="s">
        <v>100</v>
      </c>
      <c r="G1699" t="s">
        <v>8055</v>
      </c>
      <c r="H1699" t="s">
        <v>8056</v>
      </c>
      <c r="I1699" t="s">
        <v>38</v>
      </c>
      <c r="J1699" t="s">
        <v>39</v>
      </c>
      <c r="K1699" t="s">
        <v>366</v>
      </c>
      <c r="L1699" t="s">
        <v>104</v>
      </c>
      <c r="M1699">
        <v>92105</v>
      </c>
      <c r="N1699" t="s">
        <v>3</v>
      </c>
      <c r="O1699" t="s">
        <v>5217</v>
      </c>
      <c r="P1699" t="s">
        <v>78</v>
      </c>
      <c r="Q1699" t="s">
        <v>79</v>
      </c>
      <c r="R1699" t="s">
        <v>5218</v>
      </c>
      <c r="S1699">
        <v>842</v>
      </c>
      <c r="T1699">
        <v>3</v>
      </c>
      <c r="U1699">
        <v>631.88239999999996</v>
      </c>
      <c r="V1699" s="1">
        <v>0.2</v>
      </c>
      <c r="W1699">
        <v>168</v>
      </c>
      <c r="X1699">
        <v>42.117600000000003</v>
      </c>
    </row>
    <row r="1700" spans="1:24" x14ac:dyDescent="0.3">
      <c r="A1700" t="s">
        <v>8057</v>
      </c>
      <c r="B1700" t="s">
        <v>8058</v>
      </c>
      <c r="C1700" s="14">
        <v>44857</v>
      </c>
      <c r="D1700" s="14">
        <v>44857</v>
      </c>
      <c r="E1700">
        <v>0</v>
      </c>
      <c r="F1700" t="s">
        <v>547</v>
      </c>
      <c r="G1700" t="s">
        <v>5437</v>
      </c>
      <c r="H1700" t="s">
        <v>5438</v>
      </c>
      <c r="I1700" t="s">
        <v>38</v>
      </c>
      <c r="J1700" t="s">
        <v>39</v>
      </c>
      <c r="K1700" t="s">
        <v>929</v>
      </c>
      <c r="L1700" t="s">
        <v>301</v>
      </c>
      <c r="M1700">
        <v>33801</v>
      </c>
      <c r="N1700" t="s">
        <v>9</v>
      </c>
      <c r="O1700" t="s">
        <v>2195</v>
      </c>
      <c r="P1700" t="s">
        <v>43</v>
      </c>
      <c r="Q1700" t="s">
        <v>69</v>
      </c>
      <c r="R1700" t="s">
        <v>2196</v>
      </c>
      <c r="S1700">
        <v>11</v>
      </c>
      <c r="T1700">
        <v>2</v>
      </c>
      <c r="U1700">
        <v>6.7287999999999997</v>
      </c>
      <c r="V1700" s="1">
        <v>0.2</v>
      </c>
      <c r="W1700">
        <v>2</v>
      </c>
      <c r="X1700">
        <v>2.2711999999999999</v>
      </c>
    </row>
    <row r="1701" spans="1:24" x14ac:dyDescent="0.3">
      <c r="A1701" t="s">
        <v>8059</v>
      </c>
      <c r="B1701" t="s">
        <v>8060</v>
      </c>
      <c r="C1701" s="14">
        <v>44857</v>
      </c>
      <c r="D1701" s="14">
        <v>44862</v>
      </c>
      <c r="E1701">
        <v>5</v>
      </c>
      <c r="F1701" t="s">
        <v>35</v>
      </c>
      <c r="G1701" t="s">
        <v>989</v>
      </c>
      <c r="H1701" t="s">
        <v>990</v>
      </c>
      <c r="I1701" t="s">
        <v>38</v>
      </c>
      <c r="J1701" t="s">
        <v>39</v>
      </c>
      <c r="K1701" t="s">
        <v>550</v>
      </c>
      <c r="L1701" t="s">
        <v>41</v>
      </c>
      <c r="M1701">
        <v>79424</v>
      </c>
      <c r="N1701" t="s">
        <v>7</v>
      </c>
      <c r="O1701" t="s">
        <v>1942</v>
      </c>
      <c r="P1701" t="s">
        <v>43</v>
      </c>
      <c r="Q1701" t="s">
        <v>54</v>
      </c>
      <c r="R1701" t="s">
        <v>1943</v>
      </c>
      <c r="S1701">
        <v>6</v>
      </c>
      <c r="T1701">
        <v>1</v>
      </c>
      <c r="U1701">
        <v>11.336</v>
      </c>
      <c r="V1701" s="1">
        <v>0.8</v>
      </c>
      <c r="W1701">
        <v>5</v>
      </c>
      <c r="X1701">
        <v>-10.336</v>
      </c>
    </row>
    <row r="1702" spans="1:24" x14ac:dyDescent="0.3">
      <c r="A1702" t="s">
        <v>8061</v>
      </c>
      <c r="B1702" t="s">
        <v>8062</v>
      </c>
      <c r="C1702" s="14">
        <v>44857</v>
      </c>
      <c r="D1702" s="14">
        <v>44862</v>
      </c>
      <c r="E1702">
        <v>5</v>
      </c>
      <c r="F1702" t="s">
        <v>35</v>
      </c>
      <c r="G1702" t="s">
        <v>5850</v>
      </c>
      <c r="H1702" t="s">
        <v>5851</v>
      </c>
      <c r="I1702" t="s">
        <v>88</v>
      </c>
      <c r="J1702" t="s">
        <v>39</v>
      </c>
      <c r="K1702" t="s">
        <v>423</v>
      </c>
      <c r="L1702" t="s">
        <v>424</v>
      </c>
      <c r="M1702">
        <v>98105</v>
      </c>
      <c r="N1702" t="s">
        <v>3</v>
      </c>
      <c r="O1702" t="s">
        <v>1219</v>
      </c>
      <c r="P1702" t="s">
        <v>43</v>
      </c>
      <c r="Q1702" t="s">
        <v>54</v>
      </c>
      <c r="R1702" t="s">
        <v>1220</v>
      </c>
      <c r="S1702">
        <v>4</v>
      </c>
      <c r="T1702">
        <v>1</v>
      </c>
      <c r="U1702">
        <v>1.8774999999999999</v>
      </c>
      <c r="V1702" s="1">
        <v>0.2</v>
      </c>
      <c r="W1702">
        <v>1</v>
      </c>
      <c r="X1702">
        <v>1.1225000000000001</v>
      </c>
    </row>
    <row r="1703" spans="1:24" x14ac:dyDescent="0.3">
      <c r="A1703" t="s">
        <v>8063</v>
      </c>
      <c r="B1703" t="s">
        <v>8064</v>
      </c>
      <c r="C1703" s="14">
        <v>44857</v>
      </c>
      <c r="D1703" s="14">
        <v>44860</v>
      </c>
      <c r="E1703">
        <v>3</v>
      </c>
      <c r="F1703" t="s">
        <v>85</v>
      </c>
      <c r="G1703" t="s">
        <v>3334</v>
      </c>
      <c r="H1703" t="s">
        <v>3335</v>
      </c>
      <c r="I1703" t="s">
        <v>38</v>
      </c>
      <c r="J1703" t="s">
        <v>39</v>
      </c>
      <c r="K1703" t="s">
        <v>40</v>
      </c>
      <c r="L1703" t="s">
        <v>41</v>
      </c>
      <c r="M1703">
        <v>77041</v>
      </c>
      <c r="N1703" t="s">
        <v>7</v>
      </c>
      <c r="O1703" t="s">
        <v>7257</v>
      </c>
      <c r="P1703" t="s">
        <v>43</v>
      </c>
      <c r="Q1703" t="s">
        <v>44</v>
      </c>
      <c r="R1703" t="s">
        <v>7258</v>
      </c>
      <c r="S1703">
        <v>36</v>
      </c>
      <c r="T1703">
        <v>7</v>
      </c>
      <c r="U1703">
        <v>16.299199999999999</v>
      </c>
      <c r="V1703" s="1">
        <v>0.2</v>
      </c>
      <c r="W1703">
        <v>7</v>
      </c>
      <c r="X1703">
        <v>12.700799999999999</v>
      </c>
    </row>
    <row r="1704" spans="1:24" x14ac:dyDescent="0.3">
      <c r="A1704" t="s">
        <v>8069</v>
      </c>
      <c r="B1704" t="s">
        <v>8070</v>
      </c>
      <c r="C1704" s="14">
        <v>44858</v>
      </c>
      <c r="D1704" s="14">
        <v>44861</v>
      </c>
      <c r="E1704">
        <v>3</v>
      </c>
      <c r="F1704" t="s">
        <v>85</v>
      </c>
      <c r="G1704" t="s">
        <v>6444</v>
      </c>
      <c r="H1704" t="s">
        <v>6445</v>
      </c>
      <c r="I1704" t="s">
        <v>50</v>
      </c>
      <c r="J1704" t="s">
        <v>39</v>
      </c>
      <c r="K1704" t="s">
        <v>1849</v>
      </c>
      <c r="L1704" t="s">
        <v>104</v>
      </c>
      <c r="M1704">
        <v>94601</v>
      </c>
      <c r="N1704" t="s">
        <v>3</v>
      </c>
      <c r="O1704" t="s">
        <v>7073</v>
      </c>
      <c r="P1704" t="s">
        <v>78</v>
      </c>
      <c r="Q1704" t="s">
        <v>79</v>
      </c>
      <c r="R1704" t="s">
        <v>7074</v>
      </c>
      <c r="S1704">
        <v>454</v>
      </c>
      <c r="T1704">
        <v>8</v>
      </c>
      <c r="U1704">
        <v>436.81920000000002</v>
      </c>
      <c r="V1704" s="1">
        <v>0.2</v>
      </c>
      <c r="W1704">
        <v>91</v>
      </c>
      <c r="X1704">
        <v>-73.819199999999995</v>
      </c>
    </row>
    <row r="1705" spans="1:24" x14ac:dyDescent="0.3">
      <c r="A1705" t="s">
        <v>8071</v>
      </c>
      <c r="B1705" t="s">
        <v>8072</v>
      </c>
      <c r="C1705" s="14">
        <v>44858</v>
      </c>
      <c r="D1705" s="14">
        <v>44864</v>
      </c>
      <c r="E1705">
        <v>6</v>
      </c>
      <c r="F1705" t="s">
        <v>35</v>
      </c>
      <c r="G1705" t="s">
        <v>5850</v>
      </c>
      <c r="H1705" t="s">
        <v>5851</v>
      </c>
      <c r="I1705" t="s">
        <v>88</v>
      </c>
      <c r="J1705" t="s">
        <v>39</v>
      </c>
      <c r="K1705" t="s">
        <v>40</v>
      </c>
      <c r="L1705" t="s">
        <v>41</v>
      </c>
      <c r="M1705">
        <v>77041</v>
      </c>
      <c r="N1705" t="s">
        <v>7</v>
      </c>
      <c r="O1705" t="s">
        <v>2041</v>
      </c>
      <c r="P1705" t="s">
        <v>78</v>
      </c>
      <c r="Q1705" t="s">
        <v>368</v>
      </c>
      <c r="R1705" t="s">
        <v>2042</v>
      </c>
      <c r="S1705">
        <v>347</v>
      </c>
      <c r="T1705">
        <v>7</v>
      </c>
      <c r="U1705">
        <v>312.47219999999999</v>
      </c>
      <c r="V1705" s="1">
        <v>0.3</v>
      </c>
      <c r="W1705">
        <v>104</v>
      </c>
      <c r="X1705">
        <v>-69.472200000000001</v>
      </c>
    </row>
    <row r="1706" spans="1:24" x14ac:dyDescent="0.3">
      <c r="A1706" t="s">
        <v>8073</v>
      </c>
      <c r="B1706" t="s">
        <v>8074</v>
      </c>
      <c r="C1706" s="14">
        <v>44858</v>
      </c>
      <c r="D1706" s="14">
        <v>44863</v>
      </c>
      <c r="E1706">
        <v>5</v>
      </c>
      <c r="F1706" t="s">
        <v>35</v>
      </c>
      <c r="G1706" t="s">
        <v>3987</v>
      </c>
      <c r="H1706" t="s">
        <v>3988</v>
      </c>
      <c r="I1706" t="s">
        <v>50</v>
      </c>
      <c r="J1706" t="s">
        <v>39</v>
      </c>
      <c r="K1706" t="s">
        <v>1698</v>
      </c>
      <c r="L1706" t="s">
        <v>41</v>
      </c>
      <c r="M1706">
        <v>78207</v>
      </c>
      <c r="N1706" t="s">
        <v>7</v>
      </c>
      <c r="O1706" t="s">
        <v>1219</v>
      </c>
      <c r="P1706" t="s">
        <v>43</v>
      </c>
      <c r="Q1706" t="s">
        <v>54</v>
      </c>
      <c r="R1706" t="s">
        <v>1220</v>
      </c>
      <c r="S1706">
        <v>4</v>
      </c>
      <c r="T1706">
        <v>4</v>
      </c>
      <c r="U1706">
        <v>7.2859999999999996</v>
      </c>
      <c r="V1706" s="1">
        <v>0.8</v>
      </c>
      <c r="W1706">
        <v>3</v>
      </c>
      <c r="X1706">
        <v>-6.2859999999999996</v>
      </c>
    </row>
    <row r="1707" spans="1:24" x14ac:dyDescent="0.3">
      <c r="A1707" t="s">
        <v>8075</v>
      </c>
      <c r="B1707" t="s">
        <v>8076</v>
      </c>
      <c r="C1707" s="14">
        <v>44859</v>
      </c>
      <c r="D1707" s="14">
        <v>44859</v>
      </c>
      <c r="E1707">
        <v>0</v>
      </c>
      <c r="F1707" t="s">
        <v>547</v>
      </c>
      <c r="G1707" t="s">
        <v>4538</v>
      </c>
      <c r="H1707" t="s">
        <v>4539</v>
      </c>
      <c r="I1707" t="s">
        <v>88</v>
      </c>
      <c r="J1707" t="s">
        <v>39</v>
      </c>
      <c r="K1707" t="s">
        <v>746</v>
      </c>
      <c r="L1707" t="s">
        <v>747</v>
      </c>
      <c r="M1707">
        <v>80219</v>
      </c>
      <c r="N1707" t="s">
        <v>3</v>
      </c>
      <c r="O1707" t="s">
        <v>165</v>
      </c>
      <c r="P1707" t="s">
        <v>78</v>
      </c>
      <c r="Q1707" t="s">
        <v>79</v>
      </c>
      <c r="R1707" t="s">
        <v>166</v>
      </c>
      <c r="S1707">
        <v>582</v>
      </c>
      <c r="T1707">
        <v>8</v>
      </c>
      <c r="U1707">
        <v>495.11680000000001</v>
      </c>
      <c r="V1707" s="1">
        <v>0.2</v>
      </c>
      <c r="W1707">
        <v>116</v>
      </c>
      <c r="X1707">
        <v>-29.116800000000001</v>
      </c>
    </row>
    <row r="1708" spans="1:24" x14ac:dyDescent="0.3">
      <c r="A1708" t="s">
        <v>8077</v>
      </c>
      <c r="B1708" t="s">
        <v>8078</v>
      </c>
      <c r="C1708" s="14">
        <v>44859</v>
      </c>
      <c r="D1708" s="14">
        <v>44864</v>
      </c>
      <c r="E1708">
        <v>5</v>
      </c>
      <c r="F1708" t="s">
        <v>35</v>
      </c>
      <c r="G1708" t="s">
        <v>2286</v>
      </c>
      <c r="H1708" t="s">
        <v>2287</v>
      </c>
      <c r="I1708" t="s">
        <v>88</v>
      </c>
      <c r="J1708" t="s">
        <v>39</v>
      </c>
      <c r="K1708" t="s">
        <v>173</v>
      </c>
      <c r="L1708" t="s">
        <v>148</v>
      </c>
      <c r="M1708">
        <v>19711</v>
      </c>
      <c r="N1708" t="s">
        <v>5</v>
      </c>
      <c r="O1708" t="s">
        <v>1026</v>
      </c>
      <c r="P1708" t="s">
        <v>78</v>
      </c>
      <c r="Q1708" t="s">
        <v>79</v>
      </c>
      <c r="R1708" t="s">
        <v>1027</v>
      </c>
      <c r="S1708">
        <v>291</v>
      </c>
      <c r="T1708">
        <v>5</v>
      </c>
      <c r="U1708">
        <v>215.31399999999999</v>
      </c>
      <c r="V1708" s="1">
        <v>0</v>
      </c>
      <c r="W1708">
        <v>0</v>
      </c>
      <c r="X1708">
        <v>75.686000000000007</v>
      </c>
    </row>
    <row r="1709" spans="1:24" x14ac:dyDescent="0.3">
      <c r="A1709" t="s">
        <v>8079</v>
      </c>
      <c r="B1709" t="s">
        <v>8080</v>
      </c>
      <c r="C1709" s="14">
        <v>44859</v>
      </c>
      <c r="D1709" s="14">
        <v>44864</v>
      </c>
      <c r="E1709">
        <v>5</v>
      </c>
      <c r="F1709" t="s">
        <v>35</v>
      </c>
      <c r="G1709" t="s">
        <v>3064</v>
      </c>
      <c r="H1709" t="s">
        <v>3065</v>
      </c>
      <c r="I1709" t="s">
        <v>38</v>
      </c>
      <c r="J1709" t="s">
        <v>39</v>
      </c>
      <c r="K1709" t="s">
        <v>155</v>
      </c>
      <c r="L1709" t="s">
        <v>104</v>
      </c>
      <c r="M1709">
        <v>94110</v>
      </c>
      <c r="N1709" t="s">
        <v>3</v>
      </c>
      <c r="O1709" t="s">
        <v>3394</v>
      </c>
      <c r="P1709" t="s">
        <v>78</v>
      </c>
      <c r="Q1709" t="s">
        <v>368</v>
      </c>
      <c r="R1709" t="s">
        <v>3395</v>
      </c>
      <c r="S1709">
        <v>253</v>
      </c>
      <c r="T1709">
        <v>3</v>
      </c>
      <c r="U1709">
        <v>233.64699999999999</v>
      </c>
      <c r="V1709" s="1">
        <v>0.2</v>
      </c>
      <c r="W1709">
        <v>51</v>
      </c>
      <c r="X1709">
        <v>-31.646999999999998</v>
      </c>
    </row>
    <row r="1710" spans="1:24" x14ac:dyDescent="0.3">
      <c r="A1710" t="s">
        <v>8081</v>
      </c>
      <c r="B1710" t="s">
        <v>8082</v>
      </c>
      <c r="C1710" s="14">
        <v>44859</v>
      </c>
      <c r="D1710" s="14">
        <v>44861</v>
      </c>
      <c r="E1710">
        <v>2</v>
      </c>
      <c r="F1710" t="s">
        <v>100</v>
      </c>
      <c r="G1710" t="s">
        <v>2333</v>
      </c>
      <c r="H1710" t="s">
        <v>2334</v>
      </c>
      <c r="I1710" t="s">
        <v>38</v>
      </c>
      <c r="J1710" t="s">
        <v>39</v>
      </c>
      <c r="K1710" t="s">
        <v>8083</v>
      </c>
      <c r="L1710" t="s">
        <v>330</v>
      </c>
      <c r="M1710">
        <v>89431</v>
      </c>
      <c r="N1710" t="s">
        <v>3</v>
      </c>
      <c r="O1710" t="s">
        <v>1213</v>
      </c>
      <c r="P1710" t="s">
        <v>43</v>
      </c>
      <c r="Q1710" t="s">
        <v>69</v>
      </c>
      <c r="R1710" t="s">
        <v>1214</v>
      </c>
      <c r="S1710">
        <v>79</v>
      </c>
      <c r="T1710">
        <v>4</v>
      </c>
      <c r="U1710">
        <v>55.192</v>
      </c>
      <c r="V1710" s="1">
        <v>0</v>
      </c>
      <c r="W1710">
        <v>0</v>
      </c>
      <c r="X1710">
        <v>23.808</v>
      </c>
    </row>
    <row r="1711" spans="1:24" x14ac:dyDescent="0.3">
      <c r="A1711" t="s">
        <v>8084</v>
      </c>
      <c r="B1711" t="s">
        <v>8085</v>
      </c>
      <c r="C1711" s="14">
        <v>44860</v>
      </c>
      <c r="D1711" s="14">
        <v>44866</v>
      </c>
      <c r="E1711">
        <v>6</v>
      </c>
      <c r="F1711" t="s">
        <v>35</v>
      </c>
      <c r="G1711" t="s">
        <v>947</v>
      </c>
      <c r="H1711" t="s">
        <v>948</v>
      </c>
      <c r="I1711" t="s">
        <v>88</v>
      </c>
      <c r="J1711" t="s">
        <v>39</v>
      </c>
      <c r="K1711" t="s">
        <v>137</v>
      </c>
      <c r="L1711" t="s">
        <v>225</v>
      </c>
      <c r="M1711">
        <v>97477</v>
      </c>
      <c r="N1711" t="s">
        <v>3</v>
      </c>
      <c r="O1711" t="s">
        <v>3189</v>
      </c>
      <c r="P1711" t="s">
        <v>43</v>
      </c>
      <c r="Q1711" t="s">
        <v>227</v>
      </c>
      <c r="R1711" t="s">
        <v>3190</v>
      </c>
      <c r="S1711">
        <v>204</v>
      </c>
      <c r="T1711">
        <v>5</v>
      </c>
      <c r="U1711">
        <v>142.61199999999999</v>
      </c>
      <c r="V1711" s="1">
        <v>0.2</v>
      </c>
      <c r="W1711">
        <v>41</v>
      </c>
      <c r="X1711">
        <v>20.388000000000002</v>
      </c>
    </row>
    <row r="1712" spans="1:24" x14ac:dyDescent="0.3">
      <c r="A1712" t="s">
        <v>8086</v>
      </c>
      <c r="B1712" t="s">
        <v>8087</v>
      </c>
      <c r="C1712" s="14">
        <v>44860</v>
      </c>
      <c r="D1712" s="14">
        <v>44864</v>
      </c>
      <c r="E1712">
        <v>4</v>
      </c>
      <c r="F1712" t="s">
        <v>35</v>
      </c>
      <c r="G1712" t="s">
        <v>8088</v>
      </c>
      <c r="H1712" t="s">
        <v>8089</v>
      </c>
      <c r="I1712" t="s">
        <v>88</v>
      </c>
      <c r="J1712" t="s">
        <v>39</v>
      </c>
      <c r="K1712" t="s">
        <v>4439</v>
      </c>
      <c r="L1712" t="s">
        <v>104</v>
      </c>
      <c r="M1712">
        <v>91730</v>
      </c>
      <c r="N1712" t="s">
        <v>3</v>
      </c>
      <c r="O1712" t="s">
        <v>8090</v>
      </c>
      <c r="P1712" t="s">
        <v>43</v>
      </c>
      <c r="Q1712" t="s">
        <v>57</v>
      </c>
      <c r="R1712" t="s">
        <v>8091</v>
      </c>
      <c r="S1712">
        <v>6</v>
      </c>
      <c r="T1712">
        <v>2</v>
      </c>
      <c r="U1712">
        <v>3.3504</v>
      </c>
      <c r="V1712" s="1">
        <v>0</v>
      </c>
      <c r="W1712">
        <v>0</v>
      </c>
      <c r="X1712">
        <v>2.6496</v>
      </c>
    </row>
    <row r="1713" spans="1:24" x14ac:dyDescent="0.3">
      <c r="A1713" t="s">
        <v>8094</v>
      </c>
      <c r="B1713" t="s">
        <v>8095</v>
      </c>
      <c r="C1713" s="14">
        <v>44860</v>
      </c>
      <c r="D1713" s="14">
        <v>44864</v>
      </c>
      <c r="E1713">
        <v>4</v>
      </c>
      <c r="F1713" t="s">
        <v>100</v>
      </c>
      <c r="G1713" t="s">
        <v>5850</v>
      </c>
      <c r="H1713" t="s">
        <v>5851</v>
      </c>
      <c r="I1713" t="s">
        <v>88</v>
      </c>
      <c r="J1713" t="s">
        <v>39</v>
      </c>
      <c r="K1713" t="s">
        <v>2226</v>
      </c>
      <c r="L1713" t="s">
        <v>234</v>
      </c>
      <c r="M1713">
        <v>85345</v>
      </c>
      <c r="N1713" t="s">
        <v>3</v>
      </c>
      <c r="O1713" t="s">
        <v>6191</v>
      </c>
      <c r="P1713" t="s">
        <v>108</v>
      </c>
      <c r="Q1713" t="s">
        <v>109</v>
      </c>
      <c r="R1713" t="s">
        <v>6192</v>
      </c>
      <c r="S1713">
        <v>69</v>
      </c>
      <c r="T1713">
        <v>2</v>
      </c>
      <c r="U1713">
        <v>69.602999999999994</v>
      </c>
      <c r="V1713" s="1">
        <v>0.2</v>
      </c>
      <c r="W1713">
        <v>14</v>
      </c>
      <c r="X1713">
        <v>-14.603</v>
      </c>
    </row>
    <row r="1714" spans="1:24" x14ac:dyDescent="0.3">
      <c r="A1714" t="s">
        <v>8098</v>
      </c>
      <c r="B1714" t="s">
        <v>8099</v>
      </c>
      <c r="C1714" s="14">
        <v>44862</v>
      </c>
      <c r="D1714" s="14">
        <v>44868</v>
      </c>
      <c r="E1714">
        <v>6</v>
      </c>
      <c r="F1714" t="s">
        <v>35</v>
      </c>
      <c r="G1714" t="s">
        <v>1192</v>
      </c>
      <c r="H1714" t="s">
        <v>1193</v>
      </c>
      <c r="I1714" t="s">
        <v>38</v>
      </c>
      <c r="J1714" t="s">
        <v>39</v>
      </c>
      <c r="K1714" t="s">
        <v>75</v>
      </c>
      <c r="L1714" t="s">
        <v>76</v>
      </c>
      <c r="M1714">
        <v>42420</v>
      </c>
      <c r="N1714" t="s">
        <v>9</v>
      </c>
      <c r="O1714" t="s">
        <v>1281</v>
      </c>
      <c r="P1714" t="s">
        <v>78</v>
      </c>
      <c r="Q1714" t="s">
        <v>119</v>
      </c>
      <c r="R1714" t="s">
        <v>1282</v>
      </c>
      <c r="S1714">
        <v>33</v>
      </c>
      <c r="T1714">
        <v>7</v>
      </c>
      <c r="U1714">
        <v>20.0871</v>
      </c>
      <c r="V1714" s="1">
        <v>0</v>
      </c>
      <c r="W1714">
        <v>0</v>
      </c>
      <c r="X1714">
        <v>12.9129</v>
      </c>
    </row>
    <row r="1715" spans="1:24" x14ac:dyDescent="0.3">
      <c r="A1715" t="s">
        <v>8102</v>
      </c>
      <c r="B1715" t="s">
        <v>8103</v>
      </c>
      <c r="C1715" s="14">
        <v>44863</v>
      </c>
      <c r="D1715" s="14">
        <v>44867</v>
      </c>
      <c r="E1715">
        <v>4</v>
      </c>
      <c r="F1715" t="s">
        <v>35</v>
      </c>
      <c r="G1715" t="s">
        <v>5310</v>
      </c>
      <c r="H1715" t="s">
        <v>5311</v>
      </c>
      <c r="I1715" t="s">
        <v>88</v>
      </c>
      <c r="J1715" t="s">
        <v>39</v>
      </c>
      <c r="K1715" t="s">
        <v>155</v>
      </c>
      <c r="L1715" t="s">
        <v>104</v>
      </c>
      <c r="M1715">
        <v>94109</v>
      </c>
      <c r="N1715" t="s">
        <v>3</v>
      </c>
      <c r="O1715" t="s">
        <v>1778</v>
      </c>
      <c r="P1715" t="s">
        <v>43</v>
      </c>
      <c r="Q1715" t="s">
        <v>186</v>
      </c>
      <c r="R1715" t="s">
        <v>1779</v>
      </c>
      <c r="S1715">
        <v>211</v>
      </c>
      <c r="T1715">
        <v>4</v>
      </c>
      <c r="U1715">
        <v>107.6884</v>
      </c>
      <c r="V1715" s="1">
        <v>0</v>
      </c>
      <c r="W1715">
        <v>0</v>
      </c>
      <c r="X1715">
        <v>103.3116</v>
      </c>
    </row>
    <row r="1716" spans="1:24" x14ac:dyDescent="0.3">
      <c r="A1716" t="s">
        <v>8104</v>
      </c>
      <c r="B1716" t="s">
        <v>8105</v>
      </c>
      <c r="C1716" s="14">
        <v>44864</v>
      </c>
      <c r="D1716" s="14">
        <v>44867</v>
      </c>
      <c r="E1716">
        <v>3</v>
      </c>
      <c r="F1716" t="s">
        <v>100</v>
      </c>
      <c r="G1716" t="s">
        <v>3825</v>
      </c>
      <c r="H1716" t="s">
        <v>3826</v>
      </c>
      <c r="I1716" t="s">
        <v>88</v>
      </c>
      <c r="J1716" t="s">
        <v>39</v>
      </c>
      <c r="K1716" t="s">
        <v>746</v>
      </c>
      <c r="L1716" t="s">
        <v>747</v>
      </c>
      <c r="M1716">
        <v>80219</v>
      </c>
      <c r="N1716" t="s">
        <v>3</v>
      </c>
      <c r="O1716" t="s">
        <v>8106</v>
      </c>
      <c r="P1716" t="s">
        <v>78</v>
      </c>
      <c r="Q1716" t="s">
        <v>119</v>
      </c>
      <c r="R1716" t="s">
        <v>8107</v>
      </c>
      <c r="S1716">
        <v>15</v>
      </c>
      <c r="T1716">
        <v>4</v>
      </c>
      <c r="U1716">
        <v>8.3216000000000001</v>
      </c>
      <c r="V1716" s="1">
        <v>0.2</v>
      </c>
      <c r="W1716">
        <v>3</v>
      </c>
      <c r="X1716">
        <v>3.6783999999999999</v>
      </c>
    </row>
    <row r="1717" spans="1:24" x14ac:dyDescent="0.3">
      <c r="A1717" t="s">
        <v>8108</v>
      </c>
      <c r="B1717" t="s">
        <v>8109</v>
      </c>
      <c r="C1717" s="14">
        <v>44864</v>
      </c>
      <c r="D1717" s="14">
        <v>44867</v>
      </c>
      <c r="E1717">
        <v>3</v>
      </c>
      <c r="F1717" t="s">
        <v>85</v>
      </c>
      <c r="G1717" t="s">
        <v>3950</v>
      </c>
      <c r="H1717" t="s">
        <v>3951</v>
      </c>
      <c r="I1717" t="s">
        <v>38</v>
      </c>
      <c r="J1717" t="s">
        <v>39</v>
      </c>
      <c r="K1717" t="s">
        <v>1187</v>
      </c>
      <c r="L1717" t="s">
        <v>138</v>
      </c>
      <c r="M1717">
        <v>23464</v>
      </c>
      <c r="N1717" t="s">
        <v>9</v>
      </c>
      <c r="O1717" t="s">
        <v>8021</v>
      </c>
      <c r="P1717" t="s">
        <v>43</v>
      </c>
      <c r="Q1717" t="s">
        <v>227</v>
      </c>
      <c r="R1717" t="s">
        <v>8022</v>
      </c>
      <c r="S1717">
        <v>183</v>
      </c>
      <c r="T1717">
        <v>3</v>
      </c>
      <c r="U1717">
        <v>129.95609999999999</v>
      </c>
      <c r="V1717" s="1">
        <v>0</v>
      </c>
      <c r="W1717">
        <v>0</v>
      </c>
      <c r="X1717">
        <v>53.043900000000001</v>
      </c>
    </row>
    <row r="1718" spans="1:24" x14ac:dyDescent="0.3">
      <c r="A1718" t="s">
        <v>8110</v>
      </c>
      <c r="B1718" t="s">
        <v>8111</v>
      </c>
      <c r="C1718" s="14">
        <v>44864</v>
      </c>
      <c r="D1718" s="14">
        <v>44864</v>
      </c>
      <c r="E1718">
        <v>0</v>
      </c>
      <c r="F1718" t="s">
        <v>547</v>
      </c>
      <c r="G1718" t="s">
        <v>527</v>
      </c>
      <c r="H1718" t="s">
        <v>528</v>
      </c>
      <c r="I1718" t="s">
        <v>88</v>
      </c>
      <c r="J1718" t="s">
        <v>39</v>
      </c>
      <c r="K1718" t="s">
        <v>378</v>
      </c>
      <c r="L1718" t="s">
        <v>379</v>
      </c>
      <c r="M1718">
        <v>10024</v>
      </c>
      <c r="N1718" t="s">
        <v>5</v>
      </c>
      <c r="O1718" t="s">
        <v>8112</v>
      </c>
      <c r="P1718" t="s">
        <v>108</v>
      </c>
      <c r="Q1718" t="s">
        <v>834</v>
      </c>
      <c r="R1718" t="s">
        <v>8113</v>
      </c>
      <c r="S1718">
        <v>1036</v>
      </c>
      <c r="T1718">
        <v>4</v>
      </c>
      <c r="U1718">
        <v>766.69200000000001</v>
      </c>
      <c r="V1718" s="1">
        <v>0</v>
      </c>
      <c r="W1718">
        <v>0</v>
      </c>
      <c r="X1718">
        <v>269.30799999999999</v>
      </c>
    </row>
    <row r="1719" spans="1:24" x14ac:dyDescent="0.3">
      <c r="A1719" t="s">
        <v>8114</v>
      </c>
      <c r="B1719" t="s">
        <v>8115</v>
      </c>
      <c r="C1719" s="14">
        <v>44864</v>
      </c>
      <c r="D1719" s="14">
        <v>44866</v>
      </c>
      <c r="E1719">
        <v>2</v>
      </c>
      <c r="F1719" t="s">
        <v>100</v>
      </c>
      <c r="G1719" t="s">
        <v>7022</v>
      </c>
      <c r="H1719" t="s">
        <v>7023</v>
      </c>
      <c r="I1719" t="s">
        <v>50</v>
      </c>
      <c r="J1719" t="s">
        <v>39</v>
      </c>
      <c r="K1719" t="s">
        <v>386</v>
      </c>
      <c r="L1719" t="s">
        <v>256</v>
      </c>
      <c r="M1719">
        <v>48227</v>
      </c>
      <c r="N1719" t="s">
        <v>7</v>
      </c>
      <c r="O1719" t="s">
        <v>5320</v>
      </c>
      <c r="P1719" t="s">
        <v>108</v>
      </c>
      <c r="Q1719" t="s">
        <v>109</v>
      </c>
      <c r="R1719" t="s">
        <v>5321</v>
      </c>
      <c r="S1719">
        <v>300</v>
      </c>
      <c r="T1719">
        <v>2</v>
      </c>
      <c r="U1719">
        <v>225.02500000000001</v>
      </c>
      <c r="V1719" s="1">
        <v>0</v>
      </c>
      <c r="W1719">
        <v>0</v>
      </c>
      <c r="X1719">
        <v>74.974999999999994</v>
      </c>
    </row>
    <row r="1720" spans="1:24" x14ac:dyDescent="0.3">
      <c r="A1720" t="s">
        <v>8116</v>
      </c>
      <c r="B1720" t="s">
        <v>8117</v>
      </c>
      <c r="C1720" s="14">
        <v>44865</v>
      </c>
      <c r="D1720" s="14">
        <v>44865</v>
      </c>
      <c r="E1720">
        <v>0</v>
      </c>
      <c r="F1720" t="s">
        <v>547</v>
      </c>
      <c r="G1720" t="s">
        <v>8118</v>
      </c>
      <c r="H1720" t="s">
        <v>8119</v>
      </c>
      <c r="I1720" t="s">
        <v>38</v>
      </c>
      <c r="J1720" t="s">
        <v>39</v>
      </c>
      <c r="K1720" t="s">
        <v>7618</v>
      </c>
      <c r="L1720" t="s">
        <v>104</v>
      </c>
      <c r="M1720">
        <v>92374</v>
      </c>
      <c r="N1720" t="s">
        <v>3</v>
      </c>
      <c r="O1720" t="s">
        <v>3847</v>
      </c>
      <c r="P1720" t="s">
        <v>78</v>
      </c>
      <c r="Q1720" t="s">
        <v>157</v>
      </c>
      <c r="R1720" t="s">
        <v>3848</v>
      </c>
      <c r="S1720">
        <v>426</v>
      </c>
      <c r="T1720">
        <v>1</v>
      </c>
      <c r="U1720">
        <v>341.96080000000001</v>
      </c>
      <c r="V1720" s="1">
        <v>0.15</v>
      </c>
      <c r="W1720">
        <v>64</v>
      </c>
      <c r="X1720">
        <v>20.039200000000001</v>
      </c>
    </row>
    <row r="1721" spans="1:24" x14ac:dyDescent="0.3">
      <c r="A1721" t="s">
        <v>8120</v>
      </c>
      <c r="B1721" t="s">
        <v>8121</v>
      </c>
      <c r="C1721" s="14">
        <v>44865</v>
      </c>
      <c r="D1721" s="14">
        <v>44867</v>
      </c>
      <c r="E1721">
        <v>2</v>
      </c>
      <c r="F1721" t="s">
        <v>100</v>
      </c>
      <c r="G1721" t="s">
        <v>744</v>
      </c>
      <c r="H1721" t="s">
        <v>745</v>
      </c>
      <c r="I1721" t="s">
        <v>38</v>
      </c>
      <c r="J1721" t="s">
        <v>39</v>
      </c>
      <c r="K1721" t="s">
        <v>2627</v>
      </c>
      <c r="L1721" t="s">
        <v>379</v>
      </c>
      <c r="M1721">
        <v>14215</v>
      </c>
      <c r="N1721" t="s">
        <v>5</v>
      </c>
      <c r="O1721" t="s">
        <v>8122</v>
      </c>
      <c r="P1721" t="s">
        <v>43</v>
      </c>
      <c r="Q1721" t="s">
        <v>69</v>
      </c>
      <c r="R1721" t="s">
        <v>8123</v>
      </c>
      <c r="S1721">
        <v>3</v>
      </c>
      <c r="T1721">
        <v>2</v>
      </c>
      <c r="U1721">
        <v>2.2772000000000001</v>
      </c>
      <c r="V1721" s="1">
        <v>0</v>
      </c>
      <c r="W1721">
        <v>0</v>
      </c>
      <c r="X1721">
        <v>0.7228</v>
      </c>
    </row>
    <row r="1722" spans="1:24" x14ac:dyDescent="0.3">
      <c r="A1722" t="s">
        <v>8124</v>
      </c>
      <c r="B1722" t="s">
        <v>8125</v>
      </c>
      <c r="C1722" s="14">
        <v>44865</v>
      </c>
      <c r="D1722" s="14">
        <v>44869</v>
      </c>
      <c r="E1722">
        <v>4</v>
      </c>
      <c r="F1722" t="s">
        <v>100</v>
      </c>
      <c r="G1722" t="s">
        <v>1040</v>
      </c>
      <c r="H1722" t="s">
        <v>1041</v>
      </c>
      <c r="I1722" t="s">
        <v>88</v>
      </c>
      <c r="J1722" t="s">
        <v>39</v>
      </c>
      <c r="K1722" t="s">
        <v>8126</v>
      </c>
      <c r="L1722" t="s">
        <v>104</v>
      </c>
      <c r="M1722">
        <v>93905</v>
      </c>
      <c r="N1722" t="s">
        <v>3</v>
      </c>
      <c r="O1722" t="s">
        <v>3423</v>
      </c>
      <c r="P1722" t="s">
        <v>43</v>
      </c>
      <c r="Q1722" t="s">
        <v>54</v>
      </c>
      <c r="R1722" t="s">
        <v>3424</v>
      </c>
      <c r="S1722">
        <v>10</v>
      </c>
      <c r="T1722">
        <v>2</v>
      </c>
      <c r="U1722">
        <v>4.7168000000000001</v>
      </c>
      <c r="V1722" s="1">
        <v>0.2</v>
      </c>
      <c r="W1722">
        <v>2</v>
      </c>
      <c r="X1722">
        <v>3.2831999999999999</v>
      </c>
    </row>
    <row r="1723" spans="1:24" x14ac:dyDescent="0.3">
      <c r="A1723" t="s">
        <v>8127</v>
      </c>
      <c r="B1723" t="s">
        <v>8128</v>
      </c>
      <c r="C1723" s="14">
        <v>44865</v>
      </c>
      <c r="D1723" s="14">
        <v>44871</v>
      </c>
      <c r="E1723">
        <v>6</v>
      </c>
      <c r="F1723" t="s">
        <v>35</v>
      </c>
      <c r="G1723" t="s">
        <v>1217</v>
      </c>
      <c r="H1723" t="s">
        <v>1218</v>
      </c>
      <c r="I1723" t="s">
        <v>88</v>
      </c>
      <c r="J1723" t="s">
        <v>39</v>
      </c>
      <c r="K1723" t="s">
        <v>7618</v>
      </c>
      <c r="L1723" t="s">
        <v>104</v>
      </c>
      <c r="M1723">
        <v>92374</v>
      </c>
      <c r="N1723" t="s">
        <v>3</v>
      </c>
      <c r="O1723" t="s">
        <v>1072</v>
      </c>
      <c r="P1723" t="s">
        <v>43</v>
      </c>
      <c r="Q1723" t="s">
        <v>186</v>
      </c>
      <c r="R1723" t="s">
        <v>1073</v>
      </c>
      <c r="S1723">
        <v>14</v>
      </c>
      <c r="T1723">
        <v>7</v>
      </c>
      <c r="U1723">
        <v>7.2884000000000002</v>
      </c>
      <c r="V1723" s="1">
        <v>0</v>
      </c>
      <c r="W1723">
        <v>0</v>
      </c>
      <c r="X1723">
        <v>6.7115999999999998</v>
      </c>
    </row>
    <row r="1724" spans="1:24" x14ac:dyDescent="0.3">
      <c r="A1724" t="s">
        <v>8129</v>
      </c>
      <c r="B1724" t="s">
        <v>8130</v>
      </c>
      <c r="C1724" s="14">
        <v>44865</v>
      </c>
      <c r="D1724" s="14">
        <v>44869</v>
      </c>
      <c r="E1724">
        <v>4</v>
      </c>
      <c r="F1724" t="s">
        <v>35</v>
      </c>
      <c r="G1724" t="s">
        <v>1726</v>
      </c>
      <c r="H1724" t="s">
        <v>1727</v>
      </c>
      <c r="I1724" t="s">
        <v>50</v>
      </c>
      <c r="J1724" t="s">
        <v>39</v>
      </c>
      <c r="K1724" t="s">
        <v>871</v>
      </c>
      <c r="L1724" t="s">
        <v>256</v>
      </c>
      <c r="M1724">
        <v>49201</v>
      </c>
      <c r="N1724" t="s">
        <v>7</v>
      </c>
      <c r="O1724" t="s">
        <v>6609</v>
      </c>
      <c r="P1724" t="s">
        <v>43</v>
      </c>
      <c r="Q1724" t="s">
        <v>521</v>
      </c>
      <c r="R1724" t="s">
        <v>6610</v>
      </c>
      <c r="S1724">
        <v>70</v>
      </c>
      <c r="T1724">
        <v>4</v>
      </c>
      <c r="U1724">
        <v>48.963999999999999</v>
      </c>
      <c r="V1724" s="1">
        <v>0</v>
      </c>
      <c r="W1724">
        <v>0</v>
      </c>
      <c r="X1724">
        <v>21.036000000000001</v>
      </c>
    </row>
    <row r="1725" spans="1:24" x14ac:dyDescent="0.3">
      <c r="A1725" t="s">
        <v>8131</v>
      </c>
      <c r="B1725" t="s">
        <v>8132</v>
      </c>
      <c r="C1725" s="14">
        <v>44866</v>
      </c>
      <c r="D1725" s="14">
        <v>44868</v>
      </c>
      <c r="E1725">
        <v>2</v>
      </c>
      <c r="F1725" t="s">
        <v>100</v>
      </c>
      <c r="G1725" t="s">
        <v>6760</v>
      </c>
      <c r="H1725" t="s">
        <v>6761</v>
      </c>
      <c r="I1725" t="s">
        <v>38</v>
      </c>
      <c r="J1725" t="s">
        <v>39</v>
      </c>
      <c r="K1725" t="s">
        <v>378</v>
      </c>
      <c r="L1725" t="s">
        <v>379</v>
      </c>
      <c r="M1725">
        <v>10035</v>
      </c>
      <c r="N1725" t="s">
        <v>5</v>
      </c>
      <c r="O1725" t="s">
        <v>165</v>
      </c>
      <c r="P1725" t="s">
        <v>78</v>
      </c>
      <c r="Q1725" t="s">
        <v>79</v>
      </c>
      <c r="R1725" t="s">
        <v>166</v>
      </c>
      <c r="S1725">
        <v>328</v>
      </c>
      <c r="T1725">
        <v>4</v>
      </c>
      <c r="U1725">
        <v>273.16239999999999</v>
      </c>
      <c r="V1725" s="1">
        <v>0.1</v>
      </c>
      <c r="W1725">
        <v>33</v>
      </c>
      <c r="X1725">
        <v>21.837599999999998</v>
      </c>
    </row>
    <row r="1726" spans="1:24" x14ac:dyDescent="0.3">
      <c r="A1726" t="s">
        <v>8133</v>
      </c>
      <c r="B1726" t="s">
        <v>8134</v>
      </c>
      <c r="C1726" s="14">
        <v>44866</v>
      </c>
      <c r="D1726" s="14">
        <v>44870</v>
      </c>
      <c r="E1726">
        <v>4</v>
      </c>
      <c r="F1726" t="s">
        <v>35</v>
      </c>
      <c r="G1726" t="s">
        <v>4384</v>
      </c>
      <c r="H1726" t="s">
        <v>4385</v>
      </c>
      <c r="I1726" t="s">
        <v>38</v>
      </c>
      <c r="J1726" t="s">
        <v>39</v>
      </c>
      <c r="K1726" t="s">
        <v>378</v>
      </c>
      <c r="L1726" t="s">
        <v>379</v>
      </c>
      <c r="M1726">
        <v>10009</v>
      </c>
      <c r="N1726" t="s">
        <v>5</v>
      </c>
      <c r="O1726" t="s">
        <v>7814</v>
      </c>
      <c r="P1726" t="s">
        <v>78</v>
      </c>
      <c r="Q1726" t="s">
        <v>79</v>
      </c>
      <c r="R1726" t="s">
        <v>7815</v>
      </c>
      <c r="S1726">
        <v>205</v>
      </c>
      <c r="T1726">
        <v>2</v>
      </c>
      <c r="U1726">
        <v>171.32240000000002</v>
      </c>
      <c r="V1726" s="1">
        <v>0.1</v>
      </c>
      <c r="W1726">
        <v>20</v>
      </c>
      <c r="X1726">
        <v>13.6776</v>
      </c>
    </row>
    <row r="1727" spans="1:24" x14ac:dyDescent="0.3">
      <c r="A1727" t="s">
        <v>8135</v>
      </c>
      <c r="B1727" t="s">
        <v>8136</v>
      </c>
      <c r="C1727" s="14">
        <v>44866</v>
      </c>
      <c r="D1727" s="14">
        <v>44870</v>
      </c>
      <c r="E1727">
        <v>4</v>
      </c>
      <c r="F1727" t="s">
        <v>35</v>
      </c>
      <c r="G1727" t="s">
        <v>3015</v>
      </c>
      <c r="H1727" t="s">
        <v>3016</v>
      </c>
      <c r="I1727" t="s">
        <v>38</v>
      </c>
      <c r="J1727" t="s">
        <v>39</v>
      </c>
      <c r="K1727" t="s">
        <v>378</v>
      </c>
      <c r="L1727" t="s">
        <v>379</v>
      </c>
      <c r="M1727">
        <v>10011</v>
      </c>
      <c r="N1727" t="s">
        <v>5</v>
      </c>
      <c r="O1727" t="s">
        <v>139</v>
      </c>
      <c r="P1727" t="s">
        <v>78</v>
      </c>
      <c r="Q1727" t="s">
        <v>119</v>
      </c>
      <c r="R1727" t="s">
        <v>140</v>
      </c>
      <c r="S1727">
        <v>260</v>
      </c>
      <c r="T1727">
        <v>5</v>
      </c>
      <c r="U1727">
        <v>153.523</v>
      </c>
      <c r="V1727" s="1">
        <v>0</v>
      </c>
      <c r="W1727">
        <v>0</v>
      </c>
      <c r="X1727">
        <v>106.477</v>
      </c>
    </row>
    <row r="1728" spans="1:24" x14ac:dyDescent="0.3">
      <c r="A1728" t="s">
        <v>8137</v>
      </c>
      <c r="B1728" t="s">
        <v>8138</v>
      </c>
      <c r="C1728" s="14">
        <v>44866</v>
      </c>
      <c r="D1728" s="14">
        <v>44873</v>
      </c>
      <c r="E1728">
        <v>7</v>
      </c>
      <c r="F1728" t="s">
        <v>35</v>
      </c>
      <c r="G1728" t="s">
        <v>4629</v>
      </c>
      <c r="H1728" t="s">
        <v>4630</v>
      </c>
      <c r="I1728" t="s">
        <v>38</v>
      </c>
      <c r="J1728" t="s">
        <v>39</v>
      </c>
      <c r="K1728" t="s">
        <v>8139</v>
      </c>
      <c r="L1728" t="s">
        <v>248</v>
      </c>
      <c r="M1728">
        <v>72032</v>
      </c>
      <c r="N1728" t="s">
        <v>9</v>
      </c>
      <c r="O1728" t="s">
        <v>6454</v>
      </c>
      <c r="P1728" t="s">
        <v>78</v>
      </c>
      <c r="Q1728" t="s">
        <v>368</v>
      </c>
      <c r="R1728" t="s">
        <v>6455</v>
      </c>
      <c r="S1728">
        <v>302</v>
      </c>
      <c r="T1728">
        <v>2</v>
      </c>
      <c r="U1728">
        <v>256.70600000000002</v>
      </c>
      <c r="V1728" s="1">
        <v>0</v>
      </c>
      <c r="W1728">
        <v>0</v>
      </c>
      <c r="X1728">
        <v>45.293999999999997</v>
      </c>
    </row>
    <row r="1729" spans="1:24" x14ac:dyDescent="0.3">
      <c r="A1729" t="s">
        <v>8140</v>
      </c>
      <c r="B1729" t="s">
        <v>8141</v>
      </c>
      <c r="C1729" s="14">
        <v>44866</v>
      </c>
      <c r="D1729" s="14">
        <v>44869</v>
      </c>
      <c r="E1729">
        <v>3</v>
      </c>
      <c r="F1729" t="s">
        <v>85</v>
      </c>
      <c r="G1729" t="s">
        <v>477</v>
      </c>
      <c r="H1729" t="s">
        <v>478</v>
      </c>
      <c r="I1729" t="s">
        <v>38</v>
      </c>
      <c r="J1729" t="s">
        <v>39</v>
      </c>
      <c r="K1729" t="s">
        <v>2479</v>
      </c>
      <c r="L1729" t="s">
        <v>225</v>
      </c>
      <c r="M1729">
        <v>97301</v>
      </c>
      <c r="N1729" t="s">
        <v>3</v>
      </c>
      <c r="O1729" t="s">
        <v>4503</v>
      </c>
      <c r="P1729" t="s">
        <v>43</v>
      </c>
      <c r="Q1729" t="s">
        <v>69</v>
      </c>
      <c r="R1729" t="s">
        <v>4504</v>
      </c>
      <c r="S1729">
        <v>8</v>
      </c>
      <c r="T1729">
        <v>1</v>
      </c>
      <c r="U1729">
        <v>4.2270000000000003</v>
      </c>
      <c r="V1729" s="1">
        <v>0.2</v>
      </c>
      <c r="W1729">
        <v>2</v>
      </c>
      <c r="X1729">
        <v>1.7729999999999999</v>
      </c>
    </row>
    <row r="1730" spans="1:24" x14ac:dyDescent="0.3">
      <c r="A1730" t="s">
        <v>8142</v>
      </c>
      <c r="B1730" t="s">
        <v>8143</v>
      </c>
      <c r="C1730" s="14">
        <v>44866</v>
      </c>
      <c r="D1730" s="14">
        <v>44868</v>
      </c>
      <c r="E1730">
        <v>2</v>
      </c>
      <c r="F1730" t="s">
        <v>85</v>
      </c>
      <c r="G1730" t="s">
        <v>1336</v>
      </c>
      <c r="H1730" t="s">
        <v>1337</v>
      </c>
      <c r="I1730" t="s">
        <v>50</v>
      </c>
      <c r="J1730" t="s">
        <v>39</v>
      </c>
      <c r="K1730" t="s">
        <v>66</v>
      </c>
      <c r="L1730" t="s">
        <v>67</v>
      </c>
      <c r="M1730">
        <v>19140</v>
      </c>
      <c r="N1730" t="s">
        <v>5</v>
      </c>
      <c r="O1730" t="s">
        <v>8144</v>
      </c>
      <c r="P1730" t="s">
        <v>43</v>
      </c>
      <c r="Q1730" t="s">
        <v>96</v>
      </c>
      <c r="R1730" t="s">
        <v>8145</v>
      </c>
      <c r="S1730">
        <v>3</v>
      </c>
      <c r="T1730">
        <v>2</v>
      </c>
      <c r="U1730">
        <v>2.7128000000000001</v>
      </c>
      <c r="V1730" s="1">
        <v>0.2</v>
      </c>
      <c r="W1730">
        <v>1</v>
      </c>
      <c r="X1730">
        <v>-0.71279999999999999</v>
      </c>
    </row>
    <row r="1731" spans="1:24" x14ac:dyDescent="0.3">
      <c r="A1731" t="s">
        <v>8146</v>
      </c>
      <c r="B1731" t="s">
        <v>8147</v>
      </c>
      <c r="C1731" s="14">
        <v>44866</v>
      </c>
      <c r="D1731" s="14">
        <v>44871</v>
      </c>
      <c r="E1731">
        <v>5</v>
      </c>
      <c r="F1731" t="s">
        <v>35</v>
      </c>
      <c r="G1731" t="s">
        <v>895</v>
      </c>
      <c r="H1731" t="s">
        <v>896</v>
      </c>
      <c r="I1731" t="s">
        <v>88</v>
      </c>
      <c r="J1731" t="s">
        <v>39</v>
      </c>
      <c r="K1731" t="s">
        <v>378</v>
      </c>
      <c r="L1731" t="s">
        <v>379</v>
      </c>
      <c r="M1731">
        <v>10009</v>
      </c>
      <c r="N1731" t="s">
        <v>5</v>
      </c>
      <c r="O1731" t="s">
        <v>6398</v>
      </c>
      <c r="P1731" t="s">
        <v>108</v>
      </c>
      <c r="Q1731" t="s">
        <v>109</v>
      </c>
      <c r="R1731" t="s">
        <v>6399</v>
      </c>
      <c r="S1731">
        <v>5</v>
      </c>
      <c r="T1731">
        <v>1</v>
      </c>
      <c r="U1731">
        <v>3.6635</v>
      </c>
      <c r="V1731" s="1">
        <v>0</v>
      </c>
      <c r="W1731">
        <v>0</v>
      </c>
      <c r="X1731">
        <v>1.3365</v>
      </c>
    </row>
    <row r="1732" spans="1:24" x14ac:dyDescent="0.3">
      <c r="A1732" t="s">
        <v>8148</v>
      </c>
      <c r="B1732" t="s">
        <v>8149</v>
      </c>
      <c r="C1732" s="14">
        <v>44867</v>
      </c>
      <c r="D1732" s="14">
        <v>44871</v>
      </c>
      <c r="E1732">
        <v>4</v>
      </c>
      <c r="F1732" t="s">
        <v>35</v>
      </c>
      <c r="G1732" t="s">
        <v>2112</v>
      </c>
      <c r="H1732" t="s">
        <v>2113</v>
      </c>
      <c r="I1732" t="s">
        <v>38</v>
      </c>
      <c r="J1732" t="s">
        <v>39</v>
      </c>
      <c r="K1732" t="s">
        <v>366</v>
      </c>
      <c r="L1732" t="s">
        <v>104</v>
      </c>
      <c r="M1732">
        <v>92105</v>
      </c>
      <c r="N1732" t="s">
        <v>3</v>
      </c>
      <c r="O1732" t="s">
        <v>6815</v>
      </c>
      <c r="P1732" t="s">
        <v>78</v>
      </c>
      <c r="Q1732" t="s">
        <v>157</v>
      </c>
      <c r="R1732" t="s">
        <v>6816</v>
      </c>
      <c r="S1732">
        <v>512</v>
      </c>
      <c r="T1732">
        <v>3</v>
      </c>
      <c r="U1732">
        <v>465.14699999999999</v>
      </c>
      <c r="V1732" s="1">
        <v>0.15</v>
      </c>
      <c r="W1732">
        <v>77</v>
      </c>
      <c r="X1732">
        <v>-30.146999999999998</v>
      </c>
    </row>
    <row r="1733" spans="1:24" x14ac:dyDescent="0.3">
      <c r="A1733" t="s">
        <v>8150</v>
      </c>
      <c r="B1733" t="s">
        <v>8151</v>
      </c>
      <c r="C1733" s="14">
        <v>44867</v>
      </c>
      <c r="D1733" s="14">
        <v>44869</v>
      </c>
      <c r="E1733">
        <v>2</v>
      </c>
      <c r="F1733" t="s">
        <v>85</v>
      </c>
      <c r="G1733" t="s">
        <v>3124</v>
      </c>
      <c r="H1733" t="s">
        <v>3125</v>
      </c>
      <c r="I1733" t="s">
        <v>50</v>
      </c>
      <c r="J1733" t="s">
        <v>39</v>
      </c>
      <c r="K1733" t="s">
        <v>378</v>
      </c>
      <c r="L1733" t="s">
        <v>379</v>
      </c>
      <c r="M1733">
        <v>10011</v>
      </c>
      <c r="N1733" t="s">
        <v>5</v>
      </c>
      <c r="O1733" t="s">
        <v>8152</v>
      </c>
      <c r="P1733" t="s">
        <v>78</v>
      </c>
      <c r="Q1733" t="s">
        <v>79</v>
      </c>
      <c r="R1733" t="s">
        <v>8153</v>
      </c>
      <c r="S1733">
        <v>2621</v>
      </c>
      <c r="T1733">
        <v>11</v>
      </c>
      <c r="U1733">
        <v>1805.6098</v>
      </c>
      <c r="V1733" s="1">
        <v>0.1</v>
      </c>
      <c r="W1733">
        <v>262</v>
      </c>
      <c r="X1733">
        <v>553.39020000000005</v>
      </c>
    </row>
    <row r="1734" spans="1:24" x14ac:dyDescent="0.3">
      <c r="A1734" t="s">
        <v>8154</v>
      </c>
      <c r="B1734" t="s">
        <v>8155</v>
      </c>
      <c r="C1734" s="14">
        <v>44867</v>
      </c>
      <c r="D1734" s="14">
        <v>44872</v>
      </c>
      <c r="E1734">
        <v>5</v>
      </c>
      <c r="F1734" t="s">
        <v>35</v>
      </c>
      <c r="G1734" t="s">
        <v>2803</v>
      </c>
      <c r="H1734" t="s">
        <v>2804</v>
      </c>
      <c r="I1734" t="s">
        <v>38</v>
      </c>
      <c r="J1734" t="s">
        <v>39</v>
      </c>
      <c r="K1734" t="s">
        <v>1520</v>
      </c>
      <c r="L1734" t="s">
        <v>379</v>
      </c>
      <c r="M1734">
        <v>12180</v>
      </c>
      <c r="N1734" t="s">
        <v>5</v>
      </c>
      <c r="O1734" t="s">
        <v>6556</v>
      </c>
      <c r="P1734" t="s">
        <v>78</v>
      </c>
      <c r="Q1734" t="s">
        <v>79</v>
      </c>
      <c r="R1734" t="s">
        <v>6557</v>
      </c>
      <c r="S1734">
        <v>110</v>
      </c>
      <c r="T1734">
        <v>2</v>
      </c>
      <c r="U1734">
        <v>90.462800000000001</v>
      </c>
      <c r="V1734" s="1">
        <v>0.1</v>
      </c>
      <c r="W1734">
        <v>11</v>
      </c>
      <c r="X1734">
        <v>8.5372000000000003</v>
      </c>
    </row>
    <row r="1735" spans="1:24" x14ac:dyDescent="0.3">
      <c r="A1735" t="s">
        <v>8158</v>
      </c>
      <c r="B1735" t="s">
        <v>8159</v>
      </c>
      <c r="C1735" s="14">
        <v>44867</v>
      </c>
      <c r="D1735" s="14">
        <v>44871</v>
      </c>
      <c r="E1735">
        <v>4</v>
      </c>
      <c r="F1735" t="s">
        <v>35</v>
      </c>
      <c r="G1735" t="s">
        <v>1160</v>
      </c>
      <c r="H1735" t="s">
        <v>1161</v>
      </c>
      <c r="I1735" t="s">
        <v>38</v>
      </c>
      <c r="J1735" t="s">
        <v>39</v>
      </c>
      <c r="K1735" t="s">
        <v>103</v>
      </c>
      <c r="L1735" t="s">
        <v>104</v>
      </c>
      <c r="M1735">
        <v>90004</v>
      </c>
      <c r="N1735" t="s">
        <v>3</v>
      </c>
      <c r="O1735" t="s">
        <v>4292</v>
      </c>
      <c r="P1735" t="s">
        <v>78</v>
      </c>
      <c r="Q1735" t="s">
        <v>368</v>
      </c>
      <c r="R1735" t="s">
        <v>4293</v>
      </c>
      <c r="S1735">
        <v>1039</v>
      </c>
      <c r="T1735">
        <v>5</v>
      </c>
      <c r="U1735">
        <v>779.05799999999999</v>
      </c>
      <c r="V1735" s="1">
        <v>0.2</v>
      </c>
      <c r="W1735">
        <v>208</v>
      </c>
      <c r="X1735">
        <v>51.942</v>
      </c>
    </row>
    <row r="1736" spans="1:24" x14ac:dyDescent="0.3">
      <c r="A1736" t="s">
        <v>8160</v>
      </c>
      <c r="B1736" t="s">
        <v>8161</v>
      </c>
      <c r="C1736" s="14">
        <v>44867</v>
      </c>
      <c r="D1736" s="14">
        <v>44870</v>
      </c>
      <c r="E1736">
        <v>3</v>
      </c>
      <c r="F1736" t="s">
        <v>85</v>
      </c>
      <c r="G1736" t="s">
        <v>8162</v>
      </c>
      <c r="H1736" t="s">
        <v>8163</v>
      </c>
      <c r="I1736" t="s">
        <v>38</v>
      </c>
      <c r="J1736" t="s">
        <v>39</v>
      </c>
      <c r="K1736" t="s">
        <v>451</v>
      </c>
      <c r="L1736" t="s">
        <v>138</v>
      </c>
      <c r="M1736">
        <v>23320</v>
      </c>
      <c r="N1736" t="s">
        <v>9</v>
      </c>
      <c r="O1736" t="s">
        <v>8164</v>
      </c>
      <c r="P1736" t="s">
        <v>43</v>
      </c>
      <c r="Q1736" t="s">
        <v>227</v>
      </c>
      <c r="R1736" t="s">
        <v>8165</v>
      </c>
      <c r="S1736">
        <v>198</v>
      </c>
      <c r="T1736">
        <v>4</v>
      </c>
      <c r="U1736">
        <v>142.63839999999999</v>
      </c>
      <c r="V1736" s="1">
        <v>0</v>
      </c>
      <c r="W1736">
        <v>0</v>
      </c>
      <c r="X1736">
        <v>55.361600000000003</v>
      </c>
    </row>
    <row r="1737" spans="1:24" x14ac:dyDescent="0.3">
      <c r="A1737" t="s">
        <v>8166</v>
      </c>
      <c r="B1737" t="s">
        <v>8167</v>
      </c>
      <c r="C1737" s="14">
        <v>44867</v>
      </c>
      <c r="D1737" s="14">
        <v>44872</v>
      </c>
      <c r="E1737">
        <v>5</v>
      </c>
      <c r="F1737" t="s">
        <v>35</v>
      </c>
      <c r="G1737" t="s">
        <v>2945</v>
      </c>
      <c r="H1737" t="s">
        <v>2946</v>
      </c>
      <c r="I1737" t="s">
        <v>88</v>
      </c>
      <c r="J1737" t="s">
        <v>39</v>
      </c>
      <c r="K1737" t="s">
        <v>1698</v>
      </c>
      <c r="L1737" t="s">
        <v>41</v>
      </c>
      <c r="M1737">
        <v>78207</v>
      </c>
      <c r="N1737" t="s">
        <v>7</v>
      </c>
      <c r="O1737" t="s">
        <v>2918</v>
      </c>
      <c r="P1737" t="s">
        <v>43</v>
      </c>
      <c r="Q1737" t="s">
        <v>54</v>
      </c>
      <c r="R1737" t="s">
        <v>2919</v>
      </c>
      <c r="S1737">
        <v>29</v>
      </c>
      <c r="T1737">
        <v>7</v>
      </c>
      <c r="U1737">
        <v>52.995199999999997</v>
      </c>
      <c r="V1737" s="1">
        <v>0.8</v>
      </c>
      <c r="W1737">
        <v>23</v>
      </c>
      <c r="X1737">
        <v>-46.995199999999997</v>
      </c>
    </row>
    <row r="1738" spans="1:24" x14ac:dyDescent="0.3">
      <c r="A1738" t="s">
        <v>8168</v>
      </c>
      <c r="B1738" t="s">
        <v>8169</v>
      </c>
      <c r="C1738" s="14">
        <v>44867</v>
      </c>
      <c r="D1738" s="14">
        <v>44867</v>
      </c>
      <c r="E1738">
        <v>0</v>
      </c>
      <c r="F1738" t="s">
        <v>547</v>
      </c>
      <c r="G1738" t="s">
        <v>8170</v>
      </c>
      <c r="H1738" t="s">
        <v>8171</v>
      </c>
      <c r="I1738" t="s">
        <v>38</v>
      </c>
      <c r="J1738" t="s">
        <v>39</v>
      </c>
      <c r="K1738" t="s">
        <v>423</v>
      </c>
      <c r="L1738" t="s">
        <v>424</v>
      </c>
      <c r="M1738">
        <v>98115</v>
      </c>
      <c r="N1738" t="s">
        <v>3</v>
      </c>
      <c r="O1738" t="s">
        <v>8172</v>
      </c>
      <c r="P1738" t="s">
        <v>108</v>
      </c>
      <c r="Q1738" t="s">
        <v>131</v>
      </c>
      <c r="R1738" t="s">
        <v>8173</v>
      </c>
      <c r="S1738">
        <v>448</v>
      </c>
      <c r="T1738">
        <v>9</v>
      </c>
      <c r="U1738">
        <v>398.72770000000003</v>
      </c>
      <c r="V1738" s="1">
        <v>0</v>
      </c>
      <c r="W1738">
        <v>0</v>
      </c>
      <c r="X1738">
        <v>49.272300000000001</v>
      </c>
    </row>
    <row r="1739" spans="1:24" x14ac:dyDescent="0.3">
      <c r="A1739" t="s">
        <v>8176</v>
      </c>
      <c r="B1739" t="s">
        <v>8177</v>
      </c>
      <c r="C1739" s="14">
        <v>44868</v>
      </c>
      <c r="D1739" s="14">
        <v>44870</v>
      </c>
      <c r="E1739">
        <v>2</v>
      </c>
      <c r="F1739" t="s">
        <v>85</v>
      </c>
      <c r="G1739" t="s">
        <v>4404</v>
      </c>
      <c r="H1739" t="s">
        <v>4405</v>
      </c>
      <c r="I1739" t="s">
        <v>88</v>
      </c>
      <c r="J1739" t="s">
        <v>39</v>
      </c>
      <c r="K1739" t="s">
        <v>1110</v>
      </c>
      <c r="L1739" t="s">
        <v>379</v>
      </c>
      <c r="M1739">
        <v>11561</v>
      </c>
      <c r="N1739" t="s">
        <v>5</v>
      </c>
      <c r="O1739" t="s">
        <v>3931</v>
      </c>
      <c r="P1739" t="s">
        <v>78</v>
      </c>
      <c r="Q1739" t="s">
        <v>79</v>
      </c>
      <c r="R1739" t="s">
        <v>3932</v>
      </c>
      <c r="S1739">
        <v>1449</v>
      </c>
      <c r="T1739">
        <v>10</v>
      </c>
      <c r="U1739">
        <v>1094.7260000000001</v>
      </c>
      <c r="V1739" s="1">
        <v>0.1</v>
      </c>
      <c r="W1739">
        <v>145</v>
      </c>
      <c r="X1739">
        <v>209.274</v>
      </c>
    </row>
    <row r="1740" spans="1:24" x14ac:dyDescent="0.3">
      <c r="A1740" t="s">
        <v>8178</v>
      </c>
      <c r="B1740" t="s">
        <v>8179</v>
      </c>
      <c r="C1740" s="14">
        <v>44868</v>
      </c>
      <c r="D1740" s="14">
        <v>44872</v>
      </c>
      <c r="E1740">
        <v>4</v>
      </c>
      <c r="F1740" t="s">
        <v>35</v>
      </c>
      <c r="G1740" t="s">
        <v>6201</v>
      </c>
      <c r="H1740" t="s">
        <v>6202</v>
      </c>
      <c r="I1740" t="s">
        <v>50</v>
      </c>
      <c r="J1740" t="s">
        <v>39</v>
      </c>
      <c r="K1740" t="s">
        <v>103</v>
      </c>
      <c r="L1740" t="s">
        <v>104</v>
      </c>
      <c r="M1740">
        <v>90008</v>
      </c>
      <c r="N1740" t="s">
        <v>3</v>
      </c>
      <c r="O1740" t="s">
        <v>5950</v>
      </c>
      <c r="P1740" t="s">
        <v>78</v>
      </c>
      <c r="Q1740" t="s">
        <v>119</v>
      </c>
      <c r="R1740" t="s">
        <v>5951</v>
      </c>
      <c r="S1740">
        <v>43</v>
      </c>
      <c r="T1740">
        <v>3</v>
      </c>
      <c r="U1740">
        <v>26.385999999999999</v>
      </c>
      <c r="V1740" s="1">
        <v>0</v>
      </c>
      <c r="W1740">
        <v>0</v>
      </c>
      <c r="X1740">
        <v>16.614000000000001</v>
      </c>
    </row>
    <row r="1741" spans="1:24" x14ac:dyDescent="0.3">
      <c r="A1741" t="s">
        <v>8180</v>
      </c>
      <c r="B1741" t="s">
        <v>8181</v>
      </c>
      <c r="C1741" s="14">
        <v>44868</v>
      </c>
      <c r="D1741" s="14">
        <v>44875</v>
      </c>
      <c r="E1741">
        <v>7</v>
      </c>
      <c r="F1741" t="s">
        <v>35</v>
      </c>
      <c r="G1741" t="s">
        <v>179</v>
      </c>
      <c r="H1741" t="s">
        <v>180</v>
      </c>
      <c r="I1741" t="s">
        <v>88</v>
      </c>
      <c r="J1741" t="s">
        <v>39</v>
      </c>
      <c r="K1741" t="s">
        <v>6767</v>
      </c>
      <c r="L1741" t="s">
        <v>41</v>
      </c>
      <c r="M1741">
        <v>76117</v>
      </c>
      <c r="N1741" t="s">
        <v>7</v>
      </c>
      <c r="O1741" t="s">
        <v>8182</v>
      </c>
      <c r="P1741" t="s">
        <v>43</v>
      </c>
      <c r="Q1741" t="s">
        <v>186</v>
      </c>
      <c r="R1741" t="s">
        <v>8183</v>
      </c>
      <c r="S1741">
        <v>7</v>
      </c>
      <c r="T1741">
        <v>2</v>
      </c>
      <c r="U1741">
        <v>3.8523999999999998</v>
      </c>
      <c r="V1741" s="1">
        <v>0.2</v>
      </c>
      <c r="W1741">
        <v>1</v>
      </c>
      <c r="X1741">
        <v>2.1476000000000002</v>
      </c>
    </row>
    <row r="1742" spans="1:24" x14ac:dyDescent="0.3">
      <c r="A1742" t="s">
        <v>8184</v>
      </c>
      <c r="B1742" t="s">
        <v>8185</v>
      </c>
      <c r="C1742" s="14">
        <v>44870</v>
      </c>
      <c r="D1742" s="14">
        <v>44874</v>
      </c>
      <c r="E1742">
        <v>4</v>
      </c>
      <c r="F1742" t="s">
        <v>35</v>
      </c>
      <c r="G1742" t="s">
        <v>1589</v>
      </c>
      <c r="H1742" t="s">
        <v>1590</v>
      </c>
      <c r="I1742" t="s">
        <v>88</v>
      </c>
      <c r="J1742" t="s">
        <v>39</v>
      </c>
      <c r="K1742" t="s">
        <v>4967</v>
      </c>
      <c r="L1742" t="s">
        <v>676</v>
      </c>
      <c r="M1742">
        <v>28110</v>
      </c>
      <c r="N1742" t="s">
        <v>9</v>
      </c>
      <c r="O1742" t="s">
        <v>621</v>
      </c>
      <c r="P1742" t="s">
        <v>78</v>
      </c>
      <c r="Q1742" t="s">
        <v>79</v>
      </c>
      <c r="R1742" t="s">
        <v>622</v>
      </c>
      <c r="S1742">
        <v>207</v>
      </c>
      <c r="T1742">
        <v>3</v>
      </c>
      <c r="U1742">
        <v>140.125</v>
      </c>
      <c r="V1742" s="1">
        <v>0.2</v>
      </c>
      <c r="W1742">
        <v>41</v>
      </c>
      <c r="X1742">
        <v>25.875</v>
      </c>
    </row>
    <row r="1743" spans="1:24" x14ac:dyDescent="0.3">
      <c r="A1743" t="s">
        <v>8186</v>
      </c>
      <c r="B1743" t="s">
        <v>8187</v>
      </c>
      <c r="C1743" s="14">
        <v>44870</v>
      </c>
      <c r="D1743" s="14">
        <v>44874</v>
      </c>
      <c r="E1743">
        <v>4</v>
      </c>
      <c r="F1743" t="s">
        <v>35</v>
      </c>
      <c r="G1743" t="s">
        <v>3015</v>
      </c>
      <c r="H1743" t="s">
        <v>3016</v>
      </c>
      <c r="I1743" t="s">
        <v>38</v>
      </c>
      <c r="J1743" t="s">
        <v>39</v>
      </c>
      <c r="K1743" t="s">
        <v>6289</v>
      </c>
      <c r="L1743" t="s">
        <v>301</v>
      </c>
      <c r="M1743">
        <v>33065</v>
      </c>
      <c r="N1743" t="s">
        <v>9</v>
      </c>
      <c r="O1743" t="s">
        <v>2724</v>
      </c>
      <c r="P1743" t="s">
        <v>43</v>
      </c>
      <c r="Q1743" t="s">
        <v>227</v>
      </c>
      <c r="R1743" t="s">
        <v>8188</v>
      </c>
      <c r="S1743">
        <v>387</v>
      </c>
      <c r="T1743">
        <v>4</v>
      </c>
      <c r="U1743">
        <v>285.80399999999997</v>
      </c>
      <c r="V1743" s="1">
        <v>0.2</v>
      </c>
      <c r="W1743">
        <v>77</v>
      </c>
      <c r="X1743">
        <v>24.196000000000002</v>
      </c>
    </row>
    <row r="1744" spans="1:24" x14ac:dyDescent="0.3">
      <c r="A1744" t="s">
        <v>8189</v>
      </c>
      <c r="B1744" t="s">
        <v>8190</v>
      </c>
      <c r="C1744" s="14">
        <v>44870</v>
      </c>
      <c r="D1744" s="14">
        <v>44873</v>
      </c>
      <c r="E1744">
        <v>3</v>
      </c>
      <c r="F1744" t="s">
        <v>85</v>
      </c>
      <c r="G1744" t="s">
        <v>8191</v>
      </c>
      <c r="H1744" t="s">
        <v>8192</v>
      </c>
      <c r="I1744" t="s">
        <v>38</v>
      </c>
      <c r="J1744" t="s">
        <v>39</v>
      </c>
      <c r="K1744" t="s">
        <v>2127</v>
      </c>
      <c r="L1744" t="s">
        <v>174</v>
      </c>
      <c r="M1744">
        <v>44107</v>
      </c>
      <c r="N1744" t="s">
        <v>5</v>
      </c>
      <c r="O1744" t="s">
        <v>842</v>
      </c>
      <c r="P1744" t="s">
        <v>43</v>
      </c>
      <c r="Q1744" t="s">
        <v>54</v>
      </c>
      <c r="R1744" t="s">
        <v>843</v>
      </c>
      <c r="S1744">
        <v>7</v>
      </c>
      <c r="T1744">
        <v>3</v>
      </c>
      <c r="U1744">
        <v>7.5338000000000003</v>
      </c>
      <c r="V1744" s="1">
        <v>0.7</v>
      </c>
      <c r="W1744">
        <v>5</v>
      </c>
      <c r="X1744">
        <v>-5.5338000000000003</v>
      </c>
    </row>
    <row r="1745" spans="1:24" x14ac:dyDescent="0.3">
      <c r="A1745" t="s">
        <v>8193</v>
      </c>
      <c r="B1745" t="s">
        <v>8194</v>
      </c>
      <c r="C1745" s="14">
        <v>44870</v>
      </c>
      <c r="D1745" s="14">
        <v>44876</v>
      </c>
      <c r="E1745">
        <v>6</v>
      </c>
      <c r="F1745" t="s">
        <v>35</v>
      </c>
      <c r="G1745" t="s">
        <v>2187</v>
      </c>
      <c r="H1745" t="s">
        <v>2188</v>
      </c>
      <c r="I1745" t="s">
        <v>88</v>
      </c>
      <c r="J1745" t="s">
        <v>39</v>
      </c>
      <c r="K1745" t="s">
        <v>378</v>
      </c>
      <c r="L1745" t="s">
        <v>379</v>
      </c>
      <c r="M1745">
        <v>10009</v>
      </c>
      <c r="N1745" t="s">
        <v>5</v>
      </c>
      <c r="O1745" t="s">
        <v>2408</v>
      </c>
      <c r="P1745" t="s">
        <v>43</v>
      </c>
      <c r="Q1745" t="s">
        <v>54</v>
      </c>
      <c r="R1745" t="s">
        <v>2409</v>
      </c>
      <c r="S1745">
        <v>25</v>
      </c>
      <c r="T1745">
        <v>6</v>
      </c>
      <c r="U1745">
        <v>11.1296</v>
      </c>
      <c r="V1745" s="1">
        <v>0.2</v>
      </c>
      <c r="W1745">
        <v>5</v>
      </c>
      <c r="X1745">
        <v>8.8704000000000001</v>
      </c>
    </row>
    <row r="1746" spans="1:24" x14ac:dyDescent="0.3">
      <c r="A1746" t="s">
        <v>8195</v>
      </c>
      <c r="B1746" t="s">
        <v>8196</v>
      </c>
      <c r="C1746" s="14">
        <v>44870</v>
      </c>
      <c r="D1746" s="14">
        <v>44870</v>
      </c>
      <c r="E1746">
        <v>0</v>
      </c>
      <c r="F1746" t="s">
        <v>547</v>
      </c>
      <c r="G1746" t="s">
        <v>2887</v>
      </c>
      <c r="H1746" t="s">
        <v>2888</v>
      </c>
      <c r="I1746" t="s">
        <v>38</v>
      </c>
      <c r="J1746" t="s">
        <v>39</v>
      </c>
      <c r="K1746" t="s">
        <v>423</v>
      </c>
      <c r="L1746" t="s">
        <v>424</v>
      </c>
      <c r="M1746">
        <v>98105</v>
      </c>
      <c r="N1746" t="s">
        <v>3</v>
      </c>
      <c r="O1746" t="s">
        <v>1299</v>
      </c>
      <c r="P1746" t="s">
        <v>43</v>
      </c>
      <c r="Q1746" t="s">
        <v>54</v>
      </c>
      <c r="R1746" t="s">
        <v>1300</v>
      </c>
      <c r="S1746">
        <v>98</v>
      </c>
      <c r="T1746">
        <v>3</v>
      </c>
      <c r="U1746">
        <v>42.3474</v>
      </c>
      <c r="V1746" s="1">
        <v>0.2</v>
      </c>
      <c r="W1746">
        <v>20</v>
      </c>
      <c r="X1746">
        <v>35.6526</v>
      </c>
    </row>
    <row r="1747" spans="1:24" x14ac:dyDescent="0.3">
      <c r="A1747" t="s">
        <v>8197</v>
      </c>
      <c r="B1747" t="s">
        <v>8198</v>
      </c>
      <c r="C1747" s="14">
        <v>44870</v>
      </c>
      <c r="D1747" s="14">
        <v>44874</v>
      </c>
      <c r="E1747">
        <v>4</v>
      </c>
      <c r="F1747" t="s">
        <v>35</v>
      </c>
      <c r="G1747" t="s">
        <v>5076</v>
      </c>
      <c r="H1747" t="s">
        <v>5077</v>
      </c>
      <c r="I1747" t="s">
        <v>38</v>
      </c>
      <c r="J1747" t="s">
        <v>39</v>
      </c>
      <c r="K1747" t="s">
        <v>7765</v>
      </c>
      <c r="L1747" t="s">
        <v>52</v>
      </c>
      <c r="M1747">
        <v>62301</v>
      </c>
      <c r="N1747" t="s">
        <v>7</v>
      </c>
      <c r="O1747" t="s">
        <v>1001</v>
      </c>
      <c r="P1747" t="s">
        <v>43</v>
      </c>
      <c r="Q1747" t="s">
        <v>57</v>
      </c>
      <c r="R1747" t="s">
        <v>1002</v>
      </c>
      <c r="S1747">
        <v>20</v>
      </c>
      <c r="T1747">
        <v>6</v>
      </c>
      <c r="U1747">
        <v>9.5571999999999999</v>
      </c>
      <c r="V1747" s="1">
        <v>0.2</v>
      </c>
      <c r="W1747">
        <v>4</v>
      </c>
      <c r="X1747">
        <v>6.4428000000000001</v>
      </c>
    </row>
    <row r="1748" spans="1:24" x14ac:dyDescent="0.3">
      <c r="A1748" t="s">
        <v>8199</v>
      </c>
      <c r="B1748" t="s">
        <v>8200</v>
      </c>
      <c r="C1748" s="14">
        <v>44870</v>
      </c>
      <c r="D1748" s="14">
        <v>44870</v>
      </c>
      <c r="E1748">
        <v>0</v>
      </c>
      <c r="F1748" t="s">
        <v>547</v>
      </c>
      <c r="G1748" t="s">
        <v>1637</v>
      </c>
      <c r="H1748" t="s">
        <v>1638</v>
      </c>
      <c r="I1748" t="s">
        <v>38</v>
      </c>
      <c r="J1748" t="s">
        <v>39</v>
      </c>
      <c r="K1748" t="s">
        <v>155</v>
      </c>
      <c r="L1748" t="s">
        <v>104</v>
      </c>
      <c r="M1748">
        <v>94109</v>
      </c>
      <c r="N1748" t="s">
        <v>3</v>
      </c>
      <c r="O1748" t="s">
        <v>8201</v>
      </c>
      <c r="P1748" t="s">
        <v>43</v>
      </c>
      <c r="Q1748" t="s">
        <v>60</v>
      </c>
      <c r="R1748" t="s">
        <v>8202</v>
      </c>
      <c r="S1748">
        <v>63</v>
      </c>
      <c r="T1748">
        <v>4</v>
      </c>
      <c r="U1748">
        <v>47.3</v>
      </c>
      <c r="V1748" s="1">
        <v>0</v>
      </c>
      <c r="W1748">
        <v>0</v>
      </c>
      <c r="X1748">
        <v>15.7</v>
      </c>
    </row>
    <row r="1749" spans="1:24" x14ac:dyDescent="0.3">
      <c r="A1749" t="s">
        <v>8203</v>
      </c>
      <c r="B1749" t="s">
        <v>8204</v>
      </c>
      <c r="C1749" s="14">
        <v>44871</v>
      </c>
      <c r="D1749" s="14">
        <v>44874</v>
      </c>
      <c r="E1749">
        <v>3</v>
      </c>
      <c r="F1749" t="s">
        <v>85</v>
      </c>
      <c r="G1749" t="s">
        <v>8205</v>
      </c>
      <c r="H1749" t="s">
        <v>8206</v>
      </c>
      <c r="I1749" t="s">
        <v>38</v>
      </c>
      <c r="J1749" t="s">
        <v>39</v>
      </c>
      <c r="K1749" t="s">
        <v>233</v>
      </c>
      <c r="L1749" t="s">
        <v>234</v>
      </c>
      <c r="M1749">
        <v>85254</v>
      </c>
      <c r="N1749" t="s">
        <v>3</v>
      </c>
      <c r="O1749" t="s">
        <v>5038</v>
      </c>
      <c r="P1749" t="s">
        <v>43</v>
      </c>
      <c r="Q1749" t="s">
        <v>54</v>
      </c>
      <c r="R1749" t="s">
        <v>5039</v>
      </c>
      <c r="S1749">
        <v>4</v>
      </c>
      <c r="T1749">
        <v>3</v>
      </c>
      <c r="U1749">
        <v>4.5207999999999995</v>
      </c>
      <c r="V1749" s="1">
        <v>0.7</v>
      </c>
      <c r="W1749">
        <v>3</v>
      </c>
      <c r="X1749">
        <v>-3.5207999999999999</v>
      </c>
    </row>
    <row r="1750" spans="1:24" x14ac:dyDescent="0.3">
      <c r="A1750" t="s">
        <v>8207</v>
      </c>
      <c r="B1750" t="s">
        <v>8208</v>
      </c>
      <c r="C1750" s="14">
        <v>44872</v>
      </c>
      <c r="D1750" s="14">
        <v>44874</v>
      </c>
      <c r="E1750">
        <v>2</v>
      </c>
      <c r="F1750" t="s">
        <v>100</v>
      </c>
      <c r="G1750" t="s">
        <v>1146</v>
      </c>
      <c r="H1750" t="s">
        <v>1147</v>
      </c>
      <c r="I1750" t="s">
        <v>88</v>
      </c>
      <c r="J1750" t="s">
        <v>39</v>
      </c>
      <c r="K1750" t="s">
        <v>103</v>
      </c>
      <c r="L1750" t="s">
        <v>104</v>
      </c>
      <c r="M1750">
        <v>90036</v>
      </c>
      <c r="N1750" t="s">
        <v>3</v>
      </c>
      <c r="O1750" t="s">
        <v>5025</v>
      </c>
      <c r="P1750" t="s">
        <v>78</v>
      </c>
      <c r="Q1750" t="s">
        <v>79</v>
      </c>
      <c r="R1750" t="s">
        <v>5026</v>
      </c>
      <c r="S1750">
        <v>191</v>
      </c>
      <c r="T1750">
        <v>1</v>
      </c>
      <c r="U1750">
        <v>141.07999999999998</v>
      </c>
      <c r="V1750" s="1">
        <v>0.2</v>
      </c>
      <c r="W1750">
        <v>38</v>
      </c>
      <c r="X1750">
        <v>11.92</v>
      </c>
    </row>
    <row r="1751" spans="1:24" x14ac:dyDescent="0.3">
      <c r="A1751" t="s">
        <v>8209</v>
      </c>
      <c r="B1751" t="s">
        <v>8210</v>
      </c>
      <c r="C1751" s="14">
        <v>44872</v>
      </c>
      <c r="D1751" s="14">
        <v>44874</v>
      </c>
      <c r="E1751">
        <v>2</v>
      </c>
      <c r="F1751" t="s">
        <v>100</v>
      </c>
      <c r="G1751" t="s">
        <v>1427</v>
      </c>
      <c r="H1751" t="s">
        <v>1428</v>
      </c>
      <c r="I1751" t="s">
        <v>38</v>
      </c>
      <c r="J1751" t="s">
        <v>39</v>
      </c>
      <c r="K1751" t="s">
        <v>8211</v>
      </c>
      <c r="L1751" t="s">
        <v>8212</v>
      </c>
      <c r="M1751">
        <v>5401</v>
      </c>
      <c r="N1751" t="s">
        <v>5</v>
      </c>
      <c r="O1751" t="s">
        <v>5025</v>
      </c>
      <c r="P1751" t="s">
        <v>78</v>
      </c>
      <c r="Q1751" t="s">
        <v>79</v>
      </c>
      <c r="R1751" t="s">
        <v>5026</v>
      </c>
      <c r="S1751">
        <v>715</v>
      </c>
      <c r="T1751">
        <v>3</v>
      </c>
      <c r="U1751">
        <v>536.20000000000005</v>
      </c>
      <c r="V1751" s="1">
        <v>0</v>
      </c>
      <c r="W1751">
        <v>0</v>
      </c>
      <c r="X1751">
        <v>178.8</v>
      </c>
    </row>
    <row r="1752" spans="1:24" x14ac:dyDescent="0.3">
      <c r="A1752" t="s">
        <v>8213</v>
      </c>
      <c r="B1752" t="s">
        <v>8214</v>
      </c>
      <c r="C1752" s="14">
        <v>44872</v>
      </c>
      <c r="D1752" s="14">
        <v>44877</v>
      </c>
      <c r="E1752">
        <v>5</v>
      </c>
      <c r="F1752" t="s">
        <v>35</v>
      </c>
      <c r="G1752" t="s">
        <v>5570</v>
      </c>
      <c r="H1752" t="s">
        <v>5571</v>
      </c>
      <c r="I1752" t="s">
        <v>38</v>
      </c>
      <c r="J1752" t="s">
        <v>39</v>
      </c>
      <c r="K1752" t="s">
        <v>40</v>
      </c>
      <c r="L1752" t="s">
        <v>41</v>
      </c>
      <c r="M1752">
        <v>77041</v>
      </c>
      <c r="N1752" t="s">
        <v>7</v>
      </c>
      <c r="O1752" t="s">
        <v>4431</v>
      </c>
      <c r="P1752" t="s">
        <v>78</v>
      </c>
      <c r="Q1752" t="s">
        <v>119</v>
      </c>
      <c r="R1752" t="s">
        <v>4432</v>
      </c>
      <c r="S1752">
        <v>65</v>
      </c>
      <c r="T1752">
        <v>5</v>
      </c>
      <c r="U1752">
        <v>110.44799999999999</v>
      </c>
      <c r="V1752" s="1">
        <v>0.6</v>
      </c>
      <c r="W1752">
        <v>39</v>
      </c>
      <c r="X1752">
        <v>-84.447999999999993</v>
      </c>
    </row>
    <row r="1753" spans="1:24" x14ac:dyDescent="0.3">
      <c r="A1753" t="s">
        <v>8215</v>
      </c>
      <c r="B1753" t="s">
        <v>8216</v>
      </c>
      <c r="C1753" s="14">
        <v>44872</v>
      </c>
      <c r="D1753" s="14">
        <v>44876</v>
      </c>
      <c r="E1753">
        <v>4</v>
      </c>
      <c r="F1753" t="s">
        <v>35</v>
      </c>
      <c r="G1753" t="s">
        <v>855</v>
      </c>
      <c r="H1753" t="s">
        <v>856</v>
      </c>
      <c r="I1753" t="s">
        <v>88</v>
      </c>
      <c r="J1753" t="s">
        <v>39</v>
      </c>
      <c r="K1753" t="s">
        <v>300</v>
      </c>
      <c r="L1753" t="s">
        <v>301</v>
      </c>
      <c r="M1753">
        <v>33142</v>
      </c>
      <c r="N1753" t="s">
        <v>9</v>
      </c>
      <c r="O1753" t="s">
        <v>3256</v>
      </c>
      <c r="P1753" t="s">
        <v>43</v>
      </c>
      <c r="Q1753" t="s">
        <v>54</v>
      </c>
      <c r="R1753" t="s">
        <v>3257</v>
      </c>
      <c r="S1753">
        <v>1345</v>
      </c>
      <c r="T1753">
        <v>5</v>
      </c>
      <c r="U1753">
        <v>1434.5385000000001</v>
      </c>
      <c r="V1753" s="1">
        <v>0.7</v>
      </c>
      <c r="W1753">
        <v>942</v>
      </c>
      <c r="X1753">
        <v>-1031.5385000000001</v>
      </c>
    </row>
    <row r="1754" spans="1:24" x14ac:dyDescent="0.3">
      <c r="A1754" t="s">
        <v>8217</v>
      </c>
      <c r="B1754" t="s">
        <v>8218</v>
      </c>
      <c r="C1754" s="14">
        <v>44872</v>
      </c>
      <c r="D1754" s="14">
        <v>44876</v>
      </c>
      <c r="E1754">
        <v>4</v>
      </c>
      <c r="F1754" t="s">
        <v>35</v>
      </c>
      <c r="G1754" t="s">
        <v>1146</v>
      </c>
      <c r="H1754" t="s">
        <v>1147</v>
      </c>
      <c r="I1754" t="s">
        <v>88</v>
      </c>
      <c r="J1754" t="s">
        <v>39</v>
      </c>
      <c r="K1754" t="s">
        <v>66</v>
      </c>
      <c r="L1754" t="s">
        <v>67</v>
      </c>
      <c r="M1754">
        <v>19140</v>
      </c>
      <c r="N1754" t="s">
        <v>5</v>
      </c>
      <c r="O1754" t="s">
        <v>7172</v>
      </c>
      <c r="P1754" t="s">
        <v>43</v>
      </c>
      <c r="Q1754" t="s">
        <v>186</v>
      </c>
      <c r="R1754" t="s">
        <v>7173</v>
      </c>
      <c r="S1754">
        <v>24</v>
      </c>
      <c r="T1754">
        <v>2</v>
      </c>
      <c r="U1754">
        <v>11.07</v>
      </c>
      <c r="V1754" s="1">
        <v>0.2</v>
      </c>
      <c r="W1754">
        <v>5</v>
      </c>
      <c r="X1754">
        <v>7.93</v>
      </c>
    </row>
    <row r="1755" spans="1:24" x14ac:dyDescent="0.3">
      <c r="A1755" t="s">
        <v>8219</v>
      </c>
      <c r="B1755" t="s">
        <v>8220</v>
      </c>
      <c r="C1755" s="14">
        <v>44872</v>
      </c>
      <c r="D1755" s="14">
        <v>44875</v>
      </c>
      <c r="E1755">
        <v>3</v>
      </c>
      <c r="F1755" t="s">
        <v>100</v>
      </c>
      <c r="G1755" t="s">
        <v>3829</v>
      </c>
      <c r="H1755" t="s">
        <v>3830</v>
      </c>
      <c r="I1755" t="s">
        <v>88</v>
      </c>
      <c r="J1755" t="s">
        <v>39</v>
      </c>
      <c r="K1755" t="s">
        <v>173</v>
      </c>
      <c r="L1755" t="s">
        <v>148</v>
      </c>
      <c r="M1755">
        <v>19711</v>
      </c>
      <c r="N1755" t="s">
        <v>5</v>
      </c>
      <c r="O1755" t="s">
        <v>8221</v>
      </c>
      <c r="P1755" t="s">
        <v>43</v>
      </c>
      <c r="Q1755" t="s">
        <v>96</v>
      </c>
      <c r="R1755" t="s">
        <v>8222</v>
      </c>
      <c r="S1755">
        <v>26</v>
      </c>
      <c r="T1755">
        <v>7</v>
      </c>
      <c r="U1755">
        <v>25.476400000000002</v>
      </c>
      <c r="V1755" s="1">
        <v>0</v>
      </c>
      <c r="W1755">
        <v>0</v>
      </c>
      <c r="X1755">
        <v>0.52359999999999995</v>
      </c>
    </row>
    <row r="1756" spans="1:24" x14ac:dyDescent="0.3">
      <c r="A1756" t="s">
        <v>8223</v>
      </c>
      <c r="B1756" t="s">
        <v>8224</v>
      </c>
      <c r="C1756" s="14">
        <v>44872</v>
      </c>
      <c r="D1756" s="14">
        <v>44878</v>
      </c>
      <c r="E1756">
        <v>6</v>
      </c>
      <c r="F1756" t="s">
        <v>35</v>
      </c>
      <c r="G1756" t="s">
        <v>3247</v>
      </c>
      <c r="H1756" t="s">
        <v>3248</v>
      </c>
      <c r="I1756" t="s">
        <v>38</v>
      </c>
      <c r="J1756" t="s">
        <v>39</v>
      </c>
      <c r="K1756" t="s">
        <v>40</v>
      </c>
      <c r="L1756" t="s">
        <v>41</v>
      </c>
      <c r="M1756">
        <v>77036</v>
      </c>
      <c r="N1756" t="s">
        <v>7</v>
      </c>
      <c r="O1756" t="s">
        <v>7330</v>
      </c>
      <c r="P1756" t="s">
        <v>43</v>
      </c>
      <c r="Q1756" t="s">
        <v>44</v>
      </c>
      <c r="R1756" t="s">
        <v>7331</v>
      </c>
      <c r="S1756">
        <v>77</v>
      </c>
      <c r="T1756">
        <v>2</v>
      </c>
      <c r="U1756">
        <v>35.176000000000002</v>
      </c>
      <c r="V1756" s="1">
        <v>0.2</v>
      </c>
      <c r="W1756">
        <v>15</v>
      </c>
      <c r="X1756">
        <v>26.824000000000002</v>
      </c>
    </row>
    <row r="1757" spans="1:24" x14ac:dyDescent="0.3">
      <c r="A1757" t="s">
        <v>8225</v>
      </c>
      <c r="B1757" t="s">
        <v>8226</v>
      </c>
      <c r="C1757" s="14">
        <v>44873</v>
      </c>
      <c r="D1757" s="14">
        <v>44877</v>
      </c>
      <c r="E1757">
        <v>4</v>
      </c>
      <c r="F1757" t="s">
        <v>35</v>
      </c>
      <c r="G1757" t="s">
        <v>895</v>
      </c>
      <c r="H1757" t="s">
        <v>896</v>
      </c>
      <c r="I1757" t="s">
        <v>88</v>
      </c>
      <c r="J1757" t="s">
        <v>39</v>
      </c>
      <c r="K1757" t="s">
        <v>8211</v>
      </c>
      <c r="L1757" t="s">
        <v>8212</v>
      </c>
      <c r="M1757">
        <v>5401</v>
      </c>
      <c r="N1757" t="s">
        <v>5</v>
      </c>
      <c r="O1757" t="s">
        <v>7684</v>
      </c>
      <c r="P1757" t="s">
        <v>78</v>
      </c>
      <c r="Q1757" t="s">
        <v>157</v>
      </c>
      <c r="R1757" t="s">
        <v>7685</v>
      </c>
      <c r="S1757">
        <v>4405</v>
      </c>
      <c r="T1757">
        <v>5</v>
      </c>
      <c r="U1757">
        <v>3391.873</v>
      </c>
      <c r="V1757" s="1">
        <v>0</v>
      </c>
      <c r="W1757">
        <v>0</v>
      </c>
      <c r="X1757">
        <v>1013.127</v>
      </c>
    </row>
    <row r="1758" spans="1:24" x14ac:dyDescent="0.3">
      <c r="A1758" t="s">
        <v>8227</v>
      </c>
      <c r="B1758" t="s">
        <v>8228</v>
      </c>
      <c r="C1758" s="14">
        <v>44873</v>
      </c>
      <c r="D1758" s="14">
        <v>44873</v>
      </c>
      <c r="E1758">
        <v>0</v>
      </c>
      <c r="F1758" t="s">
        <v>547</v>
      </c>
      <c r="G1758" t="s">
        <v>4052</v>
      </c>
      <c r="H1758" t="s">
        <v>4053</v>
      </c>
      <c r="I1758" t="s">
        <v>88</v>
      </c>
      <c r="J1758" t="s">
        <v>39</v>
      </c>
      <c r="K1758" t="s">
        <v>378</v>
      </c>
      <c r="L1758" t="s">
        <v>379</v>
      </c>
      <c r="M1758">
        <v>10024</v>
      </c>
      <c r="N1758" t="s">
        <v>5</v>
      </c>
      <c r="O1758" t="s">
        <v>5221</v>
      </c>
      <c r="P1758" t="s">
        <v>78</v>
      </c>
      <c r="Q1758" t="s">
        <v>79</v>
      </c>
      <c r="R1758" t="s">
        <v>5222</v>
      </c>
      <c r="S1758">
        <v>578</v>
      </c>
      <c r="T1758">
        <v>2</v>
      </c>
      <c r="U1758">
        <v>404.44720000000001</v>
      </c>
      <c r="V1758" s="1">
        <v>0.1</v>
      </c>
      <c r="W1758">
        <v>58</v>
      </c>
      <c r="X1758">
        <v>115.5528</v>
      </c>
    </row>
    <row r="1759" spans="1:24" x14ac:dyDescent="0.3">
      <c r="A1759" t="s">
        <v>8229</v>
      </c>
      <c r="B1759" t="s">
        <v>8230</v>
      </c>
      <c r="C1759" s="14">
        <v>44873</v>
      </c>
      <c r="D1759" s="14">
        <v>44880</v>
      </c>
      <c r="E1759">
        <v>7</v>
      </c>
      <c r="F1759" t="s">
        <v>35</v>
      </c>
      <c r="G1759" t="s">
        <v>2471</v>
      </c>
      <c r="H1759" t="s">
        <v>2472</v>
      </c>
      <c r="I1759" t="s">
        <v>88</v>
      </c>
      <c r="J1759" t="s">
        <v>39</v>
      </c>
      <c r="K1759" t="s">
        <v>819</v>
      </c>
      <c r="L1759" t="s">
        <v>676</v>
      </c>
      <c r="M1759">
        <v>28540</v>
      </c>
      <c r="N1759" t="s">
        <v>9</v>
      </c>
      <c r="O1759" t="s">
        <v>4495</v>
      </c>
      <c r="P1759" t="s">
        <v>78</v>
      </c>
      <c r="Q1759" t="s">
        <v>119</v>
      </c>
      <c r="R1759" t="s">
        <v>762</v>
      </c>
      <c r="S1759">
        <v>5</v>
      </c>
      <c r="T1759">
        <v>1</v>
      </c>
      <c r="U1759">
        <v>2.5864000000000003</v>
      </c>
      <c r="V1759" s="1">
        <v>0.2</v>
      </c>
      <c r="W1759">
        <v>1</v>
      </c>
      <c r="X1759">
        <v>1.4136</v>
      </c>
    </row>
    <row r="1760" spans="1:24" x14ac:dyDescent="0.3">
      <c r="A1760" t="s">
        <v>8231</v>
      </c>
      <c r="B1760" t="s">
        <v>8232</v>
      </c>
      <c r="C1760" s="14">
        <v>44873</v>
      </c>
      <c r="D1760" s="14">
        <v>44878</v>
      </c>
      <c r="E1760">
        <v>5</v>
      </c>
      <c r="F1760" t="s">
        <v>100</v>
      </c>
      <c r="G1760" t="s">
        <v>7058</v>
      </c>
      <c r="H1760" t="s">
        <v>7059</v>
      </c>
      <c r="I1760" t="s">
        <v>38</v>
      </c>
      <c r="J1760" t="s">
        <v>39</v>
      </c>
      <c r="K1760" t="s">
        <v>3251</v>
      </c>
      <c r="L1760" t="s">
        <v>138</v>
      </c>
      <c r="M1760">
        <v>23666</v>
      </c>
      <c r="N1760" t="s">
        <v>9</v>
      </c>
      <c r="O1760" t="s">
        <v>1878</v>
      </c>
      <c r="P1760" t="s">
        <v>78</v>
      </c>
      <c r="Q1760" t="s">
        <v>119</v>
      </c>
      <c r="R1760" t="s">
        <v>1879</v>
      </c>
      <c r="S1760">
        <v>187</v>
      </c>
      <c r="T1760">
        <v>3</v>
      </c>
      <c r="U1760">
        <v>145.96119999999999</v>
      </c>
      <c r="V1760" s="1">
        <v>0</v>
      </c>
      <c r="W1760">
        <v>0</v>
      </c>
      <c r="X1760">
        <v>41.038800000000002</v>
      </c>
    </row>
    <row r="1761" spans="1:24" x14ac:dyDescent="0.3">
      <c r="A1761" t="s">
        <v>8233</v>
      </c>
      <c r="B1761" t="s">
        <v>8234</v>
      </c>
      <c r="C1761" s="14">
        <v>44873</v>
      </c>
      <c r="D1761" s="14">
        <v>44879</v>
      </c>
      <c r="E1761">
        <v>6</v>
      </c>
      <c r="F1761" t="s">
        <v>35</v>
      </c>
      <c r="G1761" t="s">
        <v>503</v>
      </c>
      <c r="H1761" t="s">
        <v>504</v>
      </c>
      <c r="I1761" t="s">
        <v>38</v>
      </c>
      <c r="J1761" t="s">
        <v>39</v>
      </c>
      <c r="K1761" t="s">
        <v>1844</v>
      </c>
      <c r="L1761" t="s">
        <v>812</v>
      </c>
      <c r="M1761">
        <v>84084</v>
      </c>
      <c r="N1761" t="s">
        <v>3</v>
      </c>
      <c r="O1761" t="s">
        <v>5496</v>
      </c>
      <c r="P1761" t="s">
        <v>78</v>
      </c>
      <c r="Q1761" t="s">
        <v>119</v>
      </c>
      <c r="R1761" t="s">
        <v>5497</v>
      </c>
      <c r="S1761">
        <v>67</v>
      </c>
      <c r="T1761">
        <v>3</v>
      </c>
      <c r="U1761">
        <v>44.9923</v>
      </c>
      <c r="V1761" s="1">
        <v>0</v>
      </c>
      <c r="W1761">
        <v>0</v>
      </c>
      <c r="X1761">
        <v>22.0077</v>
      </c>
    </row>
    <row r="1762" spans="1:24" x14ac:dyDescent="0.3">
      <c r="A1762" t="s">
        <v>8235</v>
      </c>
      <c r="B1762" t="s">
        <v>8236</v>
      </c>
      <c r="C1762" s="14">
        <v>44873</v>
      </c>
      <c r="D1762" s="14">
        <v>44879</v>
      </c>
      <c r="E1762">
        <v>6</v>
      </c>
      <c r="F1762" t="s">
        <v>35</v>
      </c>
      <c r="G1762" t="s">
        <v>2531</v>
      </c>
      <c r="H1762" t="s">
        <v>2532</v>
      </c>
      <c r="I1762" t="s">
        <v>38</v>
      </c>
      <c r="J1762" t="s">
        <v>39</v>
      </c>
      <c r="K1762" t="s">
        <v>1827</v>
      </c>
      <c r="L1762" t="s">
        <v>1178</v>
      </c>
      <c r="M1762">
        <v>2038</v>
      </c>
      <c r="N1762" t="s">
        <v>5</v>
      </c>
      <c r="O1762" t="s">
        <v>949</v>
      </c>
      <c r="P1762" t="s">
        <v>43</v>
      </c>
      <c r="Q1762" t="s">
        <v>69</v>
      </c>
      <c r="R1762" t="s">
        <v>950</v>
      </c>
      <c r="S1762">
        <v>12</v>
      </c>
      <c r="T1762">
        <v>5</v>
      </c>
      <c r="U1762">
        <v>8.6215000000000011</v>
      </c>
      <c r="V1762" s="1">
        <v>0</v>
      </c>
      <c r="W1762">
        <v>0</v>
      </c>
      <c r="X1762">
        <v>3.3784999999999998</v>
      </c>
    </row>
    <row r="1763" spans="1:24" x14ac:dyDescent="0.3">
      <c r="A1763" t="s">
        <v>8237</v>
      </c>
      <c r="B1763" t="s">
        <v>8238</v>
      </c>
      <c r="C1763" s="14">
        <v>44873</v>
      </c>
      <c r="D1763" s="14">
        <v>44878</v>
      </c>
      <c r="E1763">
        <v>5</v>
      </c>
      <c r="F1763" t="s">
        <v>35</v>
      </c>
      <c r="G1763" t="s">
        <v>4520</v>
      </c>
      <c r="H1763" t="s">
        <v>4521</v>
      </c>
      <c r="I1763" t="s">
        <v>38</v>
      </c>
      <c r="J1763" t="s">
        <v>39</v>
      </c>
      <c r="K1763" t="s">
        <v>378</v>
      </c>
      <c r="L1763" t="s">
        <v>379</v>
      </c>
      <c r="M1763">
        <v>10011</v>
      </c>
      <c r="N1763" t="s">
        <v>5</v>
      </c>
      <c r="O1763" t="s">
        <v>7493</v>
      </c>
      <c r="P1763" t="s">
        <v>43</v>
      </c>
      <c r="Q1763" t="s">
        <v>54</v>
      </c>
      <c r="R1763" t="s">
        <v>286</v>
      </c>
      <c r="S1763">
        <v>52</v>
      </c>
      <c r="T1763">
        <v>11</v>
      </c>
      <c r="U1763">
        <v>24.3582</v>
      </c>
      <c r="V1763" s="1">
        <v>0.2</v>
      </c>
      <c r="W1763">
        <v>10</v>
      </c>
      <c r="X1763">
        <v>17.6418</v>
      </c>
    </row>
    <row r="1764" spans="1:24" x14ac:dyDescent="0.3">
      <c r="A1764" t="s">
        <v>8239</v>
      </c>
      <c r="B1764" t="s">
        <v>8240</v>
      </c>
      <c r="C1764" s="14">
        <v>44873</v>
      </c>
      <c r="D1764" s="14">
        <v>44878</v>
      </c>
      <c r="E1764">
        <v>5</v>
      </c>
      <c r="F1764" t="s">
        <v>35</v>
      </c>
      <c r="G1764" t="s">
        <v>2339</v>
      </c>
      <c r="H1764" t="s">
        <v>2340</v>
      </c>
      <c r="I1764" t="s">
        <v>38</v>
      </c>
      <c r="J1764" t="s">
        <v>39</v>
      </c>
      <c r="K1764" t="s">
        <v>40</v>
      </c>
      <c r="L1764" t="s">
        <v>41</v>
      </c>
      <c r="M1764">
        <v>77095</v>
      </c>
      <c r="N1764" t="s">
        <v>7</v>
      </c>
      <c r="O1764" t="s">
        <v>491</v>
      </c>
      <c r="P1764" t="s">
        <v>43</v>
      </c>
      <c r="Q1764" t="s">
        <v>54</v>
      </c>
      <c r="R1764" t="s">
        <v>492</v>
      </c>
      <c r="S1764">
        <v>10</v>
      </c>
      <c r="T1764">
        <v>6</v>
      </c>
      <c r="U1764">
        <v>19.285399999999999</v>
      </c>
      <c r="V1764" s="1">
        <v>0.8</v>
      </c>
      <c r="W1764">
        <v>8</v>
      </c>
      <c r="X1764">
        <v>-17.285399999999999</v>
      </c>
    </row>
    <row r="1765" spans="1:24" x14ac:dyDescent="0.3">
      <c r="A1765" t="s">
        <v>8241</v>
      </c>
      <c r="B1765" t="s">
        <v>8242</v>
      </c>
      <c r="C1765" s="14">
        <v>44873</v>
      </c>
      <c r="D1765" s="14">
        <v>44875</v>
      </c>
      <c r="E1765">
        <v>2</v>
      </c>
      <c r="F1765" t="s">
        <v>100</v>
      </c>
      <c r="G1765" t="s">
        <v>8243</v>
      </c>
      <c r="H1765" t="s">
        <v>8244</v>
      </c>
      <c r="I1765" t="s">
        <v>50</v>
      </c>
      <c r="J1765" t="s">
        <v>39</v>
      </c>
      <c r="K1765" t="s">
        <v>366</v>
      </c>
      <c r="L1765" t="s">
        <v>104</v>
      </c>
      <c r="M1765">
        <v>92024</v>
      </c>
      <c r="N1765" t="s">
        <v>3</v>
      </c>
      <c r="O1765" t="s">
        <v>3577</v>
      </c>
      <c r="P1765" t="s">
        <v>43</v>
      </c>
      <c r="Q1765" t="s">
        <v>96</v>
      </c>
      <c r="R1765" t="s">
        <v>3578</v>
      </c>
      <c r="S1765">
        <v>5</v>
      </c>
      <c r="T1765">
        <v>1</v>
      </c>
      <c r="U1765">
        <v>2.6</v>
      </c>
      <c r="V1765" s="1">
        <v>0</v>
      </c>
      <c r="W1765">
        <v>0</v>
      </c>
      <c r="X1765">
        <v>2.4</v>
      </c>
    </row>
    <row r="1766" spans="1:24" x14ac:dyDescent="0.3">
      <c r="A1766" t="s">
        <v>8247</v>
      </c>
      <c r="B1766" t="s">
        <v>8248</v>
      </c>
      <c r="C1766" s="14">
        <v>44873</v>
      </c>
      <c r="D1766" s="14">
        <v>44877</v>
      </c>
      <c r="E1766">
        <v>4</v>
      </c>
      <c r="F1766" t="s">
        <v>35</v>
      </c>
      <c r="G1766" t="s">
        <v>6993</v>
      </c>
      <c r="H1766" t="s">
        <v>6994</v>
      </c>
      <c r="I1766" t="s">
        <v>38</v>
      </c>
      <c r="J1766" t="s">
        <v>39</v>
      </c>
      <c r="K1766" t="s">
        <v>155</v>
      </c>
      <c r="L1766" t="s">
        <v>104</v>
      </c>
      <c r="M1766">
        <v>94109</v>
      </c>
      <c r="N1766" t="s">
        <v>3</v>
      </c>
      <c r="O1766" t="s">
        <v>7861</v>
      </c>
      <c r="P1766" t="s">
        <v>108</v>
      </c>
      <c r="Q1766" t="s">
        <v>131</v>
      </c>
      <c r="R1766" t="s">
        <v>7862</v>
      </c>
      <c r="S1766">
        <v>120</v>
      </c>
      <c r="T1766">
        <v>2</v>
      </c>
      <c r="U1766">
        <v>76.835999999999999</v>
      </c>
      <c r="V1766" s="1">
        <v>0</v>
      </c>
      <c r="W1766">
        <v>0</v>
      </c>
      <c r="X1766">
        <v>43.164000000000001</v>
      </c>
    </row>
    <row r="1767" spans="1:24" x14ac:dyDescent="0.3">
      <c r="A1767" t="s">
        <v>8249</v>
      </c>
      <c r="B1767" t="s">
        <v>8250</v>
      </c>
      <c r="C1767" s="14">
        <v>44873</v>
      </c>
      <c r="D1767" s="14">
        <v>44877</v>
      </c>
      <c r="E1767">
        <v>4</v>
      </c>
      <c r="F1767" t="s">
        <v>35</v>
      </c>
      <c r="G1767" t="s">
        <v>1192</v>
      </c>
      <c r="H1767" t="s">
        <v>1193</v>
      </c>
      <c r="I1767" t="s">
        <v>38</v>
      </c>
      <c r="J1767" t="s">
        <v>39</v>
      </c>
      <c r="K1767" t="s">
        <v>7784</v>
      </c>
      <c r="L1767" t="s">
        <v>1069</v>
      </c>
      <c r="M1767">
        <v>52001</v>
      </c>
      <c r="N1767" t="s">
        <v>7</v>
      </c>
      <c r="O1767" t="s">
        <v>2674</v>
      </c>
      <c r="P1767" t="s">
        <v>108</v>
      </c>
      <c r="Q1767" t="s">
        <v>109</v>
      </c>
      <c r="R1767" t="s">
        <v>2675</v>
      </c>
      <c r="S1767">
        <v>264</v>
      </c>
      <c r="T1767">
        <v>4</v>
      </c>
      <c r="U1767">
        <v>187.45159999999998</v>
      </c>
      <c r="V1767" s="1">
        <v>0</v>
      </c>
      <c r="W1767">
        <v>0</v>
      </c>
      <c r="X1767">
        <v>76.548400000000001</v>
      </c>
    </row>
    <row r="1768" spans="1:24" x14ac:dyDescent="0.3">
      <c r="A1768" t="s">
        <v>8251</v>
      </c>
      <c r="B1768" t="s">
        <v>8252</v>
      </c>
      <c r="C1768" s="14">
        <v>44874</v>
      </c>
      <c r="D1768" s="14">
        <v>44878</v>
      </c>
      <c r="E1768">
        <v>4</v>
      </c>
      <c r="F1768" t="s">
        <v>35</v>
      </c>
      <c r="G1768" t="s">
        <v>3929</v>
      </c>
      <c r="H1768" t="s">
        <v>3930</v>
      </c>
      <c r="I1768" t="s">
        <v>38</v>
      </c>
      <c r="J1768" t="s">
        <v>39</v>
      </c>
      <c r="K1768" t="s">
        <v>137</v>
      </c>
      <c r="L1768" t="s">
        <v>480</v>
      </c>
      <c r="M1768">
        <v>65807</v>
      </c>
      <c r="N1768" t="s">
        <v>7</v>
      </c>
      <c r="O1768" t="s">
        <v>2714</v>
      </c>
      <c r="P1768" t="s">
        <v>78</v>
      </c>
      <c r="Q1768" t="s">
        <v>368</v>
      </c>
      <c r="R1768" t="s">
        <v>2715</v>
      </c>
      <c r="S1768">
        <v>1024</v>
      </c>
      <c r="T1768">
        <v>7</v>
      </c>
      <c r="U1768">
        <v>808.88020000000006</v>
      </c>
      <c r="V1768" s="1">
        <v>0</v>
      </c>
      <c r="W1768">
        <v>0</v>
      </c>
      <c r="X1768">
        <v>215.1198</v>
      </c>
    </row>
    <row r="1769" spans="1:24" x14ac:dyDescent="0.3">
      <c r="A1769" t="s">
        <v>8253</v>
      </c>
      <c r="B1769" t="s">
        <v>8254</v>
      </c>
      <c r="C1769" s="14">
        <v>44874</v>
      </c>
      <c r="D1769" s="14">
        <v>44874</v>
      </c>
      <c r="E1769">
        <v>0</v>
      </c>
      <c r="F1769" t="s">
        <v>547</v>
      </c>
      <c r="G1769" t="s">
        <v>3792</v>
      </c>
      <c r="H1769" t="s">
        <v>3793</v>
      </c>
      <c r="I1769" t="s">
        <v>50</v>
      </c>
      <c r="J1769" t="s">
        <v>39</v>
      </c>
      <c r="K1769" t="s">
        <v>1734</v>
      </c>
      <c r="L1769" t="s">
        <v>322</v>
      </c>
      <c r="M1769">
        <v>46226</v>
      </c>
      <c r="N1769" t="s">
        <v>7</v>
      </c>
      <c r="O1769" t="s">
        <v>3749</v>
      </c>
      <c r="P1769" t="s">
        <v>43</v>
      </c>
      <c r="Q1769" t="s">
        <v>54</v>
      </c>
      <c r="R1769" t="s">
        <v>3750</v>
      </c>
      <c r="S1769">
        <v>11</v>
      </c>
      <c r="T1769">
        <v>3</v>
      </c>
      <c r="U1769">
        <v>5.8448000000000002</v>
      </c>
      <c r="V1769" s="1">
        <v>0</v>
      </c>
      <c r="W1769">
        <v>0</v>
      </c>
      <c r="X1769">
        <v>5.1551999999999998</v>
      </c>
    </row>
    <row r="1770" spans="1:24" x14ac:dyDescent="0.3">
      <c r="A1770" t="s">
        <v>8257</v>
      </c>
      <c r="B1770" t="s">
        <v>8258</v>
      </c>
      <c r="C1770" s="14">
        <v>44874</v>
      </c>
      <c r="D1770" s="14">
        <v>44879</v>
      </c>
      <c r="E1770">
        <v>5</v>
      </c>
      <c r="F1770" t="s">
        <v>100</v>
      </c>
      <c r="G1770" t="s">
        <v>2436</v>
      </c>
      <c r="H1770" t="s">
        <v>2437</v>
      </c>
      <c r="I1770" t="s">
        <v>38</v>
      </c>
      <c r="J1770" t="s">
        <v>39</v>
      </c>
      <c r="K1770" t="s">
        <v>3311</v>
      </c>
      <c r="L1770" t="s">
        <v>379</v>
      </c>
      <c r="M1770">
        <v>11572</v>
      </c>
      <c r="N1770" t="s">
        <v>5</v>
      </c>
      <c r="O1770" t="s">
        <v>1072</v>
      </c>
      <c r="P1770" t="s">
        <v>43</v>
      </c>
      <c r="Q1770" t="s">
        <v>186</v>
      </c>
      <c r="R1770" t="s">
        <v>1073</v>
      </c>
      <c r="S1770">
        <v>12</v>
      </c>
      <c r="T1770">
        <v>6</v>
      </c>
      <c r="U1770">
        <v>6.2472000000000003</v>
      </c>
      <c r="V1770" s="1">
        <v>0</v>
      </c>
      <c r="W1770">
        <v>0</v>
      </c>
      <c r="X1770">
        <v>5.7527999999999997</v>
      </c>
    </row>
    <row r="1771" spans="1:24" x14ac:dyDescent="0.3">
      <c r="A1771" t="s">
        <v>8259</v>
      </c>
      <c r="B1771" t="s">
        <v>8260</v>
      </c>
      <c r="C1771" s="14">
        <v>44874</v>
      </c>
      <c r="D1771" s="14">
        <v>44878</v>
      </c>
      <c r="E1771">
        <v>4</v>
      </c>
      <c r="F1771" t="s">
        <v>35</v>
      </c>
      <c r="G1771" t="s">
        <v>6222</v>
      </c>
      <c r="H1771" t="s">
        <v>6223</v>
      </c>
      <c r="I1771" t="s">
        <v>50</v>
      </c>
      <c r="J1771" t="s">
        <v>39</v>
      </c>
      <c r="K1771" t="s">
        <v>773</v>
      </c>
      <c r="L1771" t="s">
        <v>104</v>
      </c>
      <c r="M1771">
        <v>95661</v>
      </c>
      <c r="N1771" t="s">
        <v>3</v>
      </c>
      <c r="O1771" t="s">
        <v>5502</v>
      </c>
      <c r="P1771" t="s">
        <v>43</v>
      </c>
      <c r="Q1771" t="s">
        <v>96</v>
      </c>
      <c r="R1771" t="s">
        <v>5503</v>
      </c>
      <c r="S1771">
        <v>2</v>
      </c>
      <c r="T1771">
        <v>2</v>
      </c>
      <c r="U1771">
        <v>0.83440000000000003</v>
      </c>
      <c r="V1771" s="1">
        <v>0</v>
      </c>
      <c r="W1771">
        <v>0</v>
      </c>
      <c r="X1771">
        <v>1.1656</v>
      </c>
    </row>
    <row r="1772" spans="1:24" x14ac:dyDescent="0.3">
      <c r="A1772" t="s">
        <v>8261</v>
      </c>
      <c r="B1772" t="s">
        <v>8262</v>
      </c>
      <c r="C1772" s="14">
        <v>44874</v>
      </c>
      <c r="D1772" s="14">
        <v>44874</v>
      </c>
      <c r="E1772">
        <v>0</v>
      </c>
      <c r="F1772" t="s">
        <v>547</v>
      </c>
      <c r="G1772" t="s">
        <v>7714</v>
      </c>
      <c r="H1772" t="s">
        <v>7715</v>
      </c>
      <c r="I1772" t="s">
        <v>38</v>
      </c>
      <c r="J1772" t="s">
        <v>39</v>
      </c>
      <c r="K1772" t="s">
        <v>66</v>
      </c>
      <c r="L1772" t="s">
        <v>67</v>
      </c>
      <c r="M1772">
        <v>19134</v>
      </c>
      <c r="N1772" t="s">
        <v>5</v>
      </c>
      <c r="O1772" t="s">
        <v>3915</v>
      </c>
      <c r="P1772" t="s">
        <v>43</v>
      </c>
      <c r="Q1772" t="s">
        <v>44</v>
      </c>
      <c r="R1772" t="s">
        <v>3916</v>
      </c>
      <c r="S1772">
        <v>11</v>
      </c>
      <c r="T1772">
        <v>3</v>
      </c>
      <c r="U1772">
        <v>4.8849</v>
      </c>
      <c r="V1772" s="1">
        <v>0.2</v>
      </c>
      <c r="W1772">
        <v>2</v>
      </c>
      <c r="X1772">
        <v>4.1151</v>
      </c>
    </row>
    <row r="1773" spans="1:24" x14ac:dyDescent="0.3">
      <c r="A1773" t="s">
        <v>8263</v>
      </c>
      <c r="B1773" t="s">
        <v>8264</v>
      </c>
      <c r="C1773" s="14">
        <v>44874</v>
      </c>
      <c r="D1773" s="14">
        <v>44879</v>
      </c>
      <c r="E1773">
        <v>5</v>
      </c>
      <c r="F1773" t="s">
        <v>35</v>
      </c>
      <c r="G1773" t="s">
        <v>2028</v>
      </c>
      <c r="H1773" t="s">
        <v>2029</v>
      </c>
      <c r="I1773" t="s">
        <v>50</v>
      </c>
      <c r="J1773" t="s">
        <v>39</v>
      </c>
      <c r="K1773" t="s">
        <v>378</v>
      </c>
      <c r="L1773" t="s">
        <v>379</v>
      </c>
      <c r="M1773">
        <v>10035</v>
      </c>
      <c r="N1773" t="s">
        <v>5</v>
      </c>
      <c r="O1773" t="s">
        <v>2651</v>
      </c>
      <c r="P1773" t="s">
        <v>43</v>
      </c>
      <c r="Q1773" t="s">
        <v>60</v>
      </c>
      <c r="R1773" t="s">
        <v>2652</v>
      </c>
      <c r="S1773">
        <v>18</v>
      </c>
      <c r="T1773">
        <v>3</v>
      </c>
      <c r="U1773">
        <v>14.950200000000001</v>
      </c>
      <c r="V1773" s="1">
        <v>0</v>
      </c>
      <c r="W1773">
        <v>0</v>
      </c>
      <c r="X1773">
        <v>3.0497999999999998</v>
      </c>
    </row>
    <row r="1774" spans="1:24" x14ac:dyDescent="0.3">
      <c r="A1774" t="s">
        <v>8269</v>
      </c>
      <c r="B1774" t="s">
        <v>8270</v>
      </c>
      <c r="C1774" s="14">
        <v>44875</v>
      </c>
      <c r="D1774" s="14">
        <v>44879</v>
      </c>
      <c r="E1774">
        <v>4</v>
      </c>
      <c r="F1774" t="s">
        <v>35</v>
      </c>
      <c r="G1774" t="s">
        <v>7345</v>
      </c>
      <c r="H1774" t="s">
        <v>7346</v>
      </c>
      <c r="I1774" t="s">
        <v>50</v>
      </c>
      <c r="J1774" t="s">
        <v>39</v>
      </c>
      <c r="K1774" t="s">
        <v>773</v>
      </c>
      <c r="L1774" t="s">
        <v>866</v>
      </c>
      <c r="M1774">
        <v>55113</v>
      </c>
      <c r="N1774" t="s">
        <v>7</v>
      </c>
      <c r="O1774" t="s">
        <v>2889</v>
      </c>
      <c r="P1774" t="s">
        <v>78</v>
      </c>
      <c r="Q1774" t="s">
        <v>119</v>
      </c>
      <c r="R1774" t="s">
        <v>2890</v>
      </c>
      <c r="S1774">
        <v>29</v>
      </c>
      <c r="T1774">
        <v>3</v>
      </c>
      <c r="U1774">
        <v>16.1432</v>
      </c>
      <c r="V1774" s="1">
        <v>0</v>
      </c>
      <c r="W1774">
        <v>0</v>
      </c>
      <c r="X1774">
        <v>12.8568</v>
      </c>
    </row>
    <row r="1775" spans="1:24" x14ac:dyDescent="0.3">
      <c r="A1775" t="s">
        <v>8271</v>
      </c>
      <c r="B1775" t="s">
        <v>8272</v>
      </c>
      <c r="C1775" s="14">
        <v>44875</v>
      </c>
      <c r="D1775" s="14">
        <v>44879</v>
      </c>
      <c r="E1775">
        <v>4</v>
      </c>
      <c r="F1775" t="s">
        <v>35</v>
      </c>
      <c r="G1775" t="s">
        <v>667</v>
      </c>
      <c r="H1775" t="s">
        <v>668</v>
      </c>
      <c r="I1775" t="s">
        <v>38</v>
      </c>
      <c r="J1775" t="s">
        <v>39</v>
      </c>
      <c r="K1775" t="s">
        <v>66</v>
      </c>
      <c r="L1775" t="s">
        <v>67</v>
      </c>
      <c r="M1775">
        <v>19140</v>
      </c>
      <c r="N1775" t="s">
        <v>5</v>
      </c>
      <c r="O1775" t="s">
        <v>7119</v>
      </c>
      <c r="P1775" t="s">
        <v>43</v>
      </c>
      <c r="Q1775" t="s">
        <v>60</v>
      </c>
      <c r="R1775" t="s">
        <v>7120</v>
      </c>
      <c r="S1775">
        <v>578</v>
      </c>
      <c r="T1775">
        <v>6</v>
      </c>
      <c r="U1775">
        <v>418.68119999999999</v>
      </c>
      <c r="V1775" s="1">
        <v>0.2</v>
      </c>
      <c r="W1775">
        <v>116</v>
      </c>
      <c r="X1775">
        <v>43.318800000000003</v>
      </c>
    </row>
    <row r="1776" spans="1:24" x14ac:dyDescent="0.3">
      <c r="A1776" t="s">
        <v>8273</v>
      </c>
      <c r="B1776" t="s">
        <v>8274</v>
      </c>
      <c r="C1776" s="14">
        <v>44875</v>
      </c>
      <c r="D1776" s="14">
        <v>44879</v>
      </c>
      <c r="E1776">
        <v>4</v>
      </c>
      <c r="F1776" t="s">
        <v>100</v>
      </c>
      <c r="G1776" t="s">
        <v>5506</v>
      </c>
      <c r="H1776" t="s">
        <v>5507</v>
      </c>
      <c r="I1776" t="s">
        <v>88</v>
      </c>
      <c r="J1776" t="s">
        <v>39</v>
      </c>
      <c r="K1776" t="s">
        <v>564</v>
      </c>
      <c r="L1776" t="s">
        <v>322</v>
      </c>
      <c r="M1776">
        <v>47374</v>
      </c>
      <c r="N1776" t="s">
        <v>7</v>
      </c>
      <c r="O1776" t="s">
        <v>2819</v>
      </c>
      <c r="P1776" t="s">
        <v>43</v>
      </c>
      <c r="Q1776" t="s">
        <v>60</v>
      </c>
      <c r="R1776" t="s">
        <v>2820</v>
      </c>
      <c r="S1776">
        <v>714</v>
      </c>
      <c r="T1776">
        <v>5</v>
      </c>
      <c r="U1776">
        <v>506.85300000000001</v>
      </c>
      <c r="V1776" s="1">
        <v>0</v>
      </c>
      <c r="W1776">
        <v>0</v>
      </c>
      <c r="X1776">
        <v>207.14699999999999</v>
      </c>
    </row>
    <row r="1777" spans="1:24" x14ac:dyDescent="0.3">
      <c r="A1777" t="s">
        <v>8275</v>
      </c>
      <c r="B1777" t="s">
        <v>8276</v>
      </c>
      <c r="C1777" s="14">
        <v>44875</v>
      </c>
      <c r="D1777" s="14">
        <v>44880</v>
      </c>
      <c r="E1777">
        <v>5</v>
      </c>
      <c r="F1777" t="s">
        <v>35</v>
      </c>
      <c r="G1777" t="s">
        <v>5197</v>
      </c>
      <c r="H1777" t="s">
        <v>5198</v>
      </c>
      <c r="I1777" t="s">
        <v>38</v>
      </c>
      <c r="J1777" t="s">
        <v>39</v>
      </c>
      <c r="K1777" t="s">
        <v>5124</v>
      </c>
      <c r="L1777" t="s">
        <v>104</v>
      </c>
      <c r="M1777">
        <v>94513</v>
      </c>
      <c r="N1777" t="s">
        <v>3</v>
      </c>
      <c r="O1777" t="s">
        <v>6117</v>
      </c>
      <c r="P1777" t="s">
        <v>108</v>
      </c>
      <c r="Q1777" t="s">
        <v>131</v>
      </c>
      <c r="R1777" t="s">
        <v>6118</v>
      </c>
      <c r="S1777">
        <v>80</v>
      </c>
      <c r="T1777">
        <v>2</v>
      </c>
      <c r="U1777">
        <v>44.844000000000001</v>
      </c>
      <c r="V1777" s="1">
        <v>0</v>
      </c>
      <c r="W1777">
        <v>0</v>
      </c>
      <c r="X1777">
        <v>35.155999999999999</v>
      </c>
    </row>
    <row r="1778" spans="1:24" x14ac:dyDescent="0.3">
      <c r="A1778" t="s">
        <v>8277</v>
      </c>
      <c r="B1778" t="s">
        <v>8278</v>
      </c>
      <c r="C1778" s="14">
        <v>44876</v>
      </c>
      <c r="D1778" s="14">
        <v>44876</v>
      </c>
      <c r="E1778">
        <v>0</v>
      </c>
      <c r="F1778" t="s">
        <v>547</v>
      </c>
      <c r="G1778" t="s">
        <v>5850</v>
      </c>
      <c r="H1778" t="s">
        <v>5851</v>
      </c>
      <c r="I1778" t="s">
        <v>88</v>
      </c>
      <c r="J1778" t="s">
        <v>39</v>
      </c>
      <c r="K1778" t="s">
        <v>386</v>
      </c>
      <c r="L1778" t="s">
        <v>256</v>
      </c>
      <c r="M1778">
        <v>48234</v>
      </c>
      <c r="N1778" t="s">
        <v>7</v>
      </c>
      <c r="O1778" t="s">
        <v>267</v>
      </c>
      <c r="P1778" t="s">
        <v>43</v>
      </c>
      <c r="Q1778" t="s">
        <v>227</v>
      </c>
      <c r="R1778" t="s">
        <v>268</v>
      </c>
      <c r="S1778">
        <v>124</v>
      </c>
      <c r="T1778">
        <v>2</v>
      </c>
      <c r="U1778">
        <v>65.20920000000001</v>
      </c>
      <c r="V1778" s="1">
        <v>0.1</v>
      </c>
      <c r="W1778">
        <v>12</v>
      </c>
      <c r="X1778">
        <v>46.790799999999997</v>
      </c>
    </row>
    <row r="1779" spans="1:24" x14ac:dyDescent="0.3">
      <c r="A1779" t="s">
        <v>8281</v>
      </c>
      <c r="B1779" t="s">
        <v>8282</v>
      </c>
      <c r="C1779" s="14">
        <v>44877</v>
      </c>
      <c r="D1779" s="14">
        <v>44884</v>
      </c>
      <c r="E1779">
        <v>7</v>
      </c>
      <c r="F1779" t="s">
        <v>35</v>
      </c>
      <c r="G1779" t="s">
        <v>1185</v>
      </c>
      <c r="H1779" t="s">
        <v>1186</v>
      </c>
      <c r="I1779" t="s">
        <v>88</v>
      </c>
      <c r="J1779" t="s">
        <v>39</v>
      </c>
      <c r="K1779" t="s">
        <v>6149</v>
      </c>
      <c r="L1779" t="s">
        <v>301</v>
      </c>
      <c r="M1779">
        <v>33317</v>
      </c>
      <c r="N1779" t="s">
        <v>9</v>
      </c>
      <c r="O1779" t="s">
        <v>4168</v>
      </c>
      <c r="P1779" t="s">
        <v>78</v>
      </c>
      <c r="Q1779" t="s">
        <v>79</v>
      </c>
      <c r="R1779" t="s">
        <v>4169</v>
      </c>
      <c r="S1779">
        <v>524</v>
      </c>
      <c r="T1779">
        <v>5</v>
      </c>
      <c r="U1779">
        <v>491.03899999999999</v>
      </c>
      <c r="V1779" s="1">
        <v>0.2</v>
      </c>
      <c r="W1779">
        <v>105</v>
      </c>
      <c r="X1779">
        <v>-72.039000000000001</v>
      </c>
    </row>
    <row r="1780" spans="1:24" x14ac:dyDescent="0.3">
      <c r="A1780" t="s">
        <v>8283</v>
      </c>
      <c r="B1780" t="s">
        <v>8284</v>
      </c>
      <c r="C1780" s="14">
        <v>44877</v>
      </c>
      <c r="D1780" s="14">
        <v>44883</v>
      </c>
      <c r="E1780">
        <v>6</v>
      </c>
      <c r="F1780" t="s">
        <v>35</v>
      </c>
      <c r="G1780" t="s">
        <v>6452</v>
      </c>
      <c r="H1780" t="s">
        <v>6453</v>
      </c>
      <c r="I1780" t="s">
        <v>38</v>
      </c>
      <c r="J1780" t="s">
        <v>39</v>
      </c>
      <c r="K1780" t="s">
        <v>378</v>
      </c>
      <c r="L1780" t="s">
        <v>379</v>
      </c>
      <c r="M1780">
        <v>10035</v>
      </c>
      <c r="N1780" t="s">
        <v>5</v>
      </c>
      <c r="O1780" t="s">
        <v>287</v>
      </c>
      <c r="P1780" t="s">
        <v>43</v>
      </c>
      <c r="Q1780" t="s">
        <v>186</v>
      </c>
      <c r="R1780" t="s">
        <v>189</v>
      </c>
      <c r="S1780">
        <v>16</v>
      </c>
      <c r="T1780">
        <v>2</v>
      </c>
      <c r="U1780">
        <v>8.6867999999999999</v>
      </c>
      <c r="V1780" s="1">
        <v>0</v>
      </c>
      <c r="W1780">
        <v>0</v>
      </c>
      <c r="X1780">
        <v>7.3132000000000001</v>
      </c>
    </row>
    <row r="1781" spans="1:24" x14ac:dyDescent="0.3">
      <c r="A1781" t="s">
        <v>8285</v>
      </c>
      <c r="B1781" t="s">
        <v>8286</v>
      </c>
      <c r="C1781" s="14">
        <v>44877</v>
      </c>
      <c r="D1781" s="14">
        <v>44883</v>
      </c>
      <c r="E1781">
        <v>6</v>
      </c>
      <c r="F1781" t="s">
        <v>35</v>
      </c>
      <c r="G1781" t="s">
        <v>3770</v>
      </c>
      <c r="H1781" t="s">
        <v>3771</v>
      </c>
      <c r="I1781" t="s">
        <v>88</v>
      </c>
      <c r="J1781" t="s">
        <v>39</v>
      </c>
      <c r="K1781" t="s">
        <v>40</v>
      </c>
      <c r="L1781" t="s">
        <v>41</v>
      </c>
      <c r="M1781">
        <v>77095</v>
      </c>
      <c r="N1781" t="s">
        <v>7</v>
      </c>
      <c r="O1781" t="s">
        <v>7799</v>
      </c>
      <c r="P1781" t="s">
        <v>43</v>
      </c>
      <c r="Q1781" t="s">
        <v>186</v>
      </c>
      <c r="R1781" t="s">
        <v>7800</v>
      </c>
      <c r="S1781">
        <v>224</v>
      </c>
      <c r="T1781">
        <v>7</v>
      </c>
      <c r="U1781">
        <v>109.035</v>
      </c>
      <c r="V1781" s="1">
        <v>0.2</v>
      </c>
      <c r="W1781">
        <v>45</v>
      </c>
      <c r="X1781">
        <v>69.965000000000003</v>
      </c>
    </row>
    <row r="1782" spans="1:24" x14ac:dyDescent="0.3">
      <c r="A1782" t="s">
        <v>8287</v>
      </c>
      <c r="B1782" t="s">
        <v>8288</v>
      </c>
      <c r="C1782" s="14">
        <v>44877</v>
      </c>
      <c r="D1782" s="14">
        <v>44879</v>
      </c>
      <c r="E1782">
        <v>2</v>
      </c>
      <c r="F1782" t="s">
        <v>85</v>
      </c>
      <c r="G1782" t="s">
        <v>4881</v>
      </c>
      <c r="H1782" t="s">
        <v>4882</v>
      </c>
      <c r="I1782" t="s">
        <v>88</v>
      </c>
      <c r="J1782" t="s">
        <v>39</v>
      </c>
      <c r="K1782" t="s">
        <v>103</v>
      </c>
      <c r="L1782" t="s">
        <v>104</v>
      </c>
      <c r="M1782">
        <v>90032</v>
      </c>
      <c r="N1782" t="s">
        <v>3</v>
      </c>
      <c r="O1782" t="s">
        <v>1711</v>
      </c>
      <c r="P1782" t="s">
        <v>43</v>
      </c>
      <c r="Q1782" t="s">
        <v>44</v>
      </c>
      <c r="R1782" t="s">
        <v>1712</v>
      </c>
      <c r="S1782">
        <v>16</v>
      </c>
      <c r="T1782">
        <v>5</v>
      </c>
      <c r="U1782">
        <v>8.9349999999999987</v>
      </c>
      <c r="V1782" s="1">
        <v>0</v>
      </c>
      <c r="W1782">
        <v>0</v>
      </c>
      <c r="X1782">
        <v>7.0650000000000004</v>
      </c>
    </row>
    <row r="1783" spans="1:24" x14ac:dyDescent="0.3">
      <c r="A1783" t="s">
        <v>8289</v>
      </c>
      <c r="B1783" t="s">
        <v>8290</v>
      </c>
      <c r="C1783" s="14">
        <v>44878</v>
      </c>
      <c r="D1783" s="14">
        <v>44882</v>
      </c>
      <c r="E1783">
        <v>4</v>
      </c>
      <c r="F1783" t="s">
        <v>35</v>
      </c>
      <c r="G1783" t="s">
        <v>4593</v>
      </c>
      <c r="H1783" t="s">
        <v>4594</v>
      </c>
      <c r="I1783" t="s">
        <v>38</v>
      </c>
      <c r="J1783" t="s">
        <v>39</v>
      </c>
      <c r="K1783" t="s">
        <v>40</v>
      </c>
      <c r="L1783" t="s">
        <v>41</v>
      </c>
      <c r="M1783">
        <v>77041</v>
      </c>
      <c r="N1783" t="s">
        <v>7</v>
      </c>
      <c r="O1783" t="s">
        <v>6063</v>
      </c>
      <c r="P1783" t="s">
        <v>78</v>
      </c>
      <c r="Q1783" t="s">
        <v>157</v>
      </c>
      <c r="R1783" t="s">
        <v>6064</v>
      </c>
      <c r="S1783">
        <v>614</v>
      </c>
      <c r="T1783">
        <v>3</v>
      </c>
      <c r="U1783">
        <v>436.05880000000002</v>
      </c>
      <c r="V1783" s="1">
        <v>0.32</v>
      </c>
      <c r="W1783">
        <v>196</v>
      </c>
      <c r="X1783">
        <v>-18.058800000000002</v>
      </c>
    </row>
    <row r="1784" spans="1:24" x14ac:dyDescent="0.3">
      <c r="A1784" t="s">
        <v>8291</v>
      </c>
      <c r="B1784" t="s">
        <v>8292</v>
      </c>
      <c r="C1784" s="14">
        <v>44878</v>
      </c>
      <c r="D1784" s="14">
        <v>44882</v>
      </c>
      <c r="E1784">
        <v>4</v>
      </c>
      <c r="F1784" t="s">
        <v>35</v>
      </c>
      <c r="G1784" t="s">
        <v>3205</v>
      </c>
      <c r="H1784" t="s">
        <v>3206</v>
      </c>
      <c r="I1784" t="s">
        <v>38</v>
      </c>
      <c r="J1784" t="s">
        <v>39</v>
      </c>
      <c r="K1784" t="s">
        <v>6205</v>
      </c>
      <c r="L1784" t="s">
        <v>104</v>
      </c>
      <c r="M1784">
        <v>92404</v>
      </c>
      <c r="N1784" t="s">
        <v>3</v>
      </c>
      <c r="O1784" t="s">
        <v>6815</v>
      </c>
      <c r="P1784" t="s">
        <v>78</v>
      </c>
      <c r="Q1784" t="s">
        <v>157</v>
      </c>
      <c r="R1784" t="s">
        <v>6816</v>
      </c>
      <c r="S1784">
        <v>683</v>
      </c>
      <c r="T1784">
        <v>4</v>
      </c>
      <c r="U1784">
        <v>621.19600000000003</v>
      </c>
      <c r="V1784" s="1">
        <v>0.15</v>
      </c>
      <c r="W1784">
        <v>102</v>
      </c>
      <c r="X1784">
        <v>-40.195999999999998</v>
      </c>
    </row>
    <row r="1785" spans="1:24" x14ac:dyDescent="0.3">
      <c r="A1785" t="s">
        <v>8293</v>
      </c>
      <c r="B1785" t="s">
        <v>8294</v>
      </c>
      <c r="C1785" s="14">
        <v>44878</v>
      </c>
      <c r="D1785" s="14">
        <v>44884</v>
      </c>
      <c r="E1785">
        <v>6</v>
      </c>
      <c r="F1785" t="s">
        <v>35</v>
      </c>
      <c r="G1785" t="s">
        <v>2887</v>
      </c>
      <c r="H1785" t="s">
        <v>2888</v>
      </c>
      <c r="I1785" t="s">
        <v>38</v>
      </c>
      <c r="J1785" t="s">
        <v>39</v>
      </c>
      <c r="K1785" t="s">
        <v>173</v>
      </c>
      <c r="L1785" t="s">
        <v>148</v>
      </c>
      <c r="M1785">
        <v>19711</v>
      </c>
      <c r="N1785" t="s">
        <v>5</v>
      </c>
      <c r="O1785" t="s">
        <v>1765</v>
      </c>
      <c r="P1785" t="s">
        <v>78</v>
      </c>
      <c r="Q1785" t="s">
        <v>157</v>
      </c>
      <c r="R1785" t="s">
        <v>1766</v>
      </c>
      <c r="S1785">
        <v>300</v>
      </c>
      <c r="T1785">
        <v>3</v>
      </c>
      <c r="U1785">
        <v>243.00569999999999</v>
      </c>
      <c r="V1785" s="1">
        <v>0</v>
      </c>
      <c r="W1785">
        <v>0</v>
      </c>
      <c r="X1785">
        <v>56.994300000000003</v>
      </c>
    </row>
    <row r="1786" spans="1:24" x14ac:dyDescent="0.3">
      <c r="A1786" t="s">
        <v>8295</v>
      </c>
      <c r="B1786" t="s">
        <v>8296</v>
      </c>
      <c r="C1786" s="14">
        <v>44878</v>
      </c>
      <c r="D1786" s="14">
        <v>44882</v>
      </c>
      <c r="E1786">
        <v>4</v>
      </c>
      <c r="F1786" t="s">
        <v>35</v>
      </c>
      <c r="G1786" t="s">
        <v>2734</v>
      </c>
      <c r="H1786" t="s">
        <v>2735</v>
      </c>
      <c r="I1786" t="s">
        <v>50</v>
      </c>
      <c r="J1786" t="s">
        <v>39</v>
      </c>
      <c r="K1786" t="s">
        <v>8297</v>
      </c>
      <c r="L1786" t="s">
        <v>1397</v>
      </c>
      <c r="M1786">
        <v>59601</v>
      </c>
      <c r="N1786" t="s">
        <v>3</v>
      </c>
      <c r="O1786" t="s">
        <v>7003</v>
      </c>
      <c r="P1786" t="s">
        <v>78</v>
      </c>
      <c r="Q1786" t="s">
        <v>119</v>
      </c>
      <c r="R1786" t="s">
        <v>7004</v>
      </c>
      <c r="S1786">
        <v>64</v>
      </c>
      <c r="T1786">
        <v>7</v>
      </c>
      <c r="U1786">
        <v>42.2468</v>
      </c>
      <c r="V1786" s="1">
        <v>0</v>
      </c>
      <c r="W1786">
        <v>0</v>
      </c>
      <c r="X1786">
        <v>21.7532</v>
      </c>
    </row>
    <row r="1787" spans="1:24" x14ac:dyDescent="0.3">
      <c r="A1787" t="s">
        <v>8298</v>
      </c>
      <c r="B1787" t="s">
        <v>8299</v>
      </c>
      <c r="C1787" s="14">
        <v>44878</v>
      </c>
      <c r="D1787" s="14">
        <v>44878</v>
      </c>
      <c r="E1787">
        <v>0</v>
      </c>
      <c r="F1787" t="s">
        <v>547</v>
      </c>
      <c r="G1787" t="s">
        <v>2531</v>
      </c>
      <c r="H1787" t="s">
        <v>2532</v>
      </c>
      <c r="I1787" t="s">
        <v>38</v>
      </c>
      <c r="J1787" t="s">
        <v>39</v>
      </c>
      <c r="K1787" t="s">
        <v>542</v>
      </c>
      <c r="L1787" t="s">
        <v>52</v>
      </c>
      <c r="M1787">
        <v>60610</v>
      </c>
      <c r="N1787" t="s">
        <v>7</v>
      </c>
      <c r="O1787" t="s">
        <v>311</v>
      </c>
      <c r="P1787" t="s">
        <v>78</v>
      </c>
      <c r="Q1787" t="s">
        <v>119</v>
      </c>
      <c r="R1787" t="s">
        <v>312</v>
      </c>
      <c r="S1787">
        <v>17</v>
      </c>
      <c r="T1787">
        <v>9</v>
      </c>
      <c r="U1787">
        <v>14.4358</v>
      </c>
      <c r="V1787" s="1">
        <v>0.6</v>
      </c>
      <c r="W1787">
        <v>10</v>
      </c>
      <c r="X1787">
        <v>-7.4358000000000004</v>
      </c>
    </row>
    <row r="1788" spans="1:24" x14ac:dyDescent="0.3">
      <c r="A1788" t="s">
        <v>8300</v>
      </c>
      <c r="B1788" t="s">
        <v>8301</v>
      </c>
      <c r="C1788" s="14">
        <v>44878</v>
      </c>
      <c r="D1788" s="14">
        <v>44882</v>
      </c>
      <c r="E1788">
        <v>4</v>
      </c>
      <c r="F1788" t="s">
        <v>35</v>
      </c>
      <c r="G1788" t="s">
        <v>6629</v>
      </c>
      <c r="H1788" t="s">
        <v>6630</v>
      </c>
      <c r="I1788" t="s">
        <v>38</v>
      </c>
      <c r="J1788" t="s">
        <v>39</v>
      </c>
      <c r="K1788" t="s">
        <v>2219</v>
      </c>
      <c r="L1788" t="s">
        <v>747</v>
      </c>
      <c r="M1788">
        <v>80013</v>
      </c>
      <c r="N1788" t="s">
        <v>3</v>
      </c>
      <c r="O1788" t="s">
        <v>3667</v>
      </c>
      <c r="P1788" t="s">
        <v>78</v>
      </c>
      <c r="Q1788" t="s">
        <v>119</v>
      </c>
      <c r="R1788" t="s">
        <v>3668</v>
      </c>
      <c r="S1788">
        <v>102</v>
      </c>
      <c r="T1788">
        <v>3</v>
      </c>
      <c r="U1788">
        <v>85.838499999999996</v>
      </c>
      <c r="V1788" s="1">
        <v>0.2</v>
      </c>
      <c r="W1788">
        <v>20</v>
      </c>
      <c r="X1788">
        <v>-3.8384999999999998</v>
      </c>
    </row>
    <row r="1789" spans="1:24" x14ac:dyDescent="0.3">
      <c r="A1789" t="s">
        <v>8302</v>
      </c>
      <c r="B1789" t="s">
        <v>8303</v>
      </c>
      <c r="C1789" s="14">
        <v>44878</v>
      </c>
      <c r="D1789" s="14">
        <v>44883</v>
      </c>
      <c r="E1789">
        <v>5</v>
      </c>
      <c r="F1789" t="s">
        <v>35</v>
      </c>
      <c r="G1789" t="s">
        <v>7155</v>
      </c>
      <c r="H1789" t="s">
        <v>7156</v>
      </c>
      <c r="I1789" t="s">
        <v>38</v>
      </c>
      <c r="J1789" t="s">
        <v>39</v>
      </c>
      <c r="K1789" t="s">
        <v>300</v>
      </c>
      <c r="L1789" t="s">
        <v>301</v>
      </c>
      <c r="M1789">
        <v>33178</v>
      </c>
      <c r="N1789" t="s">
        <v>9</v>
      </c>
      <c r="O1789" t="s">
        <v>736</v>
      </c>
      <c r="P1789" t="s">
        <v>43</v>
      </c>
      <c r="Q1789" t="s">
        <v>54</v>
      </c>
      <c r="R1789" t="s">
        <v>737</v>
      </c>
      <c r="S1789">
        <v>121</v>
      </c>
      <c r="T1789">
        <v>6</v>
      </c>
      <c r="U1789">
        <v>136.92000000000002</v>
      </c>
      <c r="V1789" s="1">
        <v>0.7</v>
      </c>
      <c r="W1789">
        <v>85</v>
      </c>
      <c r="X1789">
        <v>-100.92</v>
      </c>
    </row>
    <row r="1790" spans="1:24" x14ac:dyDescent="0.3">
      <c r="A1790" t="s">
        <v>8304</v>
      </c>
      <c r="B1790" t="s">
        <v>8305</v>
      </c>
      <c r="C1790" s="14">
        <v>44878</v>
      </c>
      <c r="D1790" s="14">
        <v>44882</v>
      </c>
      <c r="E1790">
        <v>4</v>
      </c>
      <c r="F1790" t="s">
        <v>35</v>
      </c>
      <c r="G1790" t="s">
        <v>2525</v>
      </c>
      <c r="H1790" t="s">
        <v>2526</v>
      </c>
      <c r="I1790" t="s">
        <v>38</v>
      </c>
      <c r="J1790" t="s">
        <v>39</v>
      </c>
      <c r="K1790" t="s">
        <v>607</v>
      </c>
      <c r="L1790" t="s">
        <v>322</v>
      </c>
      <c r="M1790">
        <v>47201</v>
      </c>
      <c r="N1790" t="s">
        <v>7</v>
      </c>
      <c r="O1790" t="s">
        <v>8306</v>
      </c>
      <c r="P1790" t="s">
        <v>43</v>
      </c>
      <c r="Q1790" t="s">
        <v>44</v>
      </c>
      <c r="R1790" t="s">
        <v>8307</v>
      </c>
      <c r="S1790">
        <v>64</v>
      </c>
      <c r="T1790">
        <v>7</v>
      </c>
      <c r="U1790">
        <v>35.3035</v>
      </c>
      <c r="V1790" s="1">
        <v>0</v>
      </c>
      <c r="W1790">
        <v>0</v>
      </c>
      <c r="X1790">
        <v>28.6965</v>
      </c>
    </row>
    <row r="1791" spans="1:24" x14ac:dyDescent="0.3">
      <c r="A1791" t="s">
        <v>8308</v>
      </c>
      <c r="B1791" t="s">
        <v>8309</v>
      </c>
      <c r="C1791" s="14">
        <v>44878</v>
      </c>
      <c r="D1791" s="14">
        <v>44882</v>
      </c>
      <c r="E1791">
        <v>4</v>
      </c>
      <c r="F1791" t="s">
        <v>35</v>
      </c>
      <c r="G1791" t="s">
        <v>4898</v>
      </c>
      <c r="H1791" t="s">
        <v>4899</v>
      </c>
      <c r="I1791" t="s">
        <v>38</v>
      </c>
      <c r="J1791" t="s">
        <v>39</v>
      </c>
      <c r="K1791" t="s">
        <v>819</v>
      </c>
      <c r="L1791" t="s">
        <v>676</v>
      </c>
      <c r="M1791">
        <v>28540</v>
      </c>
      <c r="N1791" t="s">
        <v>9</v>
      </c>
      <c r="O1791" t="s">
        <v>8310</v>
      </c>
      <c r="P1791" t="s">
        <v>43</v>
      </c>
      <c r="Q1791" t="s">
        <v>44</v>
      </c>
      <c r="R1791" t="s">
        <v>8311</v>
      </c>
      <c r="S1791">
        <v>115</v>
      </c>
      <c r="T1791">
        <v>3</v>
      </c>
      <c r="U1791">
        <v>51.6464</v>
      </c>
      <c r="V1791" s="1">
        <v>0.2</v>
      </c>
      <c r="W1791">
        <v>23</v>
      </c>
      <c r="X1791">
        <v>40.3536</v>
      </c>
    </row>
    <row r="1792" spans="1:24" x14ac:dyDescent="0.3">
      <c r="A1792" t="s">
        <v>8312</v>
      </c>
      <c r="B1792" t="s">
        <v>8313</v>
      </c>
      <c r="C1792" s="14">
        <v>44878</v>
      </c>
      <c r="D1792" s="14">
        <v>44882</v>
      </c>
      <c r="E1792">
        <v>4</v>
      </c>
      <c r="F1792" t="s">
        <v>35</v>
      </c>
      <c r="G1792" t="s">
        <v>1506</v>
      </c>
      <c r="H1792" t="s">
        <v>1507</v>
      </c>
      <c r="I1792" t="s">
        <v>38</v>
      </c>
      <c r="J1792" t="s">
        <v>39</v>
      </c>
      <c r="K1792" t="s">
        <v>8314</v>
      </c>
      <c r="L1792" t="s">
        <v>282</v>
      </c>
      <c r="M1792">
        <v>37087</v>
      </c>
      <c r="N1792" t="s">
        <v>9</v>
      </c>
      <c r="O1792" t="s">
        <v>8315</v>
      </c>
      <c r="P1792" t="s">
        <v>43</v>
      </c>
      <c r="Q1792" t="s">
        <v>60</v>
      </c>
      <c r="R1792" t="s">
        <v>8316</v>
      </c>
      <c r="S1792">
        <v>85</v>
      </c>
      <c r="T1792">
        <v>6</v>
      </c>
      <c r="U1792">
        <v>61.628</v>
      </c>
      <c r="V1792" s="1">
        <v>0.2</v>
      </c>
      <c r="W1792">
        <v>17</v>
      </c>
      <c r="X1792">
        <v>6.3719999999999999</v>
      </c>
    </row>
    <row r="1793" spans="1:24" x14ac:dyDescent="0.3">
      <c r="A1793" t="s">
        <v>8317</v>
      </c>
      <c r="B1793" t="s">
        <v>8318</v>
      </c>
      <c r="C1793" s="14">
        <v>44879</v>
      </c>
      <c r="D1793" s="14">
        <v>44884</v>
      </c>
      <c r="E1793">
        <v>5</v>
      </c>
      <c r="F1793" t="s">
        <v>35</v>
      </c>
      <c r="G1793" t="s">
        <v>3040</v>
      </c>
      <c r="H1793" t="s">
        <v>3041</v>
      </c>
      <c r="I1793" t="s">
        <v>38</v>
      </c>
      <c r="J1793" t="s">
        <v>39</v>
      </c>
      <c r="K1793" t="s">
        <v>8319</v>
      </c>
      <c r="L1793" t="s">
        <v>1079</v>
      </c>
      <c r="M1793">
        <v>87124</v>
      </c>
      <c r="N1793" t="s">
        <v>3</v>
      </c>
      <c r="O1793" t="s">
        <v>5653</v>
      </c>
      <c r="P1793" t="s">
        <v>78</v>
      </c>
      <c r="Q1793" t="s">
        <v>79</v>
      </c>
      <c r="R1793" t="s">
        <v>5654</v>
      </c>
      <c r="S1793">
        <v>230</v>
      </c>
      <c r="T1793">
        <v>3</v>
      </c>
      <c r="U1793">
        <v>163.8442</v>
      </c>
      <c r="V1793" s="1">
        <v>0.2</v>
      </c>
      <c r="W1793">
        <v>46</v>
      </c>
      <c r="X1793">
        <v>20.155799999999999</v>
      </c>
    </row>
    <row r="1794" spans="1:24" x14ac:dyDescent="0.3">
      <c r="A1794" t="s">
        <v>8320</v>
      </c>
      <c r="B1794" t="s">
        <v>8321</v>
      </c>
      <c r="C1794" s="14">
        <v>44879</v>
      </c>
      <c r="D1794" s="14">
        <v>44884</v>
      </c>
      <c r="E1794">
        <v>5</v>
      </c>
      <c r="F1794" t="s">
        <v>35</v>
      </c>
      <c r="G1794" t="s">
        <v>101</v>
      </c>
      <c r="H1794" t="s">
        <v>102</v>
      </c>
      <c r="I1794" t="s">
        <v>38</v>
      </c>
      <c r="J1794" t="s">
        <v>39</v>
      </c>
      <c r="K1794" t="s">
        <v>147</v>
      </c>
      <c r="L1794" t="s">
        <v>148</v>
      </c>
      <c r="M1794">
        <v>19901</v>
      </c>
      <c r="N1794" t="s">
        <v>5</v>
      </c>
      <c r="O1794" t="s">
        <v>1484</v>
      </c>
      <c r="P1794" t="s">
        <v>78</v>
      </c>
      <c r="Q1794" t="s">
        <v>119</v>
      </c>
      <c r="R1794" t="s">
        <v>1485</v>
      </c>
      <c r="S1794">
        <v>76</v>
      </c>
      <c r="T1794">
        <v>3</v>
      </c>
      <c r="U1794">
        <v>49.350999999999999</v>
      </c>
      <c r="V1794" s="1">
        <v>0</v>
      </c>
      <c r="W1794">
        <v>0</v>
      </c>
      <c r="X1794">
        <v>26.649000000000001</v>
      </c>
    </row>
    <row r="1795" spans="1:24" x14ac:dyDescent="0.3">
      <c r="A1795" t="s">
        <v>8322</v>
      </c>
      <c r="B1795" t="s">
        <v>8323</v>
      </c>
      <c r="C1795" s="14">
        <v>44879</v>
      </c>
      <c r="D1795" s="14">
        <v>44882</v>
      </c>
      <c r="E1795">
        <v>3</v>
      </c>
      <c r="F1795" t="s">
        <v>85</v>
      </c>
      <c r="G1795" t="s">
        <v>2065</v>
      </c>
      <c r="H1795" t="s">
        <v>2066</v>
      </c>
      <c r="I1795" t="s">
        <v>88</v>
      </c>
      <c r="J1795" t="s">
        <v>39</v>
      </c>
      <c r="K1795" t="s">
        <v>137</v>
      </c>
      <c r="L1795" t="s">
        <v>138</v>
      </c>
      <c r="M1795">
        <v>22153</v>
      </c>
      <c r="N1795" t="s">
        <v>9</v>
      </c>
      <c r="O1795" t="s">
        <v>8324</v>
      </c>
      <c r="P1795" t="s">
        <v>43</v>
      </c>
      <c r="Q1795" t="s">
        <v>227</v>
      </c>
      <c r="R1795" t="s">
        <v>8325</v>
      </c>
      <c r="S1795">
        <v>826</v>
      </c>
      <c r="T1795">
        <v>3</v>
      </c>
      <c r="U1795">
        <v>503.81709999999998</v>
      </c>
      <c r="V1795" s="1">
        <v>0</v>
      </c>
      <c r="W1795">
        <v>0</v>
      </c>
      <c r="X1795">
        <v>322.18290000000002</v>
      </c>
    </row>
    <row r="1796" spans="1:24" x14ac:dyDescent="0.3">
      <c r="A1796" t="s">
        <v>8326</v>
      </c>
      <c r="B1796" t="s">
        <v>8327</v>
      </c>
      <c r="C1796" s="14">
        <v>44879</v>
      </c>
      <c r="D1796" s="14">
        <v>44882</v>
      </c>
      <c r="E1796">
        <v>3</v>
      </c>
      <c r="F1796" t="s">
        <v>85</v>
      </c>
      <c r="G1796" t="s">
        <v>1229</v>
      </c>
      <c r="H1796" t="s">
        <v>1230</v>
      </c>
      <c r="I1796" t="s">
        <v>88</v>
      </c>
      <c r="J1796" t="s">
        <v>39</v>
      </c>
      <c r="K1796" t="s">
        <v>137</v>
      </c>
      <c r="L1796" t="s">
        <v>225</v>
      </c>
      <c r="M1796">
        <v>97477</v>
      </c>
      <c r="N1796" t="s">
        <v>3</v>
      </c>
      <c r="O1796" t="s">
        <v>2749</v>
      </c>
      <c r="P1796" t="s">
        <v>43</v>
      </c>
      <c r="Q1796" t="s">
        <v>96</v>
      </c>
      <c r="R1796" t="s">
        <v>2750</v>
      </c>
      <c r="S1796">
        <v>9</v>
      </c>
      <c r="T1796">
        <v>5</v>
      </c>
      <c r="U1796">
        <v>4.7110000000000003</v>
      </c>
      <c r="V1796" s="1">
        <v>0.2</v>
      </c>
      <c r="W1796">
        <v>2</v>
      </c>
      <c r="X1796">
        <v>2.2890000000000001</v>
      </c>
    </row>
    <row r="1797" spans="1:24" x14ac:dyDescent="0.3">
      <c r="A1797" t="s">
        <v>8328</v>
      </c>
      <c r="B1797" t="s">
        <v>8329</v>
      </c>
      <c r="C1797" s="14">
        <v>44879</v>
      </c>
      <c r="D1797" s="14">
        <v>44884</v>
      </c>
      <c r="E1797">
        <v>5</v>
      </c>
      <c r="F1797" t="s">
        <v>35</v>
      </c>
      <c r="G1797" t="s">
        <v>2065</v>
      </c>
      <c r="H1797" t="s">
        <v>2066</v>
      </c>
      <c r="I1797" t="s">
        <v>88</v>
      </c>
      <c r="J1797" t="s">
        <v>39</v>
      </c>
      <c r="K1797" t="s">
        <v>378</v>
      </c>
      <c r="L1797" t="s">
        <v>379</v>
      </c>
      <c r="M1797">
        <v>10035</v>
      </c>
      <c r="N1797" t="s">
        <v>5</v>
      </c>
      <c r="O1797" t="s">
        <v>5863</v>
      </c>
      <c r="P1797" t="s">
        <v>43</v>
      </c>
      <c r="Q1797" t="s">
        <v>44</v>
      </c>
      <c r="R1797" t="s">
        <v>5864</v>
      </c>
      <c r="S1797">
        <v>37</v>
      </c>
      <c r="T1797">
        <v>5</v>
      </c>
      <c r="U1797">
        <v>20.350000000000001</v>
      </c>
      <c r="V1797" s="1">
        <v>0</v>
      </c>
      <c r="W1797">
        <v>0</v>
      </c>
      <c r="X1797">
        <v>16.649999999999999</v>
      </c>
    </row>
    <row r="1798" spans="1:24" x14ac:dyDescent="0.3">
      <c r="A1798" t="s">
        <v>8330</v>
      </c>
      <c r="B1798" t="s">
        <v>8331</v>
      </c>
      <c r="C1798" s="14">
        <v>44879</v>
      </c>
      <c r="D1798" s="14">
        <v>44885</v>
      </c>
      <c r="E1798">
        <v>6</v>
      </c>
      <c r="F1798" t="s">
        <v>35</v>
      </c>
      <c r="G1798" t="s">
        <v>4435</v>
      </c>
      <c r="H1798" t="s">
        <v>4436</v>
      </c>
      <c r="I1798" t="s">
        <v>50</v>
      </c>
      <c r="J1798" t="s">
        <v>39</v>
      </c>
      <c r="K1798" t="s">
        <v>66</v>
      </c>
      <c r="L1798" t="s">
        <v>67</v>
      </c>
      <c r="M1798">
        <v>19143</v>
      </c>
      <c r="N1798" t="s">
        <v>5</v>
      </c>
      <c r="O1798" t="s">
        <v>8332</v>
      </c>
      <c r="P1798" t="s">
        <v>108</v>
      </c>
      <c r="Q1798" t="s">
        <v>131</v>
      </c>
      <c r="R1798" t="s">
        <v>8333</v>
      </c>
      <c r="S1798">
        <v>48</v>
      </c>
      <c r="T1798">
        <v>2</v>
      </c>
      <c r="U1798">
        <v>39.199600000000004</v>
      </c>
      <c r="V1798" s="1">
        <v>0.2</v>
      </c>
      <c r="W1798">
        <v>10</v>
      </c>
      <c r="X1798">
        <v>-1.1996</v>
      </c>
    </row>
    <row r="1799" spans="1:24" x14ac:dyDescent="0.3">
      <c r="A1799" t="s">
        <v>8334</v>
      </c>
      <c r="B1799" t="s">
        <v>8335</v>
      </c>
      <c r="C1799" s="14">
        <v>44880</v>
      </c>
      <c r="D1799" s="14">
        <v>44884</v>
      </c>
      <c r="E1799">
        <v>4</v>
      </c>
      <c r="F1799" t="s">
        <v>35</v>
      </c>
      <c r="G1799" t="s">
        <v>3165</v>
      </c>
      <c r="H1799" t="s">
        <v>3166</v>
      </c>
      <c r="I1799" t="s">
        <v>50</v>
      </c>
      <c r="J1799" t="s">
        <v>39</v>
      </c>
      <c r="K1799" t="s">
        <v>2258</v>
      </c>
      <c r="L1799" t="s">
        <v>138</v>
      </c>
      <c r="M1799">
        <v>22801</v>
      </c>
      <c r="N1799" t="s">
        <v>9</v>
      </c>
      <c r="O1799" t="s">
        <v>5250</v>
      </c>
      <c r="P1799" t="s">
        <v>78</v>
      </c>
      <c r="Q1799" t="s">
        <v>119</v>
      </c>
      <c r="R1799" t="s">
        <v>5251</v>
      </c>
      <c r="S1799">
        <v>40</v>
      </c>
      <c r="T1799">
        <v>2</v>
      </c>
      <c r="U1799">
        <v>25.6144</v>
      </c>
      <c r="V1799" s="1">
        <v>0</v>
      </c>
      <c r="W1799">
        <v>0</v>
      </c>
      <c r="X1799">
        <v>14.3856</v>
      </c>
    </row>
    <row r="1800" spans="1:24" x14ac:dyDescent="0.3">
      <c r="A1800" t="s">
        <v>8336</v>
      </c>
      <c r="B1800" t="s">
        <v>8337</v>
      </c>
      <c r="C1800" s="14">
        <v>44880</v>
      </c>
      <c r="D1800" s="14">
        <v>44882</v>
      </c>
      <c r="E1800">
        <v>2</v>
      </c>
      <c r="F1800" t="s">
        <v>85</v>
      </c>
      <c r="G1800" t="s">
        <v>2039</v>
      </c>
      <c r="H1800" t="s">
        <v>2040</v>
      </c>
      <c r="I1800" t="s">
        <v>88</v>
      </c>
      <c r="J1800" t="s">
        <v>39</v>
      </c>
      <c r="K1800" t="s">
        <v>378</v>
      </c>
      <c r="L1800" t="s">
        <v>379</v>
      </c>
      <c r="M1800">
        <v>10035</v>
      </c>
      <c r="N1800" t="s">
        <v>5</v>
      </c>
      <c r="O1800" t="s">
        <v>1213</v>
      </c>
      <c r="P1800" t="s">
        <v>43</v>
      </c>
      <c r="Q1800" t="s">
        <v>69</v>
      </c>
      <c r="R1800" t="s">
        <v>1214</v>
      </c>
      <c r="S1800">
        <v>119</v>
      </c>
      <c r="T1800">
        <v>6</v>
      </c>
      <c r="U1800">
        <v>83.287999999999997</v>
      </c>
      <c r="V1800" s="1">
        <v>0</v>
      </c>
      <c r="W1800">
        <v>0</v>
      </c>
      <c r="X1800">
        <v>35.712000000000003</v>
      </c>
    </row>
    <row r="1801" spans="1:24" x14ac:dyDescent="0.3">
      <c r="A1801" t="s">
        <v>8338</v>
      </c>
      <c r="B1801" t="s">
        <v>8339</v>
      </c>
      <c r="C1801" s="14">
        <v>44880</v>
      </c>
      <c r="D1801" s="14">
        <v>44885</v>
      </c>
      <c r="E1801">
        <v>5</v>
      </c>
      <c r="F1801" t="s">
        <v>35</v>
      </c>
      <c r="G1801" t="s">
        <v>3476</v>
      </c>
      <c r="H1801" t="s">
        <v>3477</v>
      </c>
      <c r="I1801" t="s">
        <v>88</v>
      </c>
      <c r="J1801" t="s">
        <v>39</v>
      </c>
      <c r="K1801" t="s">
        <v>1357</v>
      </c>
      <c r="L1801" t="s">
        <v>174</v>
      </c>
      <c r="M1801">
        <v>43615</v>
      </c>
      <c r="N1801" t="s">
        <v>5</v>
      </c>
      <c r="O1801" t="s">
        <v>3336</v>
      </c>
      <c r="P1801" t="s">
        <v>43</v>
      </c>
      <c r="Q1801" t="s">
        <v>54</v>
      </c>
      <c r="R1801" t="s">
        <v>3337</v>
      </c>
      <c r="S1801">
        <v>167</v>
      </c>
      <c r="T1801">
        <v>13</v>
      </c>
      <c r="U1801">
        <v>166.84399999999999</v>
      </c>
      <c r="V1801" s="1">
        <v>0.7</v>
      </c>
      <c r="W1801">
        <v>117</v>
      </c>
      <c r="X1801">
        <v>-116.84399999999999</v>
      </c>
    </row>
    <row r="1802" spans="1:24" x14ac:dyDescent="0.3">
      <c r="A1802" t="s">
        <v>8342</v>
      </c>
      <c r="B1802" t="s">
        <v>8343</v>
      </c>
      <c r="C1802" s="14">
        <v>44880</v>
      </c>
      <c r="D1802" s="14">
        <v>44882</v>
      </c>
      <c r="E1802">
        <v>2</v>
      </c>
      <c r="F1802" t="s">
        <v>100</v>
      </c>
      <c r="G1802" t="s">
        <v>802</v>
      </c>
      <c r="H1802" t="s">
        <v>803</v>
      </c>
      <c r="I1802" t="s">
        <v>88</v>
      </c>
      <c r="J1802" t="s">
        <v>39</v>
      </c>
      <c r="K1802" t="s">
        <v>542</v>
      </c>
      <c r="L1802" t="s">
        <v>52</v>
      </c>
      <c r="M1802">
        <v>60653</v>
      </c>
      <c r="N1802" t="s">
        <v>7</v>
      </c>
      <c r="O1802" t="s">
        <v>4301</v>
      </c>
      <c r="P1802" t="s">
        <v>43</v>
      </c>
      <c r="Q1802" t="s">
        <v>54</v>
      </c>
      <c r="R1802" t="s">
        <v>4302</v>
      </c>
      <c r="S1802">
        <v>11</v>
      </c>
      <c r="T1802">
        <v>3</v>
      </c>
      <c r="U1802">
        <v>19.045999999999999</v>
      </c>
      <c r="V1802" s="1">
        <v>0.8</v>
      </c>
      <c r="W1802">
        <v>9</v>
      </c>
      <c r="X1802">
        <v>-17.045999999999999</v>
      </c>
    </row>
    <row r="1803" spans="1:24" x14ac:dyDescent="0.3">
      <c r="A1803" t="s">
        <v>8346</v>
      </c>
      <c r="B1803" t="s">
        <v>8347</v>
      </c>
      <c r="C1803" s="14">
        <v>44881</v>
      </c>
      <c r="D1803" s="14">
        <v>44883</v>
      </c>
      <c r="E1803">
        <v>2</v>
      </c>
      <c r="F1803" t="s">
        <v>100</v>
      </c>
      <c r="G1803" t="s">
        <v>1061</v>
      </c>
      <c r="H1803" t="s">
        <v>1062</v>
      </c>
      <c r="I1803" t="s">
        <v>50</v>
      </c>
      <c r="J1803" t="s">
        <v>39</v>
      </c>
      <c r="K1803" t="s">
        <v>1824</v>
      </c>
      <c r="L1803" t="s">
        <v>403</v>
      </c>
      <c r="M1803">
        <v>53209</v>
      </c>
      <c r="N1803" t="s">
        <v>7</v>
      </c>
      <c r="O1803" t="s">
        <v>6878</v>
      </c>
      <c r="P1803" t="s">
        <v>78</v>
      </c>
      <c r="Q1803" t="s">
        <v>119</v>
      </c>
      <c r="R1803" t="s">
        <v>6879</v>
      </c>
      <c r="S1803">
        <v>186</v>
      </c>
      <c r="T1803">
        <v>6</v>
      </c>
      <c r="U1803">
        <v>109.9122</v>
      </c>
      <c r="V1803" s="1">
        <v>0</v>
      </c>
      <c r="W1803">
        <v>0</v>
      </c>
      <c r="X1803">
        <v>76.087800000000001</v>
      </c>
    </row>
    <row r="1804" spans="1:24" x14ac:dyDescent="0.3">
      <c r="A1804" t="s">
        <v>8348</v>
      </c>
      <c r="B1804" t="s">
        <v>8349</v>
      </c>
      <c r="C1804" s="14">
        <v>44881</v>
      </c>
      <c r="D1804" s="14">
        <v>44885</v>
      </c>
      <c r="E1804">
        <v>4</v>
      </c>
      <c r="F1804" t="s">
        <v>35</v>
      </c>
      <c r="G1804" t="s">
        <v>927</v>
      </c>
      <c r="H1804" t="s">
        <v>928</v>
      </c>
      <c r="I1804" t="s">
        <v>88</v>
      </c>
      <c r="J1804" t="s">
        <v>39</v>
      </c>
      <c r="K1804" t="s">
        <v>542</v>
      </c>
      <c r="L1804" t="s">
        <v>52</v>
      </c>
      <c r="M1804">
        <v>60610</v>
      </c>
      <c r="N1804" t="s">
        <v>7</v>
      </c>
      <c r="O1804" t="s">
        <v>6170</v>
      </c>
      <c r="P1804" t="s">
        <v>78</v>
      </c>
      <c r="Q1804" t="s">
        <v>119</v>
      </c>
      <c r="R1804" t="s">
        <v>6171</v>
      </c>
      <c r="S1804">
        <v>35</v>
      </c>
      <c r="T1804">
        <v>2</v>
      </c>
      <c r="U1804">
        <v>29.526800000000001</v>
      </c>
      <c r="V1804" s="1">
        <v>0.6</v>
      </c>
      <c r="W1804">
        <v>21</v>
      </c>
      <c r="X1804">
        <v>-15.5268</v>
      </c>
    </row>
    <row r="1805" spans="1:24" x14ac:dyDescent="0.3">
      <c r="A1805" t="s">
        <v>8350</v>
      </c>
      <c r="B1805" t="s">
        <v>8351</v>
      </c>
      <c r="C1805" s="14">
        <v>44881</v>
      </c>
      <c r="D1805" s="14">
        <v>44885</v>
      </c>
      <c r="E1805">
        <v>4</v>
      </c>
      <c r="F1805" t="s">
        <v>35</v>
      </c>
      <c r="G1805" t="s">
        <v>2286</v>
      </c>
      <c r="H1805" t="s">
        <v>2287</v>
      </c>
      <c r="I1805" t="s">
        <v>88</v>
      </c>
      <c r="J1805" t="s">
        <v>39</v>
      </c>
      <c r="K1805" t="s">
        <v>7301</v>
      </c>
      <c r="L1805" t="s">
        <v>1381</v>
      </c>
      <c r="M1805">
        <v>83704</v>
      </c>
      <c r="N1805" t="s">
        <v>3</v>
      </c>
      <c r="O1805" t="s">
        <v>5125</v>
      </c>
      <c r="P1805" t="s">
        <v>78</v>
      </c>
      <c r="Q1805" t="s">
        <v>368</v>
      </c>
      <c r="R1805" t="s">
        <v>5126</v>
      </c>
      <c r="S1805">
        <v>696</v>
      </c>
      <c r="T1805">
        <v>2</v>
      </c>
      <c r="U1805">
        <v>535.82339999999999</v>
      </c>
      <c r="V1805" s="1">
        <v>0</v>
      </c>
      <c r="W1805">
        <v>0</v>
      </c>
      <c r="X1805">
        <v>160.17660000000001</v>
      </c>
    </row>
    <row r="1806" spans="1:24" x14ac:dyDescent="0.3">
      <c r="A1806" t="s">
        <v>8352</v>
      </c>
      <c r="B1806" t="s">
        <v>8353</v>
      </c>
      <c r="C1806" s="14">
        <v>44881</v>
      </c>
      <c r="D1806" s="14">
        <v>44887</v>
      </c>
      <c r="E1806">
        <v>6</v>
      </c>
      <c r="F1806" t="s">
        <v>35</v>
      </c>
      <c r="G1806" t="s">
        <v>7345</v>
      </c>
      <c r="H1806" t="s">
        <v>7346</v>
      </c>
      <c r="I1806" t="s">
        <v>50</v>
      </c>
      <c r="J1806" t="s">
        <v>39</v>
      </c>
      <c r="K1806" t="s">
        <v>378</v>
      </c>
      <c r="L1806" t="s">
        <v>379</v>
      </c>
      <c r="M1806">
        <v>10011</v>
      </c>
      <c r="N1806" t="s">
        <v>5</v>
      </c>
      <c r="O1806" t="s">
        <v>8354</v>
      </c>
      <c r="P1806" t="s">
        <v>43</v>
      </c>
      <c r="Q1806" t="s">
        <v>227</v>
      </c>
      <c r="R1806" t="s">
        <v>8355</v>
      </c>
      <c r="S1806">
        <v>523</v>
      </c>
      <c r="T1806">
        <v>5</v>
      </c>
      <c r="U1806">
        <v>381.72249999999997</v>
      </c>
      <c r="V1806" s="1">
        <v>0</v>
      </c>
      <c r="W1806">
        <v>0</v>
      </c>
      <c r="X1806">
        <v>141.2775</v>
      </c>
    </row>
    <row r="1807" spans="1:24" x14ac:dyDescent="0.3">
      <c r="A1807" t="s">
        <v>8356</v>
      </c>
      <c r="B1807" t="s">
        <v>8357</v>
      </c>
      <c r="C1807" s="14">
        <v>44881</v>
      </c>
      <c r="D1807" s="14">
        <v>44883</v>
      </c>
      <c r="E1807">
        <v>2</v>
      </c>
      <c r="F1807" t="s">
        <v>85</v>
      </c>
      <c r="G1807" t="s">
        <v>1266</v>
      </c>
      <c r="H1807" t="s">
        <v>1267</v>
      </c>
      <c r="I1807" t="s">
        <v>88</v>
      </c>
      <c r="J1807" t="s">
        <v>39</v>
      </c>
      <c r="K1807" t="s">
        <v>366</v>
      </c>
      <c r="L1807" t="s">
        <v>104</v>
      </c>
      <c r="M1807">
        <v>92105</v>
      </c>
      <c r="N1807" t="s">
        <v>3</v>
      </c>
      <c r="O1807" t="s">
        <v>3760</v>
      </c>
      <c r="P1807" t="s">
        <v>43</v>
      </c>
      <c r="Q1807" t="s">
        <v>57</v>
      </c>
      <c r="R1807" t="s">
        <v>3761</v>
      </c>
      <c r="S1807">
        <v>19</v>
      </c>
      <c r="T1807">
        <v>3</v>
      </c>
      <c r="U1807">
        <v>10.305999999999999</v>
      </c>
      <c r="V1807" s="1">
        <v>0</v>
      </c>
      <c r="W1807">
        <v>0</v>
      </c>
      <c r="X1807">
        <v>8.6940000000000008</v>
      </c>
    </row>
    <row r="1808" spans="1:24" x14ac:dyDescent="0.3">
      <c r="A1808" t="s">
        <v>8360</v>
      </c>
      <c r="B1808" t="s">
        <v>8361</v>
      </c>
      <c r="C1808" s="14">
        <v>44882</v>
      </c>
      <c r="D1808" s="14">
        <v>44886</v>
      </c>
      <c r="E1808">
        <v>4</v>
      </c>
      <c r="F1808" t="s">
        <v>35</v>
      </c>
      <c r="G1808" t="s">
        <v>2459</v>
      </c>
      <c r="H1808" t="s">
        <v>2460</v>
      </c>
      <c r="I1808" t="s">
        <v>38</v>
      </c>
      <c r="J1808" t="s">
        <v>39</v>
      </c>
      <c r="K1808" t="s">
        <v>366</v>
      </c>
      <c r="L1808" t="s">
        <v>104</v>
      </c>
      <c r="M1808">
        <v>92105</v>
      </c>
      <c r="N1808" t="s">
        <v>3</v>
      </c>
      <c r="O1808" t="s">
        <v>5393</v>
      </c>
      <c r="P1808" t="s">
        <v>78</v>
      </c>
      <c r="Q1808" t="s">
        <v>79</v>
      </c>
      <c r="R1808" t="s">
        <v>5394</v>
      </c>
      <c r="S1808">
        <v>226</v>
      </c>
      <c r="T1808">
        <v>2</v>
      </c>
      <c r="U1808">
        <v>178.18039999999999</v>
      </c>
      <c r="V1808" s="1">
        <v>0.2</v>
      </c>
      <c r="W1808">
        <v>45</v>
      </c>
      <c r="X1808">
        <v>2.8195999999999999</v>
      </c>
    </row>
    <row r="1809" spans="1:24" x14ac:dyDescent="0.3">
      <c r="A1809" t="s">
        <v>8362</v>
      </c>
      <c r="B1809" t="s">
        <v>8363</v>
      </c>
      <c r="C1809" s="14">
        <v>44882</v>
      </c>
      <c r="D1809" s="14">
        <v>44889</v>
      </c>
      <c r="E1809">
        <v>7</v>
      </c>
      <c r="F1809" t="s">
        <v>35</v>
      </c>
      <c r="G1809" t="s">
        <v>2422</v>
      </c>
      <c r="H1809" t="s">
        <v>2423</v>
      </c>
      <c r="I1809" t="s">
        <v>38</v>
      </c>
      <c r="J1809" t="s">
        <v>39</v>
      </c>
      <c r="K1809" t="s">
        <v>5283</v>
      </c>
      <c r="L1809" t="s">
        <v>2366</v>
      </c>
      <c r="M1809">
        <v>73120</v>
      </c>
      <c r="N1809" t="s">
        <v>7</v>
      </c>
      <c r="O1809" t="s">
        <v>8152</v>
      </c>
      <c r="P1809" t="s">
        <v>78</v>
      </c>
      <c r="Q1809" t="s">
        <v>79</v>
      </c>
      <c r="R1809" t="s">
        <v>8153</v>
      </c>
      <c r="S1809">
        <v>1324</v>
      </c>
      <c r="T1809">
        <v>5</v>
      </c>
      <c r="U1809">
        <v>940.06899999999996</v>
      </c>
      <c r="V1809" s="1">
        <v>0</v>
      </c>
      <c r="W1809">
        <v>0</v>
      </c>
      <c r="X1809">
        <v>383.93099999999998</v>
      </c>
    </row>
    <row r="1810" spans="1:24" x14ac:dyDescent="0.3">
      <c r="A1810" t="s">
        <v>8366</v>
      </c>
      <c r="B1810" t="s">
        <v>8367</v>
      </c>
      <c r="C1810" s="14">
        <v>44882</v>
      </c>
      <c r="D1810" s="14">
        <v>44886</v>
      </c>
      <c r="E1810">
        <v>4</v>
      </c>
      <c r="F1810" t="s">
        <v>100</v>
      </c>
      <c r="G1810" t="s">
        <v>8368</v>
      </c>
      <c r="H1810" t="s">
        <v>8369</v>
      </c>
      <c r="I1810" t="s">
        <v>38</v>
      </c>
      <c r="J1810" t="s">
        <v>39</v>
      </c>
      <c r="K1810" t="s">
        <v>542</v>
      </c>
      <c r="L1810" t="s">
        <v>52</v>
      </c>
      <c r="M1810">
        <v>60610</v>
      </c>
      <c r="N1810" t="s">
        <v>7</v>
      </c>
      <c r="O1810" t="s">
        <v>3005</v>
      </c>
      <c r="P1810" t="s">
        <v>43</v>
      </c>
      <c r="Q1810" t="s">
        <v>521</v>
      </c>
      <c r="R1810" t="s">
        <v>3006</v>
      </c>
      <c r="S1810">
        <v>41</v>
      </c>
      <c r="T1810">
        <v>5</v>
      </c>
      <c r="U1810">
        <v>29.931000000000001</v>
      </c>
      <c r="V1810" s="1">
        <v>0.2</v>
      </c>
      <c r="W1810">
        <v>8</v>
      </c>
      <c r="X1810">
        <v>3.069</v>
      </c>
    </row>
    <row r="1811" spans="1:24" x14ac:dyDescent="0.3">
      <c r="A1811" t="s">
        <v>8370</v>
      </c>
      <c r="B1811" t="s">
        <v>8371</v>
      </c>
      <c r="C1811" s="14">
        <v>44884</v>
      </c>
      <c r="D1811" s="14">
        <v>44886</v>
      </c>
      <c r="E1811">
        <v>2</v>
      </c>
      <c r="F1811" t="s">
        <v>100</v>
      </c>
      <c r="G1811" t="s">
        <v>5010</v>
      </c>
      <c r="H1811" t="s">
        <v>5011</v>
      </c>
      <c r="I1811" t="s">
        <v>50</v>
      </c>
      <c r="J1811" t="s">
        <v>39</v>
      </c>
      <c r="K1811" t="s">
        <v>423</v>
      </c>
      <c r="L1811" t="s">
        <v>424</v>
      </c>
      <c r="M1811">
        <v>98115</v>
      </c>
      <c r="N1811" t="s">
        <v>3</v>
      </c>
      <c r="O1811" t="s">
        <v>7287</v>
      </c>
      <c r="P1811" t="s">
        <v>78</v>
      </c>
      <c r="Q1811" t="s">
        <v>119</v>
      </c>
      <c r="R1811" t="s">
        <v>7288</v>
      </c>
      <c r="S1811">
        <v>142</v>
      </c>
      <c r="T1811">
        <v>2</v>
      </c>
      <c r="U1811">
        <v>119.2864</v>
      </c>
      <c r="V1811" s="1">
        <v>0</v>
      </c>
      <c r="W1811">
        <v>0</v>
      </c>
      <c r="X1811">
        <v>22.7136</v>
      </c>
    </row>
    <row r="1812" spans="1:24" x14ac:dyDescent="0.3">
      <c r="A1812" t="s">
        <v>8372</v>
      </c>
      <c r="B1812" t="s">
        <v>8373</v>
      </c>
      <c r="C1812" s="14">
        <v>44884</v>
      </c>
      <c r="D1812" s="14">
        <v>44891</v>
      </c>
      <c r="E1812">
        <v>7</v>
      </c>
      <c r="F1812" t="s">
        <v>35</v>
      </c>
      <c r="G1812" t="s">
        <v>1565</v>
      </c>
      <c r="H1812" t="s">
        <v>1566</v>
      </c>
      <c r="I1812" t="s">
        <v>88</v>
      </c>
      <c r="J1812" t="s">
        <v>39</v>
      </c>
      <c r="K1812" t="s">
        <v>329</v>
      </c>
      <c r="L1812" t="s">
        <v>330</v>
      </c>
      <c r="M1812">
        <v>89115</v>
      </c>
      <c r="N1812" t="s">
        <v>3</v>
      </c>
      <c r="O1812" t="s">
        <v>5562</v>
      </c>
      <c r="P1812" t="s">
        <v>43</v>
      </c>
      <c r="Q1812" t="s">
        <v>227</v>
      </c>
      <c r="R1812" t="s">
        <v>5563</v>
      </c>
      <c r="S1812">
        <v>31</v>
      </c>
      <c r="T1812">
        <v>4</v>
      </c>
      <c r="U1812">
        <v>22.6084</v>
      </c>
      <c r="V1812" s="1">
        <v>0</v>
      </c>
      <c r="W1812">
        <v>0</v>
      </c>
      <c r="X1812">
        <v>8.3916000000000004</v>
      </c>
    </row>
    <row r="1813" spans="1:24" x14ac:dyDescent="0.3">
      <c r="A1813" t="s">
        <v>8374</v>
      </c>
      <c r="B1813" t="s">
        <v>8375</v>
      </c>
      <c r="C1813" s="14">
        <v>44884</v>
      </c>
      <c r="D1813" s="14">
        <v>44889</v>
      </c>
      <c r="E1813">
        <v>5</v>
      </c>
      <c r="F1813" t="s">
        <v>35</v>
      </c>
      <c r="G1813" t="s">
        <v>3437</v>
      </c>
      <c r="H1813" t="s">
        <v>3438</v>
      </c>
      <c r="I1813" t="s">
        <v>38</v>
      </c>
      <c r="J1813" t="s">
        <v>39</v>
      </c>
      <c r="K1813" t="s">
        <v>378</v>
      </c>
      <c r="L1813" t="s">
        <v>379</v>
      </c>
      <c r="M1813">
        <v>10035</v>
      </c>
      <c r="N1813" t="s">
        <v>5</v>
      </c>
      <c r="O1813" t="s">
        <v>4376</v>
      </c>
      <c r="P1813" t="s">
        <v>43</v>
      </c>
      <c r="Q1813" t="s">
        <v>54</v>
      </c>
      <c r="R1813" t="s">
        <v>4377</v>
      </c>
      <c r="S1813">
        <v>6</v>
      </c>
      <c r="T1813">
        <v>2</v>
      </c>
      <c r="U1813">
        <v>2.7559999999999998</v>
      </c>
      <c r="V1813" s="1">
        <v>0.2</v>
      </c>
      <c r="W1813">
        <v>1</v>
      </c>
      <c r="X1813">
        <v>2.2440000000000002</v>
      </c>
    </row>
    <row r="1814" spans="1:24" x14ac:dyDescent="0.3">
      <c r="A1814" t="s">
        <v>8376</v>
      </c>
      <c r="B1814" t="s">
        <v>8377</v>
      </c>
      <c r="C1814" s="14">
        <v>44885</v>
      </c>
      <c r="D1814" s="14">
        <v>44892</v>
      </c>
      <c r="E1814">
        <v>7</v>
      </c>
      <c r="F1814" t="s">
        <v>35</v>
      </c>
      <c r="G1814" t="s">
        <v>5443</v>
      </c>
      <c r="H1814" t="s">
        <v>5444</v>
      </c>
      <c r="I1814" t="s">
        <v>38</v>
      </c>
      <c r="J1814" t="s">
        <v>39</v>
      </c>
      <c r="K1814" t="s">
        <v>300</v>
      </c>
      <c r="L1814" t="s">
        <v>301</v>
      </c>
      <c r="M1814">
        <v>33180</v>
      </c>
      <c r="N1814" t="s">
        <v>9</v>
      </c>
      <c r="O1814" t="s">
        <v>1091</v>
      </c>
      <c r="P1814" t="s">
        <v>78</v>
      </c>
      <c r="Q1814" t="s">
        <v>157</v>
      </c>
      <c r="R1814" t="s">
        <v>1092</v>
      </c>
      <c r="S1814">
        <v>290</v>
      </c>
      <c r="T1814">
        <v>3</v>
      </c>
      <c r="U1814">
        <v>268.29399999999998</v>
      </c>
      <c r="V1814" s="1">
        <v>0.2</v>
      </c>
      <c r="W1814">
        <v>58</v>
      </c>
      <c r="X1814">
        <v>-36.293999999999997</v>
      </c>
    </row>
    <row r="1815" spans="1:24" x14ac:dyDescent="0.3">
      <c r="A1815" t="s">
        <v>8378</v>
      </c>
      <c r="B1815" t="s">
        <v>8379</v>
      </c>
      <c r="C1815" s="14">
        <v>44885</v>
      </c>
      <c r="D1815" s="14">
        <v>44890</v>
      </c>
      <c r="E1815">
        <v>5</v>
      </c>
      <c r="F1815" t="s">
        <v>35</v>
      </c>
      <c r="G1815" t="s">
        <v>2647</v>
      </c>
      <c r="H1815" t="s">
        <v>2648</v>
      </c>
      <c r="I1815" t="s">
        <v>88</v>
      </c>
      <c r="J1815" t="s">
        <v>39</v>
      </c>
      <c r="K1815" t="s">
        <v>378</v>
      </c>
      <c r="L1815" t="s">
        <v>379</v>
      </c>
      <c r="M1815">
        <v>10035</v>
      </c>
      <c r="N1815" t="s">
        <v>5</v>
      </c>
      <c r="O1815" t="s">
        <v>6482</v>
      </c>
      <c r="P1815" t="s">
        <v>78</v>
      </c>
      <c r="Q1815" t="s">
        <v>157</v>
      </c>
      <c r="R1815" t="s">
        <v>6483</v>
      </c>
      <c r="S1815">
        <v>186</v>
      </c>
      <c r="T1815">
        <v>4</v>
      </c>
      <c r="U1815">
        <v>139.69759999999999</v>
      </c>
      <c r="V1815" s="1">
        <v>0.2</v>
      </c>
      <c r="W1815">
        <v>37</v>
      </c>
      <c r="X1815">
        <v>9.3024000000000004</v>
      </c>
    </row>
    <row r="1816" spans="1:24" x14ac:dyDescent="0.3">
      <c r="A1816" t="s">
        <v>8380</v>
      </c>
      <c r="B1816" t="s">
        <v>8381</v>
      </c>
      <c r="C1816" s="14">
        <v>44885</v>
      </c>
      <c r="D1816" s="14">
        <v>44888</v>
      </c>
      <c r="E1816">
        <v>3</v>
      </c>
      <c r="F1816" t="s">
        <v>100</v>
      </c>
      <c r="G1816" t="s">
        <v>1394</v>
      </c>
      <c r="H1816" t="s">
        <v>1395</v>
      </c>
      <c r="I1816" t="s">
        <v>38</v>
      </c>
      <c r="J1816" t="s">
        <v>39</v>
      </c>
      <c r="K1816" t="s">
        <v>2219</v>
      </c>
      <c r="L1816" t="s">
        <v>747</v>
      </c>
      <c r="M1816">
        <v>80013</v>
      </c>
      <c r="N1816" t="s">
        <v>3</v>
      </c>
      <c r="O1816" t="s">
        <v>8382</v>
      </c>
      <c r="P1816" t="s">
        <v>78</v>
      </c>
      <c r="Q1816" t="s">
        <v>157</v>
      </c>
      <c r="R1816" t="s">
        <v>8383</v>
      </c>
      <c r="S1816">
        <v>146</v>
      </c>
      <c r="T1816">
        <v>6</v>
      </c>
      <c r="U1816">
        <v>291.79880000000003</v>
      </c>
      <c r="V1816" s="1">
        <v>0.7</v>
      </c>
      <c r="W1816">
        <v>102</v>
      </c>
      <c r="X1816">
        <v>-247.7988</v>
      </c>
    </row>
    <row r="1817" spans="1:24" x14ac:dyDescent="0.3">
      <c r="A1817" t="s">
        <v>8384</v>
      </c>
      <c r="B1817" t="s">
        <v>8385</v>
      </c>
      <c r="C1817" s="14">
        <v>44885</v>
      </c>
      <c r="D1817" s="14">
        <v>44889</v>
      </c>
      <c r="E1817">
        <v>4</v>
      </c>
      <c r="F1817" t="s">
        <v>35</v>
      </c>
      <c r="G1817" t="s">
        <v>1559</v>
      </c>
      <c r="H1817" t="s">
        <v>1560</v>
      </c>
      <c r="I1817" t="s">
        <v>38</v>
      </c>
      <c r="J1817" t="s">
        <v>39</v>
      </c>
      <c r="K1817" t="s">
        <v>1849</v>
      </c>
      <c r="L1817" t="s">
        <v>104</v>
      </c>
      <c r="M1817">
        <v>94601</v>
      </c>
      <c r="N1817" t="s">
        <v>3</v>
      </c>
      <c r="O1817" t="s">
        <v>5025</v>
      </c>
      <c r="P1817" t="s">
        <v>78</v>
      </c>
      <c r="Q1817" t="s">
        <v>79</v>
      </c>
      <c r="R1817" t="s">
        <v>5026</v>
      </c>
      <c r="S1817">
        <v>572</v>
      </c>
      <c r="T1817">
        <v>3</v>
      </c>
      <c r="U1817">
        <v>422.24</v>
      </c>
      <c r="V1817" s="1">
        <v>0.2</v>
      </c>
      <c r="W1817">
        <v>114</v>
      </c>
      <c r="X1817">
        <v>35.76</v>
      </c>
    </row>
    <row r="1818" spans="1:24" x14ac:dyDescent="0.3">
      <c r="A1818" t="s">
        <v>8386</v>
      </c>
      <c r="B1818" t="s">
        <v>8387</v>
      </c>
      <c r="C1818" s="14">
        <v>44885</v>
      </c>
      <c r="D1818" s="14">
        <v>44889</v>
      </c>
      <c r="E1818">
        <v>4</v>
      </c>
      <c r="F1818" t="s">
        <v>35</v>
      </c>
      <c r="G1818" t="s">
        <v>48</v>
      </c>
      <c r="H1818" t="s">
        <v>49</v>
      </c>
      <c r="I1818" t="s">
        <v>50</v>
      </c>
      <c r="J1818" t="s">
        <v>39</v>
      </c>
      <c r="K1818" t="s">
        <v>66</v>
      </c>
      <c r="L1818" t="s">
        <v>67</v>
      </c>
      <c r="M1818">
        <v>19140</v>
      </c>
      <c r="N1818" t="s">
        <v>5</v>
      </c>
      <c r="O1818" t="s">
        <v>2619</v>
      </c>
      <c r="P1818" t="s">
        <v>78</v>
      </c>
      <c r="Q1818" t="s">
        <v>79</v>
      </c>
      <c r="R1818" t="s">
        <v>2620</v>
      </c>
      <c r="S1818">
        <v>344</v>
      </c>
      <c r="T1818">
        <v>4</v>
      </c>
      <c r="U1818">
        <v>334.47239999999999</v>
      </c>
      <c r="V1818" s="1">
        <v>0.3</v>
      </c>
      <c r="W1818">
        <v>103</v>
      </c>
      <c r="X1818">
        <v>-93.472399999999993</v>
      </c>
    </row>
    <row r="1819" spans="1:24" x14ac:dyDescent="0.3">
      <c r="A1819" t="s">
        <v>8388</v>
      </c>
      <c r="B1819" t="s">
        <v>8389</v>
      </c>
      <c r="C1819" s="14">
        <v>44885</v>
      </c>
      <c r="D1819" s="14">
        <v>44889</v>
      </c>
      <c r="E1819">
        <v>4</v>
      </c>
      <c r="F1819" t="s">
        <v>35</v>
      </c>
      <c r="G1819" t="s">
        <v>4100</v>
      </c>
      <c r="H1819" t="s">
        <v>4101</v>
      </c>
      <c r="I1819" t="s">
        <v>38</v>
      </c>
      <c r="J1819" t="s">
        <v>39</v>
      </c>
      <c r="K1819" t="s">
        <v>155</v>
      </c>
      <c r="L1819" t="s">
        <v>104</v>
      </c>
      <c r="M1819">
        <v>94109</v>
      </c>
      <c r="N1819" t="s">
        <v>3</v>
      </c>
      <c r="O1819" t="s">
        <v>3889</v>
      </c>
      <c r="P1819" t="s">
        <v>78</v>
      </c>
      <c r="Q1819" t="s">
        <v>119</v>
      </c>
      <c r="R1819" t="s">
        <v>3890</v>
      </c>
      <c r="S1819">
        <v>32</v>
      </c>
      <c r="T1819">
        <v>3</v>
      </c>
      <c r="U1819">
        <v>23.990000000000002</v>
      </c>
      <c r="V1819" s="1">
        <v>0</v>
      </c>
      <c r="W1819">
        <v>0</v>
      </c>
      <c r="X1819">
        <v>8.01</v>
      </c>
    </row>
    <row r="1820" spans="1:24" x14ac:dyDescent="0.3">
      <c r="A1820" t="s">
        <v>8390</v>
      </c>
      <c r="B1820" t="s">
        <v>8391</v>
      </c>
      <c r="C1820" s="14">
        <v>44885</v>
      </c>
      <c r="D1820" s="14">
        <v>44890</v>
      </c>
      <c r="E1820">
        <v>5</v>
      </c>
      <c r="F1820" t="s">
        <v>35</v>
      </c>
      <c r="G1820" t="s">
        <v>8392</v>
      </c>
      <c r="H1820" t="s">
        <v>8393</v>
      </c>
      <c r="I1820" t="s">
        <v>50</v>
      </c>
      <c r="J1820" t="s">
        <v>39</v>
      </c>
      <c r="K1820" t="s">
        <v>423</v>
      </c>
      <c r="L1820" t="s">
        <v>424</v>
      </c>
      <c r="M1820">
        <v>98105</v>
      </c>
      <c r="N1820" t="s">
        <v>3</v>
      </c>
      <c r="O1820" t="s">
        <v>4496</v>
      </c>
      <c r="P1820" t="s">
        <v>78</v>
      </c>
      <c r="Q1820" t="s">
        <v>119</v>
      </c>
      <c r="R1820" t="s">
        <v>4497</v>
      </c>
      <c r="S1820">
        <v>22</v>
      </c>
      <c r="T1820">
        <v>3</v>
      </c>
      <c r="U1820">
        <v>15.5794</v>
      </c>
      <c r="V1820" s="1">
        <v>0</v>
      </c>
      <c r="W1820">
        <v>0</v>
      </c>
      <c r="X1820">
        <v>6.4206000000000003</v>
      </c>
    </row>
    <row r="1821" spans="1:24" x14ac:dyDescent="0.3">
      <c r="A1821" t="s">
        <v>8394</v>
      </c>
      <c r="B1821" t="s">
        <v>8395</v>
      </c>
      <c r="C1821" s="14">
        <v>44885</v>
      </c>
      <c r="D1821" s="14">
        <v>44891</v>
      </c>
      <c r="E1821">
        <v>6</v>
      </c>
      <c r="F1821" t="s">
        <v>35</v>
      </c>
      <c r="G1821" t="s">
        <v>2678</v>
      </c>
      <c r="H1821" t="s">
        <v>2679</v>
      </c>
      <c r="I1821" t="s">
        <v>38</v>
      </c>
      <c r="J1821" t="s">
        <v>39</v>
      </c>
      <c r="K1821" t="s">
        <v>5445</v>
      </c>
      <c r="L1821" t="s">
        <v>174</v>
      </c>
      <c r="M1821">
        <v>43302</v>
      </c>
      <c r="N1821" t="s">
        <v>5</v>
      </c>
      <c r="O1821" t="s">
        <v>8396</v>
      </c>
      <c r="P1821" t="s">
        <v>78</v>
      </c>
      <c r="Q1821" t="s">
        <v>119</v>
      </c>
      <c r="R1821" t="s">
        <v>8397</v>
      </c>
      <c r="S1821">
        <v>64</v>
      </c>
      <c r="T1821">
        <v>2</v>
      </c>
      <c r="U1821">
        <v>41.426400000000001</v>
      </c>
      <c r="V1821" s="1">
        <v>0.2</v>
      </c>
      <c r="W1821">
        <v>13</v>
      </c>
      <c r="X1821">
        <v>9.5736000000000008</v>
      </c>
    </row>
    <row r="1822" spans="1:24" x14ac:dyDescent="0.3">
      <c r="A1822" t="s">
        <v>8398</v>
      </c>
      <c r="B1822" t="s">
        <v>8399</v>
      </c>
      <c r="C1822" s="14">
        <v>44885</v>
      </c>
      <c r="D1822" s="14">
        <v>44891</v>
      </c>
      <c r="E1822">
        <v>6</v>
      </c>
      <c r="F1822" t="s">
        <v>35</v>
      </c>
      <c r="G1822" t="s">
        <v>6953</v>
      </c>
      <c r="H1822" t="s">
        <v>6954</v>
      </c>
      <c r="I1822" t="s">
        <v>50</v>
      </c>
      <c r="J1822" t="s">
        <v>39</v>
      </c>
      <c r="K1822" t="s">
        <v>103</v>
      </c>
      <c r="L1822" t="s">
        <v>104</v>
      </c>
      <c r="M1822">
        <v>90008</v>
      </c>
      <c r="N1822" t="s">
        <v>3</v>
      </c>
      <c r="O1822" t="s">
        <v>879</v>
      </c>
      <c r="P1822" t="s">
        <v>43</v>
      </c>
      <c r="Q1822" t="s">
        <v>69</v>
      </c>
      <c r="R1822" t="s">
        <v>880</v>
      </c>
      <c r="S1822">
        <v>19</v>
      </c>
      <c r="T1822">
        <v>7</v>
      </c>
      <c r="U1822">
        <v>13.9404</v>
      </c>
      <c r="V1822" s="1">
        <v>0</v>
      </c>
      <c r="W1822">
        <v>0</v>
      </c>
      <c r="X1822">
        <v>5.0595999999999997</v>
      </c>
    </row>
    <row r="1823" spans="1:24" x14ac:dyDescent="0.3">
      <c r="A1823" t="s">
        <v>8400</v>
      </c>
      <c r="B1823" t="s">
        <v>8401</v>
      </c>
      <c r="C1823" s="14">
        <v>44885</v>
      </c>
      <c r="D1823" s="14">
        <v>44886</v>
      </c>
      <c r="E1823">
        <v>1</v>
      </c>
      <c r="F1823" t="s">
        <v>85</v>
      </c>
      <c r="G1823" t="s">
        <v>179</v>
      </c>
      <c r="H1823" t="s">
        <v>180</v>
      </c>
      <c r="I1823" t="s">
        <v>88</v>
      </c>
      <c r="J1823" t="s">
        <v>39</v>
      </c>
      <c r="K1823" t="s">
        <v>366</v>
      </c>
      <c r="L1823" t="s">
        <v>104</v>
      </c>
      <c r="M1823">
        <v>92024</v>
      </c>
      <c r="N1823" t="s">
        <v>3</v>
      </c>
      <c r="O1823" t="s">
        <v>3179</v>
      </c>
      <c r="P1823" t="s">
        <v>43</v>
      </c>
      <c r="Q1823" t="s">
        <v>54</v>
      </c>
      <c r="R1823" t="s">
        <v>3180</v>
      </c>
      <c r="S1823">
        <v>90</v>
      </c>
      <c r="T1823">
        <v>4</v>
      </c>
      <c r="U1823">
        <v>38.363999999999997</v>
      </c>
      <c r="V1823" s="1">
        <v>0.2</v>
      </c>
      <c r="W1823">
        <v>18</v>
      </c>
      <c r="X1823">
        <v>33.636000000000003</v>
      </c>
    </row>
    <row r="1824" spans="1:24" x14ac:dyDescent="0.3">
      <c r="A1824" t="s">
        <v>8402</v>
      </c>
      <c r="B1824" t="s">
        <v>8403</v>
      </c>
      <c r="C1824" s="14">
        <v>44885</v>
      </c>
      <c r="D1824" s="14">
        <v>44889</v>
      </c>
      <c r="E1824">
        <v>4</v>
      </c>
      <c r="F1824" t="s">
        <v>35</v>
      </c>
      <c r="G1824" t="s">
        <v>8404</v>
      </c>
      <c r="H1824" t="s">
        <v>8405</v>
      </c>
      <c r="I1824" t="s">
        <v>50</v>
      </c>
      <c r="J1824" t="s">
        <v>39</v>
      </c>
      <c r="K1824" t="s">
        <v>155</v>
      </c>
      <c r="L1824" t="s">
        <v>104</v>
      </c>
      <c r="M1824">
        <v>94122</v>
      </c>
      <c r="N1824" t="s">
        <v>3</v>
      </c>
      <c r="O1824" t="s">
        <v>2535</v>
      </c>
      <c r="P1824" t="s">
        <v>43</v>
      </c>
      <c r="Q1824" t="s">
        <v>54</v>
      </c>
      <c r="R1824" t="s">
        <v>2536</v>
      </c>
      <c r="S1824">
        <v>24</v>
      </c>
      <c r="T1824">
        <v>9</v>
      </c>
      <c r="U1824">
        <v>11.440000000000001</v>
      </c>
      <c r="V1824" s="1">
        <v>0.2</v>
      </c>
      <c r="W1824">
        <v>5</v>
      </c>
      <c r="X1824">
        <v>7.56</v>
      </c>
    </row>
    <row r="1825" spans="1:24" x14ac:dyDescent="0.3">
      <c r="A1825" t="s">
        <v>8406</v>
      </c>
      <c r="B1825" t="s">
        <v>8407</v>
      </c>
      <c r="C1825" s="14">
        <v>44885</v>
      </c>
      <c r="D1825" s="14">
        <v>44891</v>
      </c>
      <c r="E1825">
        <v>6</v>
      </c>
      <c r="F1825" t="s">
        <v>35</v>
      </c>
      <c r="G1825" t="s">
        <v>2506</v>
      </c>
      <c r="H1825" t="s">
        <v>2507</v>
      </c>
      <c r="I1825" t="s">
        <v>38</v>
      </c>
      <c r="J1825" t="s">
        <v>39</v>
      </c>
      <c r="K1825" t="s">
        <v>378</v>
      </c>
      <c r="L1825" t="s">
        <v>379</v>
      </c>
      <c r="M1825">
        <v>10011</v>
      </c>
      <c r="N1825" t="s">
        <v>5</v>
      </c>
      <c r="O1825" t="s">
        <v>2412</v>
      </c>
      <c r="P1825" t="s">
        <v>43</v>
      </c>
      <c r="Q1825" t="s">
        <v>44</v>
      </c>
      <c r="R1825" t="s">
        <v>2413</v>
      </c>
      <c r="S1825">
        <v>20</v>
      </c>
      <c r="T1825">
        <v>3</v>
      </c>
      <c r="U1825">
        <v>10.961</v>
      </c>
      <c r="V1825" s="1">
        <v>0</v>
      </c>
      <c r="W1825">
        <v>0</v>
      </c>
      <c r="X1825">
        <v>9.0389999999999997</v>
      </c>
    </row>
    <row r="1826" spans="1:24" x14ac:dyDescent="0.3">
      <c r="A1826" t="s">
        <v>8408</v>
      </c>
      <c r="B1826" t="s">
        <v>8409</v>
      </c>
      <c r="C1826" s="14">
        <v>44885</v>
      </c>
      <c r="D1826" s="14">
        <v>44889</v>
      </c>
      <c r="E1826">
        <v>4</v>
      </c>
      <c r="F1826" t="s">
        <v>35</v>
      </c>
      <c r="G1826" t="s">
        <v>2477</v>
      </c>
      <c r="H1826" t="s">
        <v>2478</v>
      </c>
      <c r="I1826" t="s">
        <v>88</v>
      </c>
      <c r="J1826" t="s">
        <v>39</v>
      </c>
      <c r="K1826" t="s">
        <v>535</v>
      </c>
      <c r="L1826" t="s">
        <v>41</v>
      </c>
      <c r="M1826">
        <v>75217</v>
      </c>
      <c r="N1826" t="s">
        <v>7</v>
      </c>
      <c r="O1826" t="s">
        <v>8410</v>
      </c>
      <c r="P1826" t="s">
        <v>108</v>
      </c>
      <c r="Q1826" t="s">
        <v>834</v>
      </c>
      <c r="R1826" t="s">
        <v>8411</v>
      </c>
      <c r="S1826">
        <v>480</v>
      </c>
      <c r="T1826">
        <v>2</v>
      </c>
      <c r="U1826">
        <v>232.00139999999999</v>
      </c>
      <c r="V1826" s="1">
        <v>0.4</v>
      </c>
      <c r="W1826">
        <v>192</v>
      </c>
      <c r="X1826">
        <v>55.998600000000003</v>
      </c>
    </row>
    <row r="1827" spans="1:24" x14ac:dyDescent="0.3">
      <c r="A1827" t="s">
        <v>8412</v>
      </c>
      <c r="B1827" t="s">
        <v>8413</v>
      </c>
      <c r="C1827" s="14">
        <v>44886</v>
      </c>
      <c r="D1827" s="14">
        <v>44890</v>
      </c>
      <c r="E1827">
        <v>4</v>
      </c>
      <c r="F1827" t="s">
        <v>35</v>
      </c>
      <c r="G1827" t="s">
        <v>2381</v>
      </c>
      <c r="H1827" t="s">
        <v>2382</v>
      </c>
      <c r="I1827" t="s">
        <v>38</v>
      </c>
      <c r="J1827" t="s">
        <v>39</v>
      </c>
      <c r="K1827" t="s">
        <v>329</v>
      </c>
      <c r="L1827" t="s">
        <v>330</v>
      </c>
      <c r="M1827">
        <v>89115</v>
      </c>
      <c r="N1827" t="s">
        <v>3</v>
      </c>
      <c r="O1827" t="s">
        <v>5962</v>
      </c>
      <c r="P1827" t="s">
        <v>78</v>
      </c>
      <c r="Q1827" t="s">
        <v>157</v>
      </c>
      <c r="R1827" t="s">
        <v>5963</v>
      </c>
      <c r="S1827">
        <v>142</v>
      </c>
      <c r="T1827">
        <v>2</v>
      </c>
      <c r="U1827">
        <v>100.83160000000001</v>
      </c>
      <c r="V1827" s="1">
        <v>0</v>
      </c>
      <c r="W1827">
        <v>0</v>
      </c>
      <c r="X1827">
        <v>41.168399999999998</v>
      </c>
    </row>
    <row r="1828" spans="1:24" x14ac:dyDescent="0.3">
      <c r="A1828" t="s">
        <v>8414</v>
      </c>
      <c r="B1828" t="s">
        <v>8415</v>
      </c>
      <c r="C1828" s="14">
        <v>44886</v>
      </c>
      <c r="D1828" s="14">
        <v>44891</v>
      </c>
      <c r="E1828">
        <v>5</v>
      </c>
      <c r="F1828" t="s">
        <v>100</v>
      </c>
      <c r="G1828" t="s">
        <v>335</v>
      </c>
      <c r="H1828" t="s">
        <v>336</v>
      </c>
      <c r="I1828" t="s">
        <v>88</v>
      </c>
      <c r="J1828" t="s">
        <v>39</v>
      </c>
      <c r="K1828" t="s">
        <v>5627</v>
      </c>
      <c r="L1828" t="s">
        <v>41</v>
      </c>
      <c r="M1828">
        <v>77642</v>
      </c>
      <c r="N1828" t="s">
        <v>7</v>
      </c>
      <c r="O1828" t="s">
        <v>7280</v>
      </c>
      <c r="P1828" t="s">
        <v>78</v>
      </c>
      <c r="Q1828" t="s">
        <v>157</v>
      </c>
      <c r="R1828" t="s">
        <v>7281</v>
      </c>
      <c r="S1828">
        <v>246</v>
      </c>
      <c r="T1828">
        <v>2</v>
      </c>
      <c r="U1828">
        <v>243.01159999999999</v>
      </c>
      <c r="V1828" s="1">
        <v>0.32</v>
      </c>
      <c r="W1828">
        <v>79</v>
      </c>
      <c r="X1828">
        <v>-76.011600000000001</v>
      </c>
    </row>
    <row r="1829" spans="1:24" x14ac:dyDescent="0.3">
      <c r="A1829" t="s">
        <v>8416</v>
      </c>
      <c r="B1829" t="s">
        <v>8417</v>
      </c>
      <c r="C1829" s="14">
        <v>44886</v>
      </c>
      <c r="D1829" s="14">
        <v>44888</v>
      </c>
      <c r="E1829">
        <v>2</v>
      </c>
      <c r="F1829" t="s">
        <v>100</v>
      </c>
      <c r="G1829" t="s">
        <v>2443</v>
      </c>
      <c r="H1829" t="s">
        <v>2444</v>
      </c>
      <c r="I1829" t="s">
        <v>38</v>
      </c>
      <c r="J1829" t="s">
        <v>39</v>
      </c>
      <c r="K1829" t="s">
        <v>173</v>
      </c>
      <c r="L1829" t="s">
        <v>174</v>
      </c>
      <c r="M1829">
        <v>43055</v>
      </c>
      <c r="N1829" t="s">
        <v>5</v>
      </c>
      <c r="O1829" t="s">
        <v>2427</v>
      </c>
      <c r="P1829" t="s">
        <v>78</v>
      </c>
      <c r="Q1829" t="s">
        <v>79</v>
      </c>
      <c r="R1829" t="s">
        <v>2428</v>
      </c>
      <c r="S1829">
        <v>397</v>
      </c>
      <c r="T1829">
        <v>7</v>
      </c>
      <c r="U1829">
        <v>289.3372</v>
      </c>
      <c r="V1829" s="1">
        <v>0.3</v>
      </c>
      <c r="W1829">
        <v>119</v>
      </c>
      <c r="X1829">
        <v>-11.337199999999999</v>
      </c>
    </row>
    <row r="1830" spans="1:24" x14ac:dyDescent="0.3">
      <c r="A1830" t="s">
        <v>8418</v>
      </c>
      <c r="B1830" t="s">
        <v>8419</v>
      </c>
      <c r="C1830" s="14">
        <v>44886</v>
      </c>
      <c r="D1830" s="14">
        <v>44889</v>
      </c>
      <c r="E1830">
        <v>3</v>
      </c>
      <c r="F1830" t="s">
        <v>85</v>
      </c>
      <c r="G1830" t="s">
        <v>1895</v>
      </c>
      <c r="H1830" t="s">
        <v>1896</v>
      </c>
      <c r="I1830" t="s">
        <v>38</v>
      </c>
      <c r="J1830" t="s">
        <v>39</v>
      </c>
      <c r="K1830" t="s">
        <v>4967</v>
      </c>
      <c r="L1830" t="s">
        <v>676</v>
      </c>
      <c r="M1830">
        <v>28110</v>
      </c>
      <c r="N1830" t="s">
        <v>9</v>
      </c>
      <c r="O1830" t="s">
        <v>6431</v>
      </c>
      <c r="P1830" t="s">
        <v>78</v>
      </c>
      <c r="Q1830" t="s">
        <v>119</v>
      </c>
      <c r="R1830" t="s">
        <v>6432</v>
      </c>
      <c r="S1830">
        <v>18</v>
      </c>
      <c r="T1830">
        <v>1</v>
      </c>
      <c r="U1830">
        <v>9.2287999999999997</v>
      </c>
      <c r="V1830" s="1">
        <v>0.2</v>
      </c>
      <c r="W1830">
        <v>4</v>
      </c>
      <c r="X1830">
        <v>4.7712000000000003</v>
      </c>
    </row>
    <row r="1831" spans="1:24" x14ac:dyDescent="0.3">
      <c r="A1831" t="s">
        <v>8420</v>
      </c>
      <c r="B1831" t="s">
        <v>8421</v>
      </c>
      <c r="C1831" s="14">
        <v>44886</v>
      </c>
      <c r="D1831" s="14">
        <v>44890</v>
      </c>
      <c r="E1831">
        <v>4</v>
      </c>
      <c r="F1831" t="s">
        <v>35</v>
      </c>
      <c r="G1831" t="s">
        <v>2071</v>
      </c>
      <c r="H1831" t="s">
        <v>2072</v>
      </c>
      <c r="I1831" t="s">
        <v>38</v>
      </c>
      <c r="J1831" t="s">
        <v>39</v>
      </c>
      <c r="K1831" t="s">
        <v>66</v>
      </c>
      <c r="L1831" t="s">
        <v>67</v>
      </c>
      <c r="M1831">
        <v>19120</v>
      </c>
      <c r="N1831" t="s">
        <v>5</v>
      </c>
      <c r="O1831" t="s">
        <v>663</v>
      </c>
      <c r="P1831" t="s">
        <v>78</v>
      </c>
      <c r="Q1831" t="s">
        <v>368</v>
      </c>
      <c r="R1831" t="s">
        <v>664</v>
      </c>
      <c r="S1831">
        <v>1253</v>
      </c>
      <c r="T1831">
        <v>8</v>
      </c>
      <c r="U1831">
        <v>1232.2031999999999</v>
      </c>
      <c r="V1831" s="1">
        <v>0.4</v>
      </c>
      <c r="W1831">
        <v>501</v>
      </c>
      <c r="X1831">
        <v>-480.20319999999998</v>
      </c>
    </row>
    <row r="1832" spans="1:24" x14ac:dyDescent="0.3">
      <c r="A1832" t="s">
        <v>8422</v>
      </c>
      <c r="B1832" t="s">
        <v>8423</v>
      </c>
      <c r="C1832" s="14">
        <v>44886</v>
      </c>
      <c r="D1832" s="14">
        <v>44888</v>
      </c>
      <c r="E1832">
        <v>2</v>
      </c>
      <c r="F1832" t="s">
        <v>100</v>
      </c>
      <c r="G1832" t="s">
        <v>7304</v>
      </c>
      <c r="H1832" t="s">
        <v>7305</v>
      </c>
      <c r="I1832" t="s">
        <v>88</v>
      </c>
      <c r="J1832" t="s">
        <v>39</v>
      </c>
      <c r="K1832" t="s">
        <v>2431</v>
      </c>
      <c r="L1832" t="s">
        <v>234</v>
      </c>
      <c r="M1832">
        <v>85023</v>
      </c>
      <c r="N1832" t="s">
        <v>3</v>
      </c>
      <c r="O1832" t="s">
        <v>8424</v>
      </c>
      <c r="P1832" t="s">
        <v>43</v>
      </c>
      <c r="Q1832" t="s">
        <v>227</v>
      </c>
      <c r="R1832" t="s">
        <v>8425</v>
      </c>
      <c r="S1832">
        <v>326</v>
      </c>
      <c r="T1832">
        <v>6</v>
      </c>
      <c r="U1832">
        <v>232.50720000000001</v>
      </c>
      <c r="V1832" s="1">
        <v>0.2</v>
      </c>
      <c r="W1832">
        <v>65</v>
      </c>
      <c r="X1832">
        <v>28.492799999999999</v>
      </c>
    </row>
    <row r="1833" spans="1:24" x14ac:dyDescent="0.3">
      <c r="A1833" t="s">
        <v>8426</v>
      </c>
      <c r="B1833" t="s">
        <v>8427</v>
      </c>
      <c r="C1833" s="14">
        <v>44886</v>
      </c>
      <c r="D1833" s="14">
        <v>44888</v>
      </c>
      <c r="E1833">
        <v>2</v>
      </c>
      <c r="F1833" t="s">
        <v>100</v>
      </c>
      <c r="G1833" t="s">
        <v>2451</v>
      </c>
      <c r="H1833" t="s">
        <v>2452</v>
      </c>
      <c r="I1833" t="s">
        <v>38</v>
      </c>
      <c r="J1833" t="s">
        <v>39</v>
      </c>
      <c r="K1833" t="s">
        <v>1734</v>
      </c>
      <c r="L1833" t="s">
        <v>322</v>
      </c>
      <c r="M1833">
        <v>46226</v>
      </c>
      <c r="N1833" t="s">
        <v>7</v>
      </c>
      <c r="O1833" t="s">
        <v>4194</v>
      </c>
      <c r="P1833" t="s">
        <v>43</v>
      </c>
      <c r="Q1833" t="s">
        <v>227</v>
      </c>
      <c r="R1833" t="s">
        <v>4195</v>
      </c>
      <c r="S1833">
        <v>20</v>
      </c>
      <c r="T1833">
        <v>5</v>
      </c>
      <c r="U1833">
        <v>14.865</v>
      </c>
      <c r="V1833" s="1">
        <v>0</v>
      </c>
      <c r="W1833">
        <v>0</v>
      </c>
      <c r="X1833">
        <v>5.1349999999999998</v>
      </c>
    </row>
    <row r="1834" spans="1:24" x14ac:dyDescent="0.3">
      <c r="A1834" t="s">
        <v>8428</v>
      </c>
      <c r="B1834" t="s">
        <v>8429</v>
      </c>
      <c r="C1834" s="14">
        <v>44886</v>
      </c>
      <c r="D1834" s="14">
        <v>44892</v>
      </c>
      <c r="E1834">
        <v>6</v>
      </c>
      <c r="F1834" t="s">
        <v>35</v>
      </c>
      <c r="G1834" t="s">
        <v>6868</v>
      </c>
      <c r="H1834" t="s">
        <v>6869</v>
      </c>
      <c r="I1834" t="s">
        <v>88</v>
      </c>
      <c r="J1834" t="s">
        <v>39</v>
      </c>
      <c r="K1834" t="s">
        <v>1798</v>
      </c>
      <c r="L1834" t="s">
        <v>41</v>
      </c>
      <c r="M1834">
        <v>76106</v>
      </c>
      <c r="N1834" t="s">
        <v>7</v>
      </c>
      <c r="O1834" t="s">
        <v>5773</v>
      </c>
      <c r="P1834" t="s">
        <v>43</v>
      </c>
      <c r="Q1834" t="s">
        <v>227</v>
      </c>
      <c r="R1834" t="s">
        <v>5774</v>
      </c>
      <c r="S1834">
        <v>25</v>
      </c>
      <c r="T1834">
        <v>3</v>
      </c>
      <c r="U1834">
        <v>72.617000000000004</v>
      </c>
      <c r="V1834" s="1">
        <v>0.8</v>
      </c>
      <c r="W1834">
        <v>20</v>
      </c>
      <c r="X1834">
        <v>-67.617000000000004</v>
      </c>
    </row>
    <row r="1835" spans="1:24" x14ac:dyDescent="0.3">
      <c r="A1835" t="s">
        <v>8432</v>
      </c>
      <c r="B1835" t="s">
        <v>8433</v>
      </c>
      <c r="C1835" s="14">
        <v>44887</v>
      </c>
      <c r="D1835" s="14">
        <v>44892</v>
      </c>
      <c r="E1835">
        <v>5</v>
      </c>
      <c r="F1835" t="s">
        <v>35</v>
      </c>
      <c r="G1835" t="s">
        <v>7696</v>
      </c>
      <c r="H1835" t="s">
        <v>7697</v>
      </c>
      <c r="I1835" t="s">
        <v>50</v>
      </c>
      <c r="J1835" t="s">
        <v>39</v>
      </c>
      <c r="K1835" t="s">
        <v>1698</v>
      </c>
      <c r="L1835" t="s">
        <v>41</v>
      </c>
      <c r="M1835">
        <v>78207</v>
      </c>
      <c r="N1835" t="s">
        <v>7</v>
      </c>
      <c r="O1835" t="s">
        <v>3817</v>
      </c>
      <c r="P1835" t="s">
        <v>78</v>
      </c>
      <c r="Q1835" t="s">
        <v>368</v>
      </c>
      <c r="R1835" t="s">
        <v>3818</v>
      </c>
      <c r="S1835">
        <v>207</v>
      </c>
      <c r="T1835">
        <v>2</v>
      </c>
      <c r="U1835">
        <v>177.52260000000001</v>
      </c>
      <c r="V1835" s="1">
        <v>0.3</v>
      </c>
      <c r="W1835">
        <v>62</v>
      </c>
      <c r="X1835">
        <v>-32.522599999999997</v>
      </c>
    </row>
    <row r="1836" spans="1:24" x14ac:dyDescent="0.3">
      <c r="A1836" t="s">
        <v>8434</v>
      </c>
      <c r="B1836" t="s">
        <v>8435</v>
      </c>
      <c r="C1836" s="14">
        <v>44887</v>
      </c>
      <c r="D1836" s="14">
        <v>44891</v>
      </c>
      <c r="E1836">
        <v>4</v>
      </c>
      <c r="F1836" t="s">
        <v>35</v>
      </c>
      <c r="G1836" t="s">
        <v>1726</v>
      </c>
      <c r="H1836" t="s">
        <v>1727</v>
      </c>
      <c r="I1836" t="s">
        <v>50</v>
      </c>
      <c r="J1836" t="s">
        <v>39</v>
      </c>
      <c r="K1836" t="s">
        <v>1798</v>
      </c>
      <c r="L1836" t="s">
        <v>41</v>
      </c>
      <c r="M1836">
        <v>76106</v>
      </c>
      <c r="N1836" t="s">
        <v>7</v>
      </c>
      <c r="O1836" t="s">
        <v>267</v>
      </c>
      <c r="P1836" t="s">
        <v>43</v>
      </c>
      <c r="Q1836" t="s">
        <v>227</v>
      </c>
      <c r="R1836" t="s">
        <v>268</v>
      </c>
      <c r="S1836">
        <v>69</v>
      </c>
      <c r="T1836">
        <v>5</v>
      </c>
      <c r="U1836">
        <v>137.858</v>
      </c>
      <c r="V1836" s="1">
        <v>0.8</v>
      </c>
      <c r="W1836">
        <v>55</v>
      </c>
      <c r="X1836">
        <v>-123.858</v>
      </c>
    </row>
    <row r="1837" spans="1:24" x14ac:dyDescent="0.3">
      <c r="A1837" t="s">
        <v>8436</v>
      </c>
      <c r="B1837" t="s">
        <v>8437</v>
      </c>
      <c r="C1837" s="14">
        <v>44887</v>
      </c>
      <c r="D1837" s="14">
        <v>44890</v>
      </c>
      <c r="E1837">
        <v>3</v>
      </c>
      <c r="F1837" t="s">
        <v>100</v>
      </c>
      <c r="G1837" t="s">
        <v>1810</v>
      </c>
      <c r="H1837" t="s">
        <v>1811</v>
      </c>
      <c r="I1837" t="s">
        <v>50</v>
      </c>
      <c r="J1837" t="s">
        <v>39</v>
      </c>
      <c r="K1837" t="s">
        <v>7891</v>
      </c>
      <c r="L1837" t="s">
        <v>1178</v>
      </c>
      <c r="M1837">
        <v>2138</v>
      </c>
      <c r="N1837" t="s">
        <v>5</v>
      </c>
      <c r="O1837" t="s">
        <v>2401</v>
      </c>
      <c r="P1837" t="s">
        <v>43</v>
      </c>
      <c r="Q1837" t="s">
        <v>69</v>
      </c>
      <c r="R1837" t="s">
        <v>2402</v>
      </c>
      <c r="S1837">
        <v>17</v>
      </c>
      <c r="T1837">
        <v>4</v>
      </c>
      <c r="U1837">
        <v>12.0352</v>
      </c>
      <c r="V1837" s="1">
        <v>0</v>
      </c>
      <c r="W1837">
        <v>0</v>
      </c>
      <c r="X1837">
        <v>4.9648000000000003</v>
      </c>
    </row>
    <row r="1838" spans="1:24" x14ac:dyDescent="0.3">
      <c r="A1838" t="s">
        <v>8438</v>
      </c>
      <c r="B1838" t="s">
        <v>8439</v>
      </c>
      <c r="C1838" s="14">
        <v>44887</v>
      </c>
      <c r="D1838" s="14">
        <v>44891</v>
      </c>
      <c r="E1838">
        <v>4</v>
      </c>
      <c r="F1838" t="s">
        <v>35</v>
      </c>
      <c r="G1838" t="s">
        <v>5518</v>
      </c>
      <c r="H1838" t="s">
        <v>5519</v>
      </c>
      <c r="I1838" t="s">
        <v>38</v>
      </c>
      <c r="J1838" t="s">
        <v>39</v>
      </c>
      <c r="K1838" t="s">
        <v>66</v>
      </c>
      <c r="L1838" t="s">
        <v>67</v>
      </c>
      <c r="M1838">
        <v>19120</v>
      </c>
      <c r="N1838" t="s">
        <v>5</v>
      </c>
      <c r="O1838" t="s">
        <v>1490</v>
      </c>
      <c r="P1838" t="s">
        <v>43</v>
      </c>
      <c r="Q1838" t="s">
        <v>54</v>
      </c>
      <c r="R1838" t="s">
        <v>1491</v>
      </c>
      <c r="S1838">
        <v>12</v>
      </c>
      <c r="T1838">
        <v>2</v>
      </c>
      <c r="U1838">
        <v>13.288</v>
      </c>
      <c r="V1838" s="1">
        <v>0.7</v>
      </c>
      <c r="W1838">
        <v>8</v>
      </c>
      <c r="X1838">
        <v>-9.2880000000000003</v>
      </c>
    </row>
    <row r="1839" spans="1:24" x14ac:dyDescent="0.3">
      <c r="A1839" t="s">
        <v>8440</v>
      </c>
      <c r="B1839" t="s">
        <v>8441</v>
      </c>
      <c r="C1839" s="14">
        <v>44887</v>
      </c>
      <c r="D1839" s="14">
        <v>44892</v>
      </c>
      <c r="E1839">
        <v>5</v>
      </c>
      <c r="F1839" t="s">
        <v>35</v>
      </c>
      <c r="G1839" t="s">
        <v>3531</v>
      </c>
      <c r="H1839" t="s">
        <v>3532</v>
      </c>
      <c r="I1839" t="s">
        <v>38</v>
      </c>
      <c r="J1839" t="s">
        <v>39</v>
      </c>
      <c r="K1839" t="s">
        <v>1614</v>
      </c>
      <c r="L1839" t="s">
        <v>282</v>
      </c>
      <c r="M1839">
        <v>38109</v>
      </c>
      <c r="N1839" t="s">
        <v>9</v>
      </c>
      <c r="O1839" t="s">
        <v>3794</v>
      </c>
      <c r="P1839" t="s">
        <v>43</v>
      </c>
      <c r="Q1839" t="s">
        <v>54</v>
      </c>
      <c r="R1839" t="s">
        <v>3795</v>
      </c>
      <c r="S1839">
        <v>3</v>
      </c>
      <c r="T1839">
        <v>2</v>
      </c>
      <c r="U1839">
        <v>3.0621999999999998</v>
      </c>
      <c r="V1839" s="1">
        <v>0.7</v>
      </c>
      <c r="W1839">
        <v>2</v>
      </c>
      <c r="X1839">
        <v>-2.0621999999999998</v>
      </c>
    </row>
    <row r="1840" spans="1:24" x14ac:dyDescent="0.3">
      <c r="A1840" t="s">
        <v>8442</v>
      </c>
      <c r="B1840" t="s">
        <v>8443</v>
      </c>
      <c r="C1840" s="14">
        <v>44887</v>
      </c>
      <c r="D1840" s="14">
        <v>44890</v>
      </c>
      <c r="E1840">
        <v>3</v>
      </c>
      <c r="F1840" t="s">
        <v>100</v>
      </c>
      <c r="G1840" t="s">
        <v>5076</v>
      </c>
      <c r="H1840" t="s">
        <v>5077</v>
      </c>
      <c r="I1840" t="s">
        <v>38</v>
      </c>
      <c r="J1840" t="s">
        <v>39</v>
      </c>
      <c r="K1840" t="s">
        <v>103</v>
      </c>
      <c r="L1840" t="s">
        <v>104</v>
      </c>
      <c r="M1840">
        <v>90008</v>
      </c>
      <c r="N1840" t="s">
        <v>3</v>
      </c>
      <c r="O1840" t="s">
        <v>820</v>
      </c>
      <c r="P1840" t="s">
        <v>43</v>
      </c>
      <c r="Q1840" t="s">
        <v>44</v>
      </c>
      <c r="R1840" t="s">
        <v>821</v>
      </c>
      <c r="S1840">
        <v>38</v>
      </c>
      <c r="T1840">
        <v>2</v>
      </c>
      <c r="U1840">
        <v>19.788799999999998</v>
      </c>
      <c r="V1840" s="1">
        <v>0</v>
      </c>
      <c r="W1840">
        <v>0</v>
      </c>
      <c r="X1840">
        <v>18.211200000000002</v>
      </c>
    </row>
    <row r="1841" spans="1:24" x14ac:dyDescent="0.3">
      <c r="A1841" t="s">
        <v>8444</v>
      </c>
      <c r="B1841" t="s">
        <v>8445</v>
      </c>
      <c r="C1841" s="14">
        <v>44887</v>
      </c>
      <c r="D1841" s="14">
        <v>44891</v>
      </c>
      <c r="E1841">
        <v>4</v>
      </c>
      <c r="F1841" t="s">
        <v>35</v>
      </c>
      <c r="G1841" t="s">
        <v>5119</v>
      </c>
      <c r="H1841" t="s">
        <v>5120</v>
      </c>
      <c r="I1841" t="s">
        <v>38</v>
      </c>
      <c r="J1841" t="s">
        <v>39</v>
      </c>
      <c r="K1841" t="s">
        <v>7765</v>
      </c>
      <c r="L1841" t="s">
        <v>1178</v>
      </c>
      <c r="M1841">
        <v>2169</v>
      </c>
      <c r="N1841" t="s">
        <v>5</v>
      </c>
      <c r="O1841" t="s">
        <v>5150</v>
      </c>
      <c r="P1841" t="s">
        <v>43</v>
      </c>
      <c r="Q1841" t="s">
        <v>44</v>
      </c>
      <c r="R1841" t="s">
        <v>5151</v>
      </c>
      <c r="S1841">
        <v>15</v>
      </c>
      <c r="T1841">
        <v>3</v>
      </c>
      <c r="U1841">
        <v>7.9782000000000002</v>
      </c>
      <c r="V1841" s="1">
        <v>0</v>
      </c>
      <c r="W1841">
        <v>0</v>
      </c>
      <c r="X1841">
        <v>7.0217999999999998</v>
      </c>
    </row>
    <row r="1842" spans="1:24" x14ac:dyDescent="0.3">
      <c r="A1842" t="s">
        <v>8446</v>
      </c>
      <c r="B1842" t="s">
        <v>8447</v>
      </c>
      <c r="C1842" s="14">
        <v>44887</v>
      </c>
      <c r="D1842" s="14">
        <v>44891</v>
      </c>
      <c r="E1842">
        <v>4</v>
      </c>
      <c r="F1842" t="s">
        <v>35</v>
      </c>
      <c r="G1842" t="s">
        <v>679</v>
      </c>
      <c r="H1842" t="s">
        <v>680</v>
      </c>
      <c r="I1842" t="s">
        <v>50</v>
      </c>
      <c r="J1842" t="s">
        <v>39</v>
      </c>
      <c r="K1842" t="s">
        <v>8448</v>
      </c>
      <c r="L1842" t="s">
        <v>41</v>
      </c>
      <c r="M1842">
        <v>75034</v>
      </c>
      <c r="N1842" t="s">
        <v>7</v>
      </c>
      <c r="O1842" t="s">
        <v>8449</v>
      </c>
      <c r="P1842" t="s">
        <v>108</v>
      </c>
      <c r="Q1842" t="s">
        <v>131</v>
      </c>
      <c r="R1842" t="s">
        <v>8450</v>
      </c>
      <c r="S1842">
        <v>27</v>
      </c>
      <c r="T1842">
        <v>4</v>
      </c>
      <c r="U1842">
        <v>23.3584</v>
      </c>
      <c r="V1842" s="1">
        <v>0.2</v>
      </c>
      <c r="W1842">
        <v>5</v>
      </c>
      <c r="X1842">
        <v>-1.3584000000000001</v>
      </c>
    </row>
    <row r="1843" spans="1:24" x14ac:dyDescent="0.3">
      <c r="A1843" t="s">
        <v>8451</v>
      </c>
      <c r="B1843" t="s">
        <v>8452</v>
      </c>
      <c r="C1843" s="14">
        <v>44887</v>
      </c>
      <c r="D1843" s="14">
        <v>44888</v>
      </c>
      <c r="E1843">
        <v>1</v>
      </c>
      <c r="F1843" t="s">
        <v>85</v>
      </c>
      <c r="G1843" t="s">
        <v>2246</v>
      </c>
      <c r="H1843" t="s">
        <v>2247</v>
      </c>
      <c r="I1843" t="s">
        <v>38</v>
      </c>
      <c r="J1843" t="s">
        <v>39</v>
      </c>
      <c r="K1843" t="s">
        <v>1836</v>
      </c>
      <c r="L1843" t="s">
        <v>301</v>
      </c>
      <c r="M1843">
        <v>33012</v>
      </c>
      <c r="N1843" t="s">
        <v>9</v>
      </c>
      <c r="O1843" t="s">
        <v>2341</v>
      </c>
      <c r="P1843" t="s">
        <v>108</v>
      </c>
      <c r="Q1843" t="s">
        <v>834</v>
      </c>
      <c r="R1843" t="s">
        <v>2342</v>
      </c>
      <c r="S1843">
        <v>33</v>
      </c>
      <c r="T1843">
        <v>3</v>
      </c>
      <c r="U1843">
        <v>18.979100000000003</v>
      </c>
      <c r="V1843" s="1">
        <v>0.5</v>
      </c>
      <c r="W1843">
        <v>16</v>
      </c>
      <c r="X1843">
        <v>-1.9791000000000001</v>
      </c>
    </row>
    <row r="1844" spans="1:24" x14ac:dyDescent="0.3">
      <c r="A1844" t="s">
        <v>8453</v>
      </c>
      <c r="B1844" t="s">
        <v>8454</v>
      </c>
      <c r="C1844" s="14">
        <v>44888</v>
      </c>
      <c r="D1844" s="14">
        <v>44892</v>
      </c>
      <c r="E1844">
        <v>4</v>
      </c>
      <c r="F1844" t="s">
        <v>100</v>
      </c>
      <c r="G1844" t="s">
        <v>3404</v>
      </c>
      <c r="H1844" t="s">
        <v>3405</v>
      </c>
      <c r="I1844" t="s">
        <v>38</v>
      </c>
      <c r="J1844" t="s">
        <v>39</v>
      </c>
      <c r="K1844" t="s">
        <v>8455</v>
      </c>
      <c r="L1844" t="s">
        <v>465</v>
      </c>
      <c r="M1844">
        <v>7960</v>
      </c>
      <c r="N1844" t="s">
        <v>5</v>
      </c>
      <c r="O1844" t="s">
        <v>8027</v>
      </c>
      <c r="P1844" t="s">
        <v>43</v>
      </c>
      <c r="Q1844" t="s">
        <v>227</v>
      </c>
      <c r="R1844" t="s">
        <v>8028</v>
      </c>
      <c r="S1844">
        <v>2625</v>
      </c>
      <c r="T1844">
        <v>8</v>
      </c>
      <c r="U1844">
        <v>1889.9664</v>
      </c>
      <c r="V1844" s="1">
        <v>0</v>
      </c>
      <c r="W1844">
        <v>0</v>
      </c>
      <c r="X1844">
        <v>735.03359999999998</v>
      </c>
    </row>
    <row r="1845" spans="1:24" x14ac:dyDescent="0.3">
      <c r="A1845" t="s">
        <v>8456</v>
      </c>
      <c r="B1845" t="s">
        <v>8457</v>
      </c>
      <c r="C1845" s="14">
        <v>44888</v>
      </c>
      <c r="D1845" s="14">
        <v>44890</v>
      </c>
      <c r="E1845">
        <v>2</v>
      </c>
      <c r="F1845" t="s">
        <v>100</v>
      </c>
      <c r="G1845" t="s">
        <v>4916</v>
      </c>
      <c r="H1845" t="s">
        <v>4917</v>
      </c>
      <c r="I1845" t="s">
        <v>38</v>
      </c>
      <c r="J1845" t="s">
        <v>39</v>
      </c>
      <c r="K1845" t="s">
        <v>675</v>
      </c>
      <c r="L1845" t="s">
        <v>148</v>
      </c>
      <c r="M1845">
        <v>19805</v>
      </c>
      <c r="N1845" t="s">
        <v>5</v>
      </c>
      <c r="O1845" t="s">
        <v>8458</v>
      </c>
      <c r="P1845" t="s">
        <v>43</v>
      </c>
      <c r="Q1845" t="s">
        <v>69</v>
      </c>
      <c r="R1845" t="s">
        <v>8459</v>
      </c>
      <c r="S1845">
        <v>13</v>
      </c>
      <c r="T1845">
        <v>4</v>
      </c>
      <c r="U1845">
        <v>7.3583999999999996</v>
      </c>
      <c r="V1845" s="1">
        <v>0</v>
      </c>
      <c r="W1845">
        <v>0</v>
      </c>
      <c r="X1845">
        <v>5.6416000000000004</v>
      </c>
    </row>
    <row r="1846" spans="1:24" x14ac:dyDescent="0.3">
      <c r="A1846" t="s">
        <v>8460</v>
      </c>
      <c r="B1846" t="s">
        <v>8461</v>
      </c>
      <c r="C1846" s="14">
        <v>44888</v>
      </c>
      <c r="D1846" s="14">
        <v>44892</v>
      </c>
      <c r="E1846">
        <v>4</v>
      </c>
      <c r="F1846" t="s">
        <v>35</v>
      </c>
      <c r="G1846" t="s">
        <v>7190</v>
      </c>
      <c r="H1846" t="s">
        <v>7191</v>
      </c>
      <c r="I1846" t="s">
        <v>88</v>
      </c>
      <c r="J1846" t="s">
        <v>39</v>
      </c>
      <c r="K1846" t="s">
        <v>1698</v>
      </c>
      <c r="L1846" t="s">
        <v>41</v>
      </c>
      <c r="M1846">
        <v>78207</v>
      </c>
      <c r="N1846" t="s">
        <v>7</v>
      </c>
      <c r="O1846" t="s">
        <v>2533</v>
      </c>
      <c r="P1846" t="s">
        <v>43</v>
      </c>
      <c r="Q1846" t="s">
        <v>54</v>
      </c>
      <c r="R1846" t="s">
        <v>2534</v>
      </c>
      <c r="S1846">
        <v>24</v>
      </c>
      <c r="T1846">
        <v>2</v>
      </c>
      <c r="U1846">
        <v>45.650399999999998</v>
      </c>
      <c r="V1846" s="1">
        <v>0.8</v>
      </c>
      <c r="W1846">
        <v>19</v>
      </c>
      <c r="X1846">
        <v>-40.650399999999998</v>
      </c>
    </row>
    <row r="1847" spans="1:24" x14ac:dyDescent="0.3">
      <c r="A1847" t="s">
        <v>8462</v>
      </c>
      <c r="B1847" t="s">
        <v>8463</v>
      </c>
      <c r="C1847" s="14">
        <v>44889</v>
      </c>
      <c r="D1847" s="14">
        <v>44895</v>
      </c>
      <c r="E1847">
        <v>6</v>
      </c>
      <c r="F1847" t="s">
        <v>35</v>
      </c>
      <c r="G1847" t="s">
        <v>1108</v>
      </c>
      <c r="H1847" t="s">
        <v>1109</v>
      </c>
      <c r="I1847" t="s">
        <v>38</v>
      </c>
      <c r="J1847" t="s">
        <v>39</v>
      </c>
      <c r="K1847" t="s">
        <v>103</v>
      </c>
      <c r="L1847" t="s">
        <v>104</v>
      </c>
      <c r="M1847">
        <v>90004</v>
      </c>
      <c r="N1847" t="s">
        <v>3</v>
      </c>
      <c r="O1847" t="s">
        <v>4722</v>
      </c>
      <c r="P1847" t="s">
        <v>78</v>
      </c>
      <c r="Q1847" t="s">
        <v>119</v>
      </c>
      <c r="R1847" t="s">
        <v>4723</v>
      </c>
      <c r="S1847">
        <v>80</v>
      </c>
      <c r="T1847">
        <v>4</v>
      </c>
      <c r="U1847">
        <v>57.667200000000001</v>
      </c>
      <c r="V1847" s="1">
        <v>0</v>
      </c>
      <c r="W1847">
        <v>0</v>
      </c>
      <c r="X1847">
        <v>22.332799999999999</v>
      </c>
    </row>
    <row r="1848" spans="1:24" x14ac:dyDescent="0.3">
      <c r="A1848" t="s">
        <v>8464</v>
      </c>
      <c r="B1848" t="s">
        <v>8465</v>
      </c>
      <c r="C1848" s="14">
        <v>44889</v>
      </c>
      <c r="D1848" s="14">
        <v>44893</v>
      </c>
      <c r="E1848">
        <v>4</v>
      </c>
      <c r="F1848" t="s">
        <v>35</v>
      </c>
      <c r="G1848" t="s">
        <v>36</v>
      </c>
      <c r="H1848" t="s">
        <v>37</v>
      </c>
      <c r="I1848" t="s">
        <v>38</v>
      </c>
      <c r="J1848" t="s">
        <v>39</v>
      </c>
      <c r="K1848" t="s">
        <v>103</v>
      </c>
      <c r="L1848" t="s">
        <v>104</v>
      </c>
      <c r="M1848">
        <v>90004</v>
      </c>
      <c r="N1848" t="s">
        <v>3</v>
      </c>
      <c r="O1848" t="s">
        <v>3562</v>
      </c>
      <c r="P1848" t="s">
        <v>43</v>
      </c>
      <c r="Q1848" t="s">
        <v>69</v>
      </c>
      <c r="R1848" t="s">
        <v>3563</v>
      </c>
      <c r="S1848">
        <v>15</v>
      </c>
      <c r="T1848">
        <v>5</v>
      </c>
      <c r="U1848">
        <v>8.3849999999999998</v>
      </c>
      <c r="V1848" s="1">
        <v>0</v>
      </c>
      <c r="W1848">
        <v>0</v>
      </c>
      <c r="X1848">
        <v>6.6150000000000002</v>
      </c>
    </row>
    <row r="1849" spans="1:24" x14ac:dyDescent="0.3">
      <c r="A1849" t="s">
        <v>8466</v>
      </c>
      <c r="B1849" t="s">
        <v>8467</v>
      </c>
      <c r="C1849" s="14">
        <v>44889</v>
      </c>
      <c r="D1849" s="14">
        <v>44894</v>
      </c>
      <c r="E1849">
        <v>5</v>
      </c>
      <c r="F1849" t="s">
        <v>35</v>
      </c>
      <c r="G1849" t="s">
        <v>231</v>
      </c>
      <c r="H1849" t="s">
        <v>232</v>
      </c>
      <c r="I1849" t="s">
        <v>38</v>
      </c>
      <c r="J1849" t="s">
        <v>39</v>
      </c>
      <c r="K1849" t="s">
        <v>103</v>
      </c>
      <c r="L1849" t="s">
        <v>104</v>
      </c>
      <c r="M1849">
        <v>90036</v>
      </c>
      <c r="N1849" t="s">
        <v>3</v>
      </c>
      <c r="O1849" t="s">
        <v>2304</v>
      </c>
      <c r="P1849" t="s">
        <v>43</v>
      </c>
      <c r="Q1849" t="s">
        <v>54</v>
      </c>
      <c r="R1849" t="s">
        <v>2305</v>
      </c>
      <c r="S1849">
        <v>91</v>
      </c>
      <c r="T1849">
        <v>8</v>
      </c>
      <c r="U1849">
        <v>43.297600000000003</v>
      </c>
      <c r="V1849" s="1">
        <v>0.2</v>
      </c>
      <c r="W1849">
        <v>18</v>
      </c>
      <c r="X1849">
        <v>29.702400000000001</v>
      </c>
    </row>
    <row r="1850" spans="1:24" x14ac:dyDescent="0.3">
      <c r="A1850" t="s">
        <v>8472</v>
      </c>
      <c r="B1850" t="s">
        <v>8473</v>
      </c>
      <c r="C1850" s="14">
        <v>44890</v>
      </c>
      <c r="D1850" s="14">
        <v>44894</v>
      </c>
      <c r="E1850">
        <v>4</v>
      </c>
      <c r="F1850" t="s">
        <v>35</v>
      </c>
      <c r="G1850" t="s">
        <v>3649</v>
      </c>
      <c r="H1850" t="s">
        <v>3650</v>
      </c>
      <c r="I1850" t="s">
        <v>38</v>
      </c>
      <c r="J1850" t="s">
        <v>39</v>
      </c>
      <c r="K1850" t="s">
        <v>675</v>
      </c>
      <c r="L1850" t="s">
        <v>676</v>
      </c>
      <c r="M1850">
        <v>28403</v>
      </c>
      <c r="N1850" t="s">
        <v>9</v>
      </c>
      <c r="O1850" t="s">
        <v>8474</v>
      </c>
      <c r="P1850" t="s">
        <v>43</v>
      </c>
      <c r="Q1850" t="s">
        <v>69</v>
      </c>
      <c r="R1850" t="s">
        <v>8475</v>
      </c>
      <c r="S1850">
        <v>13</v>
      </c>
      <c r="T1850">
        <v>5</v>
      </c>
      <c r="U1850">
        <v>8.5240000000000009</v>
      </c>
      <c r="V1850" s="1">
        <v>0.2</v>
      </c>
      <c r="W1850">
        <v>3</v>
      </c>
      <c r="X1850">
        <v>1.476</v>
      </c>
    </row>
    <row r="1851" spans="1:24" x14ac:dyDescent="0.3">
      <c r="A1851" t="s">
        <v>8476</v>
      </c>
      <c r="B1851" t="s">
        <v>8477</v>
      </c>
      <c r="C1851" s="14">
        <v>44891</v>
      </c>
      <c r="D1851" s="14">
        <v>44895</v>
      </c>
      <c r="E1851">
        <v>4</v>
      </c>
      <c r="F1851" t="s">
        <v>35</v>
      </c>
      <c r="G1851" t="s">
        <v>5482</v>
      </c>
      <c r="H1851" t="s">
        <v>5483</v>
      </c>
      <c r="I1851" t="s">
        <v>88</v>
      </c>
      <c r="J1851" t="s">
        <v>39</v>
      </c>
      <c r="K1851" t="s">
        <v>871</v>
      </c>
      <c r="L1851" t="s">
        <v>282</v>
      </c>
      <c r="M1851">
        <v>38301</v>
      </c>
      <c r="N1851" t="s">
        <v>9</v>
      </c>
      <c r="O1851" t="s">
        <v>5427</v>
      </c>
      <c r="P1851" t="s">
        <v>78</v>
      </c>
      <c r="Q1851" t="s">
        <v>119</v>
      </c>
      <c r="R1851" t="s">
        <v>5428</v>
      </c>
      <c r="S1851">
        <v>692</v>
      </c>
      <c r="T1851">
        <v>11</v>
      </c>
      <c r="U1851">
        <v>363.5702</v>
      </c>
      <c r="V1851" s="1">
        <v>0.2</v>
      </c>
      <c r="W1851">
        <v>138</v>
      </c>
      <c r="X1851">
        <v>190.4298</v>
      </c>
    </row>
    <row r="1852" spans="1:24" x14ac:dyDescent="0.3">
      <c r="A1852" t="s">
        <v>8478</v>
      </c>
      <c r="B1852" t="s">
        <v>8479</v>
      </c>
      <c r="C1852" s="14">
        <v>44891</v>
      </c>
      <c r="D1852" s="14">
        <v>44895</v>
      </c>
      <c r="E1852">
        <v>4</v>
      </c>
      <c r="F1852" t="s">
        <v>35</v>
      </c>
      <c r="G1852" t="s">
        <v>1303</v>
      </c>
      <c r="H1852" t="s">
        <v>1304</v>
      </c>
      <c r="I1852" t="s">
        <v>88</v>
      </c>
      <c r="J1852" t="s">
        <v>39</v>
      </c>
      <c r="K1852" t="s">
        <v>6046</v>
      </c>
      <c r="L1852" t="s">
        <v>1178</v>
      </c>
      <c r="M1852">
        <v>1453</v>
      </c>
      <c r="N1852" t="s">
        <v>5</v>
      </c>
      <c r="O1852" t="s">
        <v>380</v>
      </c>
      <c r="P1852" t="s">
        <v>43</v>
      </c>
      <c r="Q1852" t="s">
        <v>54</v>
      </c>
      <c r="R1852" t="s">
        <v>381</v>
      </c>
      <c r="S1852">
        <v>15</v>
      </c>
      <c r="T1852">
        <v>3</v>
      </c>
      <c r="U1852">
        <v>8.0769000000000002</v>
      </c>
      <c r="V1852" s="1">
        <v>0</v>
      </c>
      <c r="W1852">
        <v>0</v>
      </c>
      <c r="X1852">
        <v>6.9230999999999998</v>
      </c>
    </row>
    <row r="1853" spans="1:24" x14ac:dyDescent="0.3">
      <c r="A1853" t="s">
        <v>8480</v>
      </c>
      <c r="B1853" t="s">
        <v>8481</v>
      </c>
      <c r="C1853" s="14">
        <v>44891</v>
      </c>
      <c r="D1853" s="14">
        <v>44896</v>
      </c>
      <c r="E1853">
        <v>5</v>
      </c>
      <c r="F1853" t="s">
        <v>35</v>
      </c>
      <c r="G1853" t="s">
        <v>3709</v>
      </c>
      <c r="H1853" t="s">
        <v>3710</v>
      </c>
      <c r="I1853" t="s">
        <v>88</v>
      </c>
      <c r="J1853" t="s">
        <v>39</v>
      </c>
      <c r="K1853" t="s">
        <v>137</v>
      </c>
      <c r="L1853" t="s">
        <v>480</v>
      </c>
      <c r="M1853">
        <v>65807</v>
      </c>
      <c r="N1853" t="s">
        <v>7</v>
      </c>
      <c r="O1853" t="s">
        <v>3921</v>
      </c>
      <c r="P1853" t="s">
        <v>108</v>
      </c>
      <c r="Q1853" t="s">
        <v>1655</v>
      </c>
      <c r="R1853" t="s">
        <v>3922</v>
      </c>
      <c r="S1853">
        <v>600</v>
      </c>
      <c r="T1853">
        <v>1</v>
      </c>
      <c r="U1853">
        <v>366.00389999999999</v>
      </c>
      <c r="V1853" s="1">
        <v>0</v>
      </c>
      <c r="W1853">
        <v>0</v>
      </c>
      <c r="X1853">
        <v>233.99610000000001</v>
      </c>
    </row>
    <row r="1854" spans="1:24" x14ac:dyDescent="0.3">
      <c r="A1854" t="s">
        <v>8482</v>
      </c>
      <c r="B1854" t="s">
        <v>8483</v>
      </c>
      <c r="C1854" s="14">
        <v>44892</v>
      </c>
      <c r="D1854" s="14">
        <v>44894</v>
      </c>
      <c r="E1854">
        <v>2</v>
      </c>
      <c r="F1854" t="s">
        <v>100</v>
      </c>
      <c r="G1854" t="s">
        <v>3086</v>
      </c>
      <c r="H1854" t="s">
        <v>3087</v>
      </c>
      <c r="I1854" t="s">
        <v>50</v>
      </c>
      <c r="J1854" t="s">
        <v>39</v>
      </c>
      <c r="K1854" t="s">
        <v>4307</v>
      </c>
      <c r="L1854" t="s">
        <v>1178</v>
      </c>
      <c r="M1854">
        <v>2149</v>
      </c>
      <c r="N1854" t="s">
        <v>5</v>
      </c>
      <c r="O1854" t="s">
        <v>2962</v>
      </c>
      <c r="P1854" t="s">
        <v>78</v>
      </c>
      <c r="Q1854" t="s">
        <v>157</v>
      </c>
      <c r="R1854" t="s">
        <v>2963</v>
      </c>
      <c r="S1854">
        <v>171</v>
      </c>
      <c r="T1854">
        <v>1</v>
      </c>
      <c r="U1854">
        <v>138.5138</v>
      </c>
      <c r="V1854" s="1">
        <v>0</v>
      </c>
      <c r="W1854">
        <v>0</v>
      </c>
      <c r="X1854">
        <v>32.486199999999997</v>
      </c>
    </row>
    <row r="1855" spans="1:24" x14ac:dyDescent="0.3">
      <c r="A1855" t="s">
        <v>8484</v>
      </c>
      <c r="B1855" t="s">
        <v>8485</v>
      </c>
      <c r="C1855" s="14">
        <v>44892</v>
      </c>
      <c r="D1855" s="14">
        <v>44898</v>
      </c>
      <c r="E1855">
        <v>6</v>
      </c>
      <c r="F1855" t="s">
        <v>35</v>
      </c>
      <c r="G1855" t="s">
        <v>1020</v>
      </c>
      <c r="H1855" t="s">
        <v>1021</v>
      </c>
      <c r="I1855" t="s">
        <v>38</v>
      </c>
      <c r="J1855" t="s">
        <v>39</v>
      </c>
      <c r="K1855" t="s">
        <v>8486</v>
      </c>
      <c r="L1855" t="s">
        <v>104</v>
      </c>
      <c r="M1855">
        <v>92530</v>
      </c>
      <c r="N1855" t="s">
        <v>3</v>
      </c>
      <c r="O1855" t="s">
        <v>2230</v>
      </c>
      <c r="P1855" t="s">
        <v>78</v>
      </c>
      <c r="Q1855" t="s">
        <v>79</v>
      </c>
      <c r="R1855" t="s">
        <v>2231</v>
      </c>
      <c r="S1855">
        <v>284</v>
      </c>
      <c r="T1855">
        <v>5</v>
      </c>
      <c r="U1855">
        <v>209.255</v>
      </c>
      <c r="V1855" s="1">
        <v>0.2</v>
      </c>
      <c r="W1855">
        <v>57</v>
      </c>
      <c r="X1855">
        <v>17.745000000000001</v>
      </c>
    </row>
    <row r="1856" spans="1:24" x14ac:dyDescent="0.3">
      <c r="A1856" t="s">
        <v>8487</v>
      </c>
      <c r="B1856" t="s">
        <v>8488</v>
      </c>
      <c r="C1856" s="14">
        <v>44892</v>
      </c>
      <c r="D1856" s="14">
        <v>44897</v>
      </c>
      <c r="E1856">
        <v>5</v>
      </c>
      <c r="F1856" t="s">
        <v>35</v>
      </c>
      <c r="G1856" t="s">
        <v>4158</v>
      </c>
      <c r="H1856" t="s">
        <v>4159</v>
      </c>
      <c r="I1856" t="s">
        <v>38</v>
      </c>
      <c r="J1856" t="s">
        <v>39</v>
      </c>
      <c r="K1856" t="s">
        <v>8489</v>
      </c>
      <c r="L1856" t="s">
        <v>301</v>
      </c>
      <c r="M1856">
        <v>33024</v>
      </c>
      <c r="N1856" t="s">
        <v>9</v>
      </c>
      <c r="O1856" t="s">
        <v>4418</v>
      </c>
      <c r="P1856" t="s">
        <v>78</v>
      </c>
      <c r="Q1856" t="s">
        <v>368</v>
      </c>
      <c r="R1856" t="s">
        <v>4419</v>
      </c>
      <c r="S1856">
        <v>375</v>
      </c>
      <c r="T1856">
        <v>3</v>
      </c>
      <c r="U1856">
        <v>363.0095</v>
      </c>
      <c r="V1856" s="1">
        <v>0.45</v>
      </c>
      <c r="W1856">
        <v>169</v>
      </c>
      <c r="X1856">
        <v>-157.0095</v>
      </c>
    </row>
    <row r="1857" spans="1:24" x14ac:dyDescent="0.3">
      <c r="A1857" t="s">
        <v>8490</v>
      </c>
      <c r="B1857" t="s">
        <v>8491</v>
      </c>
      <c r="C1857" s="14">
        <v>44892</v>
      </c>
      <c r="D1857" s="14">
        <v>44896</v>
      </c>
      <c r="E1857">
        <v>4</v>
      </c>
      <c r="F1857" t="s">
        <v>35</v>
      </c>
      <c r="G1857" t="s">
        <v>6174</v>
      </c>
      <c r="H1857" t="s">
        <v>6175</v>
      </c>
      <c r="I1857" t="s">
        <v>38</v>
      </c>
      <c r="J1857" t="s">
        <v>39</v>
      </c>
      <c r="K1857" t="s">
        <v>378</v>
      </c>
      <c r="L1857" t="s">
        <v>379</v>
      </c>
      <c r="M1857">
        <v>10024</v>
      </c>
      <c r="N1857" t="s">
        <v>5</v>
      </c>
      <c r="O1857" t="s">
        <v>1111</v>
      </c>
      <c r="P1857" t="s">
        <v>43</v>
      </c>
      <c r="Q1857" t="s">
        <v>69</v>
      </c>
      <c r="R1857" t="s">
        <v>1112</v>
      </c>
      <c r="S1857">
        <v>30</v>
      </c>
      <c r="T1857">
        <v>3</v>
      </c>
      <c r="U1857">
        <v>17.488199999999999</v>
      </c>
      <c r="V1857" s="1">
        <v>0</v>
      </c>
      <c r="W1857">
        <v>0</v>
      </c>
      <c r="X1857">
        <v>12.511799999999999</v>
      </c>
    </row>
    <row r="1858" spans="1:24" x14ac:dyDescent="0.3">
      <c r="A1858" t="s">
        <v>8492</v>
      </c>
      <c r="B1858" t="s">
        <v>8493</v>
      </c>
      <c r="C1858" s="14">
        <v>44892</v>
      </c>
      <c r="D1858" s="14">
        <v>44896</v>
      </c>
      <c r="E1858">
        <v>4</v>
      </c>
      <c r="F1858" t="s">
        <v>35</v>
      </c>
      <c r="G1858" t="s">
        <v>5677</v>
      </c>
      <c r="H1858" t="s">
        <v>5678</v>
      </c>
      <c r="I1858" t="s">
        <v>50</v>
      </c>
      <c r="J1858" t="s">
        <v>39</v>
      </c>
      <c r="K1858" t="s">
        <v>3445</v>
      </c>
      <c r="L1858" t="s">
        <v>248</v>
      </c>
      <c r="M1858">
        <v>72701</v>
      </c>
      <c r="N1858" t="s">
        <v>9</v>
      </c>
      <c r="O1858" t="s">
        <v>1179</v>
      </c>
      <c r="P1858" t="s">
        <v>43</v>
      </c>
      <c r="Q1858" t="s">
        <v>54</v>
      </c>
      <c r="R1858" t="s">
        <v>1180</v>
      </c>
      <c r="S1858">
        <v>6</v>
      </c>
      <c r="T1858">
        <v>2</v>
      </c>
      <c r="U1858">
        <v>2.9424000000000001</v>
      </c>
      <c r="V1858" s="1">
        <v>0</v>
      </c>
      <c r="W1858">
        <v>0</v>
      </c>
      <c r="X1858">
        <v>3.0575999999999999</v>
      </c>
    </row>
    <row r="1859" spans="1:24" x14ac:dyDescent="0.3">
      <c r="A1859" t="s">
        <v>8494</v>
      </c>
      <c r="B1859" t="s">
        <v>8495</v>
      </c>
      <c r="C1859" s="14">
        <v>44892</v>
      </c>
      <c r="D1859" s="14">
        <v>44896</v>
      </c>
      <c r="E1859">
        <v>4</v>
      </c>
      <c r="F1859" t="s">
        <v>35</v>
      </c>
      <c r="G1859" t="s">
        <v>1720</v>
      </c>
      <c r="H1859" t="s">
        <v>1721</v>
      </c>
      <c r="I1859" t="s">
        <v>50</v>
      </c>
      <c r="J1859" t="s">
        <v>39</v>
      </c>
      <c r="K1859" t="s">
        <v>103</v>
      </c>
      <c r="L1859" t="s">
        <v>104</v>
      </c>
      <c r="M1859">
        <v>90049</v>
      </c>
      <c r="N1859" t="s">
        <v>3</v>
      </c>
      <c r="O1859" t="s">
        <v>3581</v>
      </c>
      <c r="P1859" t="s">
        <v>43</v>
      </c>
      <c r="Q1859" t="s">
        <v>44</v>
      </c>
      <c r="R1859" t="s">
        <v>3582</v>
      </c>
      <c r="S1859">
        <v>114</v>
      </c>
      <c r="T1859">
        <v>3</v>
      </c>
      <c r="U1859">
        <v>60.504600000000003</v>
      </c>
      <c r="V1859" s="1">
        <v>0</v>
      </c>
      <c r="W1859">
        <v>0</v>
      </c>
      <c r="X1859">
        <v>53.495399999999997</v>
      </c>
    </row>
    <row r="1860" spans="1:24" x14ac:dyDescent="0.3">
      <c r="A1860" t="s">
        <v>8496</v>
      </c>
      <c r="B1860" t="s">
        <v>8497</v>
      </c>
      <c r="C1860" s="14">
        <v>44892</v>
      </c>
      <c r="D1860" s="14">
        <v>44894</v>
      </c>
      <c r="E1860">
        <v>2</v>
      </c>
      <c r="F1860" t="s">
        <v>85</v>
      </c>
      <c r="G1860" t="s">
        <v>4845</v>
      </c>
      <c r="H1860" t="s">
        <v>4846</v>
      </c>
      <c r="I1860" t="s">
        <v>88</v>
      </c>
      <c r="J1860" t="s">
        <v>39</v>
      </c>
      <c r="K1860" t="s">
        <v>173</v>
      </c>
      <c r="L1860" t="s">
        <v>148</v>
      </c>
      <c r="M1860">
        <v>19711</v>
      </c>
      <c r="N1860" t="s">
        <v>5</v>
      </c>
      <c r="O1860" t="s">
        <v>8498</v>
      </c>
      <c r="P1860" t="s">
        <v>108</v>
      </c>
      <c r="Q1860" t="s">
        <v>131</v>
      </c>
      <c r="R1860" t="s">
        <v>8499</v>
      </c>
      <c r="S1860">
        <v>105</v>
      </c>
      <c r="T1860">
        <v>3</v>
      </c>
      <c r="U1860">
        <v>97.652100000000004</v>
      </c>
      <c r="V1860" s="1">
        <v>0</v>
      </c>
      <c r="W1860">
        <v>0</v>
      </c>
      <c r="X1860">
        <v>7.3479000000000001</v>
      </c>
    </row>
    <row r="1861" spans="1:24" x14ac:dyDescent="0.3">
      <c r="A1861" t="s">
        <v>8500</v>
      </c>
      <c r="B1861" t="s">
        <v>8501</v>
      </c>
      <c r="C1861" s="14">
        <v>44892</v>
      </c>
      <c r="D1861" s="14">
        <v>44898</v>
      </c>
      <c r="E1861">
        <v>6</v>
      </c>
      <c r="F1861" t="s">
        <v>35</v>
      </c>
      <c r="G1861" t="s">
        <v>4392</v>
      </c>
      <c r="H1861" t="s">
        <v>4393</v>
      </c>
      <c r="I1861" t="s">
        <v>50</v>
      </c>
      <c r="J1861" t="s">
        <v>39</v>
      </c>
      <c r="K1861" t="s">
        <v>66</v>
      </c>
      <c r="L1861" t="s">
        <v>67</v>
      </c>
      <c r="M1861">
        <v>19140</v>
      </c>
      <c r="N1861" t="s">
        <v>5</v>
      </c>
      <c r="O1861" t="s">
        <v>8502</v>
      </c>
      <c r="P1861" t="s">
        <v>108</v>
      </c>
      <c r="Q1861" t="s">
        <v>109</v>
      </c>
      <c r="R1861" t="s">
        <v>8503</v>
      </c>
      <c r="S1861">
        <v>749</v>
      </c>
      <c r="T1861">
        <v>8</v>
      </c>
      <c r="U1861">
        <v>611.2296</v>
      </c>
      <c r="V1861" s="1">
        <v>0.4</v>
      </c>
      <c r="W1861">
        <v>300</v>
      </c>
      <c r="X1861">
        <v>-162.2296</v>
      </c>
    </row>
    <row r="1862" spans="1:24" x14ac:dyDescent="0.3">
      <c r="A1862" t="s">
        <v>8504</v>
      </c>
      <c r="B1862" t="s">
        <v>8505</v>
      </c>
      <c r="C1862" s="14">
        <v>44893</v>
      </c>
      <c r="D1862" s="14">
        <v>44898</v>
      </c>
      <c r="E1862">
        <v>5</v>
      </c>
      <c r="F1862" t="s">
        <v>35</v>
      </c>
      <c r="G1862" t="s">
        <v>2096</v>
      </c>
      <c r="H1862" t="s">
        <v>2097</v>
      </c>
      <c r="I1862" t="s">
        <v>88</v>
      </c>
      <c r="J1862" t="s">
        <v>39</v>
      </c>
      <c r="K1862" t="s">
        <v>378</v>
      </c>
      <c r="L1862" t="s">
        <v>379</v>
      </c>
      <c r="M1862">
        <v>10035</v>
      </c>
      <c r="N1862" t="s">
        <v>5</v>
      </c>
      <c r="O1862" t="s">
        <v>6431</v>
      </c>
      <c r="P1862" t="s">
        <v>78</v>
      </c>
      <c r="Q1862" t="s">
        <v>119</v>
      </c>
      <c r="R1862" t="s">
        <v>6432</v>
      </c>
      <c r="S1862">
        <v>68</v>
      </c>
      <c r="T1862">
        <v>3</v>
      </c>
      <c r="U1862">
        <v>40.054400000000001</v>
      </c>
      <c r="V1862" s="1">
        <v>0</v>
      </c>
      <c r="W1862">
        <v>0</v>
      </c>
      <c r="X1862">
        <v>27.945599999999999</v>
      </c>
    </row>
    <row r="1863" spans="1:24" x14ac:dyDescent="0.3">
      <c r="A1863" t="s">
        <v>8506</v>
      </c>
      <c r="B1863" t="s">
        <v>8507</v>
      </c>
      <c r="C1863" s="14">
        <v>44893</v>
      </c>
      <c r="D1863" s="14">
        <v>44899</v>
      </c>
      <c r="E1863">
        <v>6</v>
      </c>
      <c r="F1863" t="s">
        <v>35</v>
      </c>
      <c r="G1863" t="s">
        <v>7839</v>
      </c>
      <c r="H1863" t="s">
        <v>7840</v>
      </c>
      <c r="I1863" t="s">
        <v>88</v>
      </c>
      <c r="J1863" t="s">
        <v>39</v>
      </c>
      <c r="K1863" t="s">
        <v>542</v>
      </c>
      <c r="L1863" t="s">
        <v>52</v>
      </c>
      <c r="M1863">
        <v>60623</v>
      </c>
      <c r="N1863" t="s">
        <v>7</v>
      </c>
      <c r="O1863" t="s">
        <v>4825</v>
      </c>
      <c r="P1863" t="s">
        <v>78</v>
      </c>
      <c r="Q1863" t="s">
        <v>119</v>
      </c>
      <c r="R1863" t="s">
        <v>4826</v>
      </c>
      <c r="S1863">
        <v>12</v>
      </c>
      <c r="T1863">
        <v>9</v>
      </c>
      <c r="U1863">
        <v>13.4924</v>
      </c>
      <c r="V1863" s="1">
        <v>0.6</v>
      </c>
      <c r="W1863">
        <v>7</v>
      </c>
      <c r="X1863">
        <v>-8.4923999999999999</v>
      </c>
    </row>
    <row r="1864" spans="1:24" x14ac:dyDescent="0.3">
      <c r="A1864" t="s">
        <v>8508</v>
      </c>
      <c r="B1864" t="s">
        <v>8509</v>
      </c>
      <c r="C1864" s="14">
        <v>44893</v>
      </c>
      <c r="D1864" s="14">
        <v>44897</v>
      </c>
      <c r="E1864">
        <v>4</v>
      </c>
      <c r="F1864" t="s">
        <v>35</v>
      </c>
      <c r="G1864" t="s">
        <v>6452</v>
      </c>
      <c r="H1864" t="s">
        <v>6453</v>
      </c>
      <c r="I1864" t="s">
        <v>38</v>
      </c>
      <c r="J1864" t="s">
        <v>39</v>
      </c>
      <c r="K1864" t="s">
        <v>607</v>
      </c>
      <c r="L1864" t="s">
        <v>174</v>
      </c>
      <c r="M1864">
        <v>43229</v>
      </c>
      <c r="N1864" t="s">
        <v>5</v>
      </c>
      <c r="O1864" t="s">
        <v>5943</v>
      </c>
      <c r="P1864" t="s">
        <v>78</v>
      </c>
      <c r="Q1864" t="s">
        <v>119</v>
      </c>
      <c r="R1864" t="s">
        <v>5944</v>
      </c>
      <c r="S1864">
        <v>71</v>
      </c>
      <c r="T1864">
        <v>5</v>
      </c>
      <c r="U1864">
        <v>47.221000000000004</v>
      </c>
      <c r="V1864" s="1">
        <v>0.2</v>
      </c>
      <c r="W1864">
        <v>14</v>
      </c>
      <c r="X1864">
        <v>9.7789999999999999</v>
      </c>
    </row>
    <row r="1865" spans="1:24" x14ac:dyDescent="0.3">
      <c r="A1865" t="s">
        <v>8510</v>
      </c>
      <c r="B1865" t="s">
        <v>8511</v>
      </c>
      <c r="C1865" s="14">
        <v>44893</v>
      </c>
      <c r="D1865" s="14">
        <v>44899</v>
      </c>
      <c r="E1865">
        <v>6</v>
      </c>
      <c r="F1865" t="s">
        <v>35</v>
      </c>
      <c r="G1865" t="s">
        <v>8512</v>
      </c>
      <c r="H1865" t="s">
        <v>8513</v>
      </c>
      <c r="I1865" t="s">
        <v>38</v>
      </c>
      <c r="J1865" t="s">
        <v>39</v>
      </c>
      <c r="K1865" t="s">
        <v>1715</v>
      </c>
      <c r="L1865" t="s">
        <v>379</v>
      </c>
      <c r="M1865">
        <v>11520</v>
      </c>
      <c r="N1865" t="s">
        <v>5</v>
      </c>
      <c r="O1865" t="s">
        <v>1484</v>
      </c>
      <c r="P1865" t="s">
        <v>78</v>
      </c>
      <c r="Q1865" t="s">
        <v>119</v>
      </c>
      <c r="R1865" t="s">
        <v>8514</v>
      </c>
      <c r="S1865">
        <v>323</v>
      </c>
      <c r="T1865">
        <v>3</v>
      </c>
      <c r="U1865">
        <v>258.48199999999997</v>
      </c>
      <c r="V1865" s="1">
        <v>0</v>
      </c>
      <c r="W1865">
        <v>0</v>
      </c>
      <c r="X1865">
        <v>64.518000000000001</v>
      </c>
    </row>
    <row r="1866" spans="1:24" x14ac:dyDescent="0.3">
      <c r="A1866" t="s">
        <v>8515</v>
      </c>
      <c r="B1866" t="s">
        <v>8516</v>
      </c>
      <c r="C1866" s="14">
        <v>44893</v>
      </c>
      <c r="D1866" s="14">
        <v>44898</v>
      </c>
      <c r="E1866">
        <v>5</v>
      </c>
      <c r="F1866" t="s">
        <v>35</v>
      </c>
      <c r="G1866" t="s">
        <v>1559</v>
      </c>
      <c r="H1866" t="s">
        <v>1560</v>
      </c>
      <c r="I1866" t="s">
        <v>38</v>
      </c>
      <c r="J1866" t="s">
        <v>39</v>
      </c>
      <c r="K1866" t="s">
        <v>8517</v>
      </c>
      <c r="L1866" t="s">
        <v>52</v>
      </c>
      <c r="M1866">
        <v>61821</v>
      </c>
      <c r="N1866" t="s">
        <v>7</v>
      </c>
      <c r="O1866" t="s">
        <v>5685</v>
      </c>
      <c r="P1866" t="s">
        <v>78</v>
      </c>
      <c r="Q1866" t="s">
        <v>119</v>
      </c>
      <c r="R1866" t="s">
        <v>5686</v>
      </c>
      <c r="S1866">
        <v>152</v>
      </c>
      <c r="T1866">
        <v>5</v>
      </c>
      <c r="U1866">
        <v>243.352</v>
      </c>
      <c r="V1866" s="1">
        <v>0.6</v>
      </c>
      <c r="W1866">
        <v>91</v>
      </c>
      <c r="X1866">
        <v>-182.352</v>
      </c>
    </row>
    <row r="1867" spans="1:24" x14ac:dyDescent="0.3">
      <c r="A1867" t="s">
        <v>8518</v>
      </c>
      <c r="B1867" t="s">
        <v>8519</v>
      </c>
      <c r="C1867" s="14">
        <v>44893</v>
      </c>
      <c r="D1867" s="14">
        <v>44895</v>
      </c>
      <c r="E1867">
        <v>2</v>
      </c>
      <c r="F1867" t="s">
        <v>85</v>
      </c>
      <c r="G1867" t="s">
        <v>673</v>
      </c>
      <c r="H1867" t="s">
        <v>674</v>
      </c>
      <c r="I1867" t="s">
        <v>38</v>
      </c>
      <c r="J1867" t="s">
        <v>39</v>
      </c>
      <c r="K1867" t="s">
        <v>155</v>
      </c>
      <c r="L1867" t="s">
        <v>104</v>
      </c>
      <c r="M1867">
        <v>94110</v>
      </c>
      <c r="N1867" t="s">
        <v>3</v>
      </c>
      <c r="O1867" t="s">
        <v>8520</v>
      </c>
      <c r="P1867" t="s">
        <v>43</v>
      </c>
      <c r="Q1867" t="s">
        <v>227</v>
      </c>
      <c r="R1867" t="s">
        <v>8521</v>
      </c>
      <c r="S1867">
        <v>45</v>
      </c>
      <c r="T1867">
        <v>4</v>
      </c>
      <c r="U1867">
        <v>29.604799999999997</v>
      </c>
      <c r="V1867" s="1">
        <v>0</v>
      </c>
      <c r="W1867">
        <v>0</v>
      </c>
      <c r="X1867">
        <v>15.395200000000001</v>
      </c>
    </row>
    <row r="1868" spans="1:24" x14ac:dyDescent="0.3">
      <c r="A1868" t="s">
        <v>8522</v>
      </c>
      <c r="B1868" t="s">
        <v>8523</v>
      </c>
      <c r="C1868" s="14">
        <v>44893</v>
      </c>
      <c r="D1868" s="14">
        <v>44898</v>
      </c>
      <c r="E1868">
        <v>5</v>
      </c>
      <c r="F1868" t="s">
        <v>35</v>
      </c>
      <c r="G1868" t="s">
        <v>3861</v>
      </c>
      <c r="H1868" t="s">
        <v>3862</v>
      </c>
      <c r="I1868" t="s">
        <v>50</v>
      </c>
      <c r="J1868" t="s">
        <v>39</v>
      </c>
      <c r="K1868" t="s">
        <v>6033</v>
      </c>
      <c r="L1868" t="s">
        <v>1079</v>
      </c>
      <c r="M1868">
        <v>88001</v>
      </c>
      <c r="N1868" t="s">
        <v>3</v>
      </c>
      <c r="O1868" t="s">
        <v>3564</v>
      </c>
      <c r="P1868" t="s">
        <v>43</v>
      </c>
      <c r="Q1868" t="s">
        <v>69</v>
      </c>
      <c r="R1868" t="s">
        <v>3565</v>
      </c>
      <c r="S1868">
        <v>8</v>
      </c>
      <c r="T1868">
        <v>2</v>
      </c>
      <c r="U1868">
        <v>4.5224000000000002</v>
      </c>
      <c r="V1868" s="1">
        <v>0</v>
      </c>
      <c r="W1868">
        <v>0</v>
      </c>
      <c r="X1868">
        <v>3.4775999999999998</v>
      </c>
    </row>
    <row r="1869" spans="1:24" x14ac:dyDescent="0.3">
      <c r="A1869" t="s">
        <v>8524</v>
      </c>
      <c r="B1869" t="s">
        <v>8525</v>
      </c>
      <c r="C1869" s="14">
        <v>44893</v>
      </c>
      <c r="D1869" s="14">
        <v>44897</v>
      </c>
      <c r="E1869">
        <v>4</v>
      </c>
      <c r="F1869" t="s">
        <v>35</v>
      </c>
      <c r="G1869" t="s">
        <v>4082</v>
      </c>
      <c r="H1869" t="s">
        <v>4083</v>
      </c>
      <c r="I1869" t="s">
        <v>38</v>
      </c>
      <c r="J1869" t="s">
        <v>39</v>
      </c>
      <c r="K1869" t="s">
        <v>1408</v>
      </c>
      <c r="L1869" t="s">
        <v>41</v>
      </c>
      <c r="M1869">
        <v>78745</v>
      </c>
      <c r="N1869" t="s">
        <v>7</v>
      </c>
      <c r="O1869" t="s">
        <v>2502</v>
      </c>
      <c r="P1869" t="s">
        <v>43</v>
      </c>
      <c r="Q1869" t="s">
        <v>44</v>
      </c>
      <c r="R1869" t="s">
        <v>2503</v>
      </c>
      <c r="S1869">
        <v>336</v>
      </c>
      <c r="T1869">
        <v>4</v>
      </c>
      <c r="U1869">
        <v>151.56799999999998</v>
      </c>
      <c r="V1869" s="1">
        <v>0.2</v>
      </c>
      <c r="W1869">
        <v>67</v>
      </c>
      <c r="X1869">
        <v>117.432</v>
      </c>
    </row>
    <row r="1870" spans="1:24" x14ac:dyDescent="0.3">
      <c r="A1870" t="s">
        <v>8526</v>
      </c>
      <c r="B1870" t="s">
        <v>8527</v>
      </c>
      <c r="C1870" s="14">
        <v>44894</v>
      </c>
      <c r="D1870" s="14">
        <v>44899</v>
      </c>
      <c r="E1870">
        <v>5</v>
      </c>
      <c r="F1870" t="s">
        <v>35</v>
      </c>
      <c r="G1870" t="s">
        <v>4476</v>
      </c>
      <c r="H1870" t="s">
        <v>4477</v>
      </c>
      <c r="I1870" t="s">
        <v>88</v>
      </c>
      <c r="J1870" t="s">
        <v>39</v>
      </c>
      <c r="K1870" t="s">
        <v>386</v>
      </c>
      <c r="L1870" t="s">
        <v>256</v>
      </c>
      <c r="M1870">
        <v>48227</v>
      </c>
      <c r="N1870" t="s">
        <v>7</v>
      </c>
      <c r="O1870" t="s">
        <v>2619</v>
      </c>
      <c r="P1870" t="s">
        <v>78</v>
      </c>
      <c r="Q1870" t="s">
        <v>79</v>
      </c>
      <c r="R1870" t="s">
        <v>2620</v>
      </c>
      <c r="S1870">
        <v>1107</v>
      </c>
      <c r="T1870">
        <v>9</v>
      </c>
      <c r="U1870">
        <v>985.23990000000003</v>
      </c>
      <c r="V1870" s="1">
        <v>0</v>
      </c>
      <c r="W1870">
        <v>0</v>
      </c>
      <c r="X1870">
        <v>121.76009999999999</v>
      </c>
    </row>
    <row r="1871" spans="1:24" x14ac:dyDescent="0.3">
      <c r="A1871" t="s">
        <v>8528</v>
      </c>
      <c r="B1871" t="s">
        <v>8529</v>
      </c>
      <c r="C1871" s="14">
        <v>44894</v>
      </c>
      <c r="D1871" s="14">
        <v>44898</v>
      </c>
      <c r="E1871">
        <v>4</v>
      </c>
      <c r="F1871" t="s">
        <v>35</v>
      </c>
      <c r="G1871" t="s">
        <v>4425</v>
      </c>
      <c r="H1871" t="s">
        <v>4426</v>
      </c>
      <c r="I1871" t="s">
        <v>88</v>
      </c>
      <c r="J1871" t="s">
        <v>39</v>
      </c>
      <c r="K1871" t="s">
        <v>8530</v>
      </c>
      <c r="L1871" t="s">
        <v>256</v>
      </c>
      <c r="M1871">
        <v>48126</v>
      </c>
      <c r="N1871" t="s">
        <v>7</v>
      </c>
      <c r="O1871" t="s">
        <v>7170</v>
      </c>
      <c r="P1871" t="s">
        <v>78</v>
      </c>
      <c r="Q1871" t="s">
        <v>79</v>
      </c>
      <c r="R1871" t="s">
        <v>7171</v>
      </c>
      <c r="S1871">
        <v>302</v>
      </c>
      <c r="T1871">
        <v>2</v>
      </c>
      <c r="U1871">
        <v>214.4316</v>
      </c>
      <c r="V1871" s="1">
        <v>0</v>
      </c>
      <c r="W1871">
        <v>0</v>
      </c>
      <c r="X1871">
        <v>87.568399999999997</v>
      </c>
    </row>
    <row r="1872" spans="1:24" x14ac:dyDescent="0.3">
      <c r="A1872" t="s">
        <v>8531</v>
      </c>
      <c r="B1872" t="s">
        <v>8532</v>
      </c>
      <c r="C1872" s="14">
        <v>44894</v>
      </c>
      <c r="D1872" s="14">
        <v>44895</v>
      </c>
      <c r="E1872">
        <v>1</v>
      </c>
      <c r="F1872" t="s">
        <v>85</v>
      </c>
      <c r="G1872" t="s">
        <v>901</v>
      </c>
      <c r="H1872" t="s">
        <v>902</v>
      </c>
      <c r="I1872" t="s">
        <v>50</v>
      </c>
      <c r="J1872" t="s">
        <v>39</v>
      </c>
      <c r="K1872" t="s">
        <v>8533</v>
      </c>
      <c r="L1872" t="s">
        <v>104</v>
      </c>
      <c r="M1872">
        <v>92704</v>
      </c>
      <c r="N1872" t="s">
        <v>3</v>
      </c>
      <c r="O1872" t="s">
        <v>4757</v>
      </c>
      <c r="P1872" t="s">
        <v>43</v>
      </c>
      <c r="Q1872" t="s">
        <v>69</v>
      </c>
      <c r="R1872" t="s">
        <v>4758</v>
      </c>
      <c r="S1872">
        <v>56</v>
      </c>
      <c r="T1872">
        <v>2</v>
      </c>
      <c r="U1872">
        <v>40.236000000000004</v>
      </c>
      <c r="V1872" s="1">
        <v>0</v>
      </c>
      <c r="W1872">
        <v>0</v>
      </c>
      <c r="X1872">
        <v>15.763999999999999</v>
      </c>
    </row>
    <row r="1873" spans="1:24" x14ac:dyDescent="0.3">
      <c r="A1873" t="s">
        <v>8534</v>
      </c>
      <c r="B1873" t="s">
        <v>8535</v>
      </c>
      <c r="C1873" s="14">
        <v>44894</v>
      </c>
      <c r="D1873" s="14">
        <v>44895</v>
      </c>
      <c r="E1873">
        <v>1</v>
      </c>
      <c r="F1873" t="s">
        <v>85</v>
      </c>
      <c r="G1873" t="s">
        <v>6473</v>
      </c>
      <c r="H1873" t="s">
        <v>6474</v>
      </c>
      <c r="I1873" t="s">
        <v>38</v>
      </c>
      <c r="J1873" t="s">
        <v>39</v>
      </c>
      <c r="K1873" t="s">
        <v>6655</v>
      </c>
      <c r="L1873" t="s">
        <v>41</v>
      </c>
      <c r="M1873">
        <v>75002</v>
      </c>
      <c r="N1873" t="s">
        <v>7</v>
      </c>
      <c r="O1873" t="s">
        <v>6206</v>
      </c>
      <c r="P1873" t="s">
        <v>43</v>
      </c>
      <c r="Q1873" t="s">
        <v>54</v>
      </c>
      <c r="R1873" t="s">
        <v>6207</v>
      </c>
      <c r="S1873">
        <v>9</v>
      </c>
      <c r="T1873">
        <v>4</v>
      </c>
      <c r="U1873">
        <v>15.6152</v>
      </c>
      <c r="V1873" s="1">
        <v>0.8</v>
      </c>
      <c r="W1873">
        <v>7</v>
      </c>
      <c r="X1873">
        <v>-13.6152</v>
      </c>
    </row>
    <row r="1874" spans="1:24" x14ac:dyDescent="0.3">
      <c r="A1874" t="s">
        <v>8536</v>
      </c>
      <c r="B1874" t="s">
        <v>8537</v>
      </c>
      <c r="C1874" s="14">
        <v>44894</v>
      </c>
      <c r="D1874" s="14">
        <v>44895</v>
      </c>
      <c r="E1874">
        <v>1</v>
      </c>
      <c r="F1874" t="s">
        <v>547</v>
      </c>
      <c r="G1874" t="s">
        <v>48</v>
      </c>
      <c r="H1874" t="s">
        <v>49</v>
      </c>
      <c r="I1874" t="s">
        <v>50</v>
      </c>
      <c r="J1874" t="s">
        <v>39</v>
      </c>
      <c r="K1874" t="s">
        <v>155</v>
      </c>
      <c r="L1874" t="s">
        <v>104</v>
      </c>
      <c r="M1874">
        <v>94122</v>
      </c>
      <c r="N1874" t="s">
        <v>3</v>
      </c>
      <c r="O1874" t="s">
        <v>1739</v>
      </c>
      <c r="P1874" t="s">
        <v>43</v>
      </c>
      <c r="Q1874" t="s">
        <v>54</v>
      </c>
      <c r="R1874" t="s">
        <v>1740</v>
      </c>
      <c r="S1874">
        <v>4</v>
      </c>
      <c r="T1874">
        <v>1</v>
      </c>
      <c r="U1874">
        <v>1.4398</v>
      </c>
      <c r="V1874" s="1">
        <v>0.2</v>
      </c>
      <c r="W1874">
        <v>1</v>
      </c>
      <c r="X1874">
        <v>1.5602</v>
      </c>
    </row>
    <row r="1875" spans="1:24" x14ac:dyDescent="0.3">
      <c r="A1875" t="s">
        <v>8540</v>
      </c>
      <c r="B1875" t="s">
        <v>8541</v>
      </c>
      <c r="C1875" s="14">
        <v>44895</v>
      </c>
      <c r="D1875" s="14">
        <v>44899</v>
      </c>
      <c r="E1875">
        <v>4</v>
      </c>
      <c r="F1875" t="s">
        <v>35</v>
      </c>
      <c r="G1875" t="s">
        <v>2000</v>
      </c>
      <c r="H1875" t="s">
        <v>2001</v>
      </c>
      <c r="I1875" t="s">
        <v>38</v>
      </c>
      <c r="J1875" t="s">
        <v>39</v>
      </c>
      <c r="K1875" t="s">
        <v>378</v>
      </c>
      <c r="L1875" t="s">
        <v>379</v>
      </c>
      <c r="M1875">
        <v>10035</v>
      </c>
      <c r="N1875" t="s">
        <v>5</v>
      </c>
      <c r="O1875" t="s">
        <v>2359</v>
      </c>
      <c r="P1875" t="s">
        <v>78</v>
      </c>
      <c r="Q1875" t="s">
        <v>157</v>
      </c>
      <c r="R1875" t="s">
        <v>2360</v>
      </c>
      <c r="S1875">
        <v>681</v>
      </c>
      <c r="T1875">
        <v>12</v>
      </c>
      <c r="U1875">
        <v>502.41200000000003</v>
      </c>
      <c r="V1875" s="1">
        <v>0.2</v>
      </c>
      <c r="W1875">
        <v>136</v>
      </c>
      <c r="X1875">
        <v>42.588000000000001</v>
      </c>
    </row>
    <row r="1876" spans="1:24" x14ac:dyDescent="0.3">
      <c r="A1876" t="s">
        <v>8542</v>
      </c>
      <c r="B1876" t="s">
        <v>8543</v>
      </c>
      <c r="C1876" s="14">
        <v>44895</v>
      </c>
      <c r="D1876" s="14">
        <v>44898</v>
      </c>
      <c r="E1876">
        <v>3</v>
      </c>
      <c r="F1876" t="s">
        <v>85</v>
      </c>
      <c r="G1876" t="s">
        <v>3082</v>
      </c>
      <c r="H1876" t="s">
        <v>3083</v>
      </c>
      <c r="I1876" t="s">
        <v>38</v>
      </c>
      <c r="J1876" t="s">
        <v>39</v>
      </c>
      <c r="K1876" t="s">
        <v>4155</v>
      </c>
      <c r="L1876" t="s">
        <v>676</v>
      </c>
      <c r="M1876">
        <v>27707</v>
      </c>
      <c r="N1876" t="s">
        <v>9</v>
      </c>
      <c r="O1876" t="s">
        <v>8544</v>
      </c>
      <c r="P1876" t="s">
        <v>78</v>
      </c>
      <c r="Q1876" t="s">
        <v>119</v>
      </c>
      <c r="R1876" t="s">
        <v>8545</v>
      </c>
      <c r="S1876">
        <v>336</v>
      </c>
      <c r="T1876">
        <v>2</v>
      </c>
      <c r="U1876">
        <v>243.8192</v>
      </c>
      <c r="V1876" s="1">
        <v>0.2</v>
      </c>
      <c r="W1876">
        <v>67</v>
      </c>
      <c r="X1876">
        <v>25.180800000000001</v>
      </c>
    </row>
    <row r="1877" spans="1:24" x14ac:dyDescent="0.3">
      <c r="A1877" t="s">
        <v>8546</v>
      </c>
      <c r="B1877" t="s">
        <v>8547</v>
      </c>
      <c r="C1877" s="14">
        <v>44895</v>
      </c>
      <c r="D1877" s="14">
        <v>44898</v>
      </c>
      <c r="E1877">
        <v>3</v>
      </c>
      <c r="F1877" t="s">
        <v>85</v>
      </c>
      <c r="G1877" t="s">
        <v>4924</v>
      </c>
      <c r="H1877" t="s">
        <v>4925</v>
      </c>
      <c r="I1877" t="s">
        <v>88</v>
      </c>
      <c r="J1877" t="s">
        <v>39</v>
      </c>
      <c r="K1877" t="s">
        <v>819</v>
      </c>
      <c r="L1877" t="s">
        <v>676</v>
      </c>
      <c r="M1877">
        <v>28540</v>
      </c>
      <c r="N1877" t="s">
        <v>9</v>
      </c>
      <c r="O1877" t="s">
        <v>3889</v>
      </c>
      <c r="P1877" t="s">
        <v>78</v>
      </c>
      <c r="Q1877" t="s">
        <v>119</v>
      </c>
      <c r="R1877" t="s">
        <v>3890</v>
      </c>
      <c r="S1877">
        <v>17</v>
      </c>
      <c r="T1877">
        <v>2</v>
      </c>
      <c r="U1877">
        <v>12.932</v>
      </c>
      <c r="V1877" s="1">
        <v>0.2</v>
      </c>
      <c r="W1877">
        <v>3</v>
      </c>
      <c r="X1877">
        <v>1.0680000000000001</v>
      </c>
    </row>
    <row r="1878" spans="1:24" x14ac:dyDescent="0.3">
      <c r="A1878" t="s">
        <v>8548</v>
      </c>
      <c r="B1878" t="s">
        <v>8549</v>
      </c>
      <c r="C1878" s="14">
        <v>44895</v>
      </c>
      <c r="D1878" s="14">
        <v>44897</v>
      </c>
      <c r="E1878">
        <v>2</v>
      </c>
      <c r="F1878" t="s">
        <v>100</v>
      </c>
      <c r="G1878" t="s">
        <v>4974</v>
      </c>
      <c r="H1878" t="s">
        <v>4975</v>
      </c>
      <c r="I1878" t="s">
        <v>38</v>
      </c>
      <c r="J1878" t="s">
        <v>39</v>
      </c>
      <c r="K1878" t="s">
        <v>329</v>
      </c>
      <c r="L1878" t="s">
        <v>330</v>
      </c>
      <c r="M1878">
        <v>89115</v>
      </c>
      <c r="N1878" t="s">
        <v>3</v>
      </c>
      <c r="O1878" t="s">
        <v>1016</v>
      </c>
      <c r="P1878" t="s">
        <v>78</v>
      </c>
      <c r="Q1878" t="s">
        <v>119</v>
      </c>
      <c r="R1878" t="s">
        <v>1017</v>
      </c>
      <c r="S1878">
        <v>81</v>
      </c>
      <c r="T1878">
        <v>4</v>
      </c>
      <c r="U1878">
        <v>51.854399999999998</v>
      </c>
      <c r="V1878" s="1">
        <v>0</v>
      </c>
      <c r="W1878">
        <v>0</v>
      </c>
      <c r="X1878">
        <v>29.145600000000002</v>
      </c>
    </row>
    <row r="1879" spans="1:24" x14ac:dyDescent="0.3">
      <c r="A1879" t="s">
        <v>8550</v>
      </c>
      <c r="B1879" t="s">
        <v>8551</v>
      </c>
      <c r="C1879" s="14">
        <v>44895</v>
      </c>
      <c r="D1879" s="14">
        <v>44898</v>
      </c>
      <c r="E1879">
        <v>3</v>
      </c>
      <c r="F1879" t="s">
        <v>100</v>
      </c>
      <c r="G1879" t="s">
        <v>436</v>
      </c>
      <c r="H1879" t="s">
        <v>437</v>
      </c>
      <c r="I1879" t="s">
        <v>50</v>
      </c>
      <c r="J1879" t="s">
        <v>39</v>
      </c>
      <c r="K1879" t="s">
        <v>1408</v>
      </c>
      <c r="L1879" t="s">
        <v>41</v>
      </c>
      <c r="M1879">
        <v>78745</v>
      </c>
      <c r="N1879" t="s">
        <v>7</v>
      </c>
      <c r="O1879" t="s">
        <v>3954</v>
      </c>
      <c r="P1879" t="s">
        <v>43</v>
      </c>
      <c r="Q1879" t="s">
        <v>54</v>
      </c>
      <c r="R1879" t="s">
        <v>3955</v>
      </c>
      <c r="S1879">
        <v>4</v>
      </c>
      <c r="T1879">
        <v>3</v>
      </c>
      <c r="U1879">
        <v>6.8230000000000004</v>
      </c>
      <c r="V1879" s="1">
        <v>0.8</v>
      </c>
      <c r="W1879">
        <v>3</v>
      </c>
      <c r="X1879">
        <v>-5.8230000000000004</v>
      </c>
    </row>
    <row r="1880" spans="1:24" x14ac:dyDescent="0.3">
      <c r="A1880" t="s">
        <v>8552</v>
      </c>
      <c r="B1880" t="s">
        <v>8553</v>
      </c>
      <c r="C1880" s="14">
        <v>44895</v>
      </c>
      <c r="D1880" s="14">
        <v>44899</v>
      </c>
      <c r="E1880">
        <v>4</v>
      </c>
      <c r="F1880" t="s">
        <v>35</v>
      </c>
      <c r="G1880" t="s">
        <v>4633</v>
      </c>
      <c r="H1880" t="s">
        <v>4634</v>
      </c>
      <c r="I1880" t="s">
        <v>38</v>
      </c>
      <c r="J1880" t="s">
        <v>39</v>
      </c>
      <c r="K1880" t="s">
        <v>66</v>
      </c>
      <c r="L1880" t="s">
        <v>67</v>
      </c>
      <c r="M1880">
        <v>19134</v>
      </c>
      <c r="N1880" t="s">
        <v>5</v>
      </c>
      <c r="O1880" t="s">
        <v>1438</v>
      </c>
      <c r="P1880" t="s">
        <v>43</v>
      </c>
      <c r="Q1880" t="s">
        <v>54</v>
      </c>
      <c r="R1880" t="s">
        <v>1439</v>
      </c>
      <c r="S1880">
        <v>153</v>
      </c>
      <c r="T1880">
        <v>3</v>
      </c>
      <c r="U1880">
        <v>168.39279999999999</v>
      </c>
      <c r="V1880" s="1">
        <v>0.7</v>
      </c>
      <c r="W1880">
        <v>107</v>
      </c>
      <c r="X1880">
        <v>-122.39279999999999</v>
      </c>
    </row>
    <row r="1881" spans="1:24" x14ac:dyDescent="0.3">
      <c r="A1881" t="s">
        <v>8554</v>
      </c>
      <c r="B1881" t="s">
        <v>8555</v>
      </c>
      <c r="C1881" s="14">
        <v>44895</v>
      </c>
      <c r="D1881" s="14">
        <v>44897</v>
      </c>
      <c r="E1881">
        <v>2</v>
      </c>
      <c r="F1881" t="s">
        <v>100</v>
      </c>
      <c r="G1881" t="s">
        <v>1453</v>
      </c>
      <c r="H1881" t="s">
        <v>1454</v>
      </c>
      <c r="I1881" t="s">
        <v>50</v>
      </c>
      <c r="J1881" t="s">
        <v>39</v>
      </c>
      <c r="K1881" t="s">
        <v>75</v>
      </c>
      <c r="L1881" t="s">
        <v>76</v>
      </c>
      <c r="M1881">
        <v>42420</v>
      </c>
      <c r="N1881" t="s">
        <v>9</v>
      </c>
      <c r="O1881" t="s">
        <v>2207</v>
      </c>
      <c r="P1881" t="s">
        <v>43</v>
      </c>
      <c r="Q1881" t="s">
        <v>186</v>
      </c>
      <c r="R1881" t="s">
        <v>2208</v>
      </c>
      <c r="S1881">
        <v>17</v>
      </c>
      <c r="T1881">
        <v>2</v>
      </c>
      <c r="U1881">
        <v>8.7843999999999998</v>
      </c>
      <c r="V1881" s="1">
        <v>0</v>
      </c>
      <c r="W1881">
        <v>0</v>
      </c>
      <c r="X1881">
        <v>8.2156000000000002</v>
      </c>
    </row>
    <row r="1882" spans="1:24" x14ac:dyDescent="0.3">
      <c r="A1882" t="s">
        <v>8556</v>
      </c>
      <c r="B1882" t="s">
        <v>8557</v>
      </c>
      <c r="C1882" s="14">
        <v>44895</v>
      </c>
      <c r="D1882" s="14">
        <v>44900</v>
      </c>
      <c r="E1882">
        <v>5</v>
      </c>
      <c r="F1882" t="s">
        <v>35</v>
      </c>
      <c r="G1882" t="s">
        <v>1816</v>
      </c>
      <c r="H1882" t="s">
        <v>1817</v>
      </c>
      <c r="I1882" t="s">
        <v>38</v>
      </c>
      <c r="J1882" t="s">
        <v>39</v>
      </c>
      <c r="K1882" t="s">
        <v>850</v>
      </c>
      <c r="L1882" t="s">
        <v>676</v>
      </c>
      <c r="M1882">
        <v>27604</v>
      </c>
      <c r="N1882" t="s">
        <v>9</v>
      </c>
      <c r="O1882" t="s">
        <v>8558</v>
      </c>
      <c r="P1882" t="s">
        <v>108</v>
      </c>
      <c r="Q1882" t="s">
        <v>109</v>
      </c>
      <c r="R1882" t="s">
        <v>8559</v>
      </c>
      <c r="S1882">
        <v>177</v>
      </c>
      <c r="T1882">
        <v>3</v>
      </c>
      <c r="U1882">
        <v>122.0335</v>
      </c>
      <c r="V1882" s="1">
        <v>0.2</v>
      </c>
      <c r="W1882">
        <v>35</v>
      </c>
      <c r="X1882">
        <v>19.9665</v>
      </c>
    </row>
    <row r="1883" spans="1:24" x14ac:dyDescent="0.3">
      <c r="A1883" t="s">
        <v>8560</v>
      </c>
      <c r="B1883" t="s">
        <v>8561</v>
      </c>
      <c r="C1883" s="14">
        <v>44896</v>
      </c>
      <c r="D1883" s="14">
        <v>44900</v>
      </c>
      <c r="E1883">
        <v>4</v>
      </c>
      <c r="F1883" t="s">
        <v>100</v>
      </c>
      <c r="G1883" t="s">
        <v>5603</v>
      </c>
      <c r="H1883" t="s">
        <v>5604</v>
      </c>
      <c r="I1883" t="s">
        <v>50</v>
      </c>
      <c r="J1883" t="s">
        <v>39</v>
      </c>
      <c r="K1883" t="s">
        <v>423</v>
      </c>
      <c r="L1883" t="s">
        <v>424</v>
      </c>
      <c r="M1883">
        <v>98105</v>
      </c>
      <c r="N1883" t="s">
        <v>3</v>
      </c>
      <c r="O1883" t="s">
        <v>2827</v>
      </c>
      <c r="P1883" t="s">
        <v>78</v>
      </c>
      <c r="Q1883" t="s">
        <v>79</v>
      </c>
      <c r="R1883" t="s">
        <v>2828</v>
      </c>
      <c r="S1883">
        <v>2004</v>
      </c>
      <c r="T1883">
        <v>5</v>
      </c>
      <c r="U1883">
        <v>1477.7550000000001</v>
      </c>
      <c r="V1883" s="1">
        <v>0.2</v>
      </c>
      <c r="W1883">
        <v>401</v>
      </c>
      <c r="X1883">
        <v>125.245</v>
      </c>
    </row>
    <row r="1884" spans="1:24" x14ac:dyDescent="0.3">
      <c r="A1884" t="s">
        <v>8562</v>
      </c>
      <c r="B1884" t="s">
        <v>8563</v>
      </c>
      <c r="C1884" s="14">
        <v>44896</v>
      </c>
      <c r="D1884" s="14">
        <v>44901</v>
      </c>
      <c r="E1884">
        <v>5</v>
      </c>
      <c r="F1884" t="s">
        <v>35</v>
      </c>
      <c r="G1884" t="s">
        <v>6040</v>
      </c>
      <c r="H1884" t="s">
        <v>6041</v>
      </c>
      <c r="I1884" t="s">
        <v>50</v>
      </c>
      <c r="J1884" t="s">
        <v>39</v>
      </c>
      <c r="K1884" t="s">
        <v>366</v>
      </c>
      <c r="L1884" t="s">
        <v>104</v>
      </c>
      <c r="M1884">
        <v>92037</v>
      </c>
      <c r="N1884" t="s">
        <v>3</v>
      </c>
      <c r="O1884" t="s">
        <v>1543</v>
      </c>
      <c r="P1884" t="s">
        <v>78</v>
      </c>
      <c r="Q1884" t="s">
        <v>79</v>
      </c>
      <c r="R1884" t="s">
        <v>1544</v>
      </c>
      <c r="S1884">
        <v>2677</v>
      </c>
      <c r="T1884">
        <v>9</v>
      </c>
      <c r="U1884">
        <v>1874.3328000000001</v>
      </c>
      <c r="V1884" s="1">
        <v>0.2</v>
      </c>
      <c r="W1884">
        <v>535</v>
      </c>
      <c r="X1884">
        <v>267.66719999999998</v>
      </c>
    </row>
    <row r="1885" spans="1:24" x14ac:dyDescent="0.3">
      <c r="A1885" t="s">
        <v>8564</v>
      </c>
      <c r="B1885" t="s">
        <v>8565</v>
      </c>
      <c r="C1885" s="14">
        <v>44896</v>
      </c>
      <c r="D1885" s="14">
        <v>44897</v>
      </c>
      <c r="E1885">
        <v>1</v>
      </c>
      <c r="F1885" t="s">
        <v>547</v>
      </c>
      <c r="G1885" t="s">
        <v>7582</v>
      </c>
      <c r="H1885" t="s">
        <v>7583</v>
      </c>
      <c r="I1885" t="s">
        <v>38</v>
      </c>
      <c r="J1885" t="s">
        <v>39</v>
      </c>
      <c r="K1885" t="s">
        <v>40</v>
      </c>
      <c r="L1885" t="s">
        <v>41</v>
      </c>
      <c r="M1885">
        <v>77036</v>
      </c>
      <c r="N1885" t="s">
        <v>7</v>
      </c>
      <c r="O1885" t="s">
        <v>911</v>
      </c>
      <c r="P1885" t="s">
        <v>78</v>
      </c>
      <c r="Q1885" t="s">
        <v>119</v>
      </c>
      <c r="R1885" t="s">
        <v>5292</v>
      </c>
      <c r="S1885">
        <v>7</v>
      </c>
      <c r="T1885">
        <v>4</v>
      </c>
      <c r="U1885">
        <v>7.0128000000000004</v>
      </c>
      <c r="V1885" s="1">
        <v>0.6</v>
      </c>
      <c r="W1885">
        <v>4</v>
      </c>
      <c r="X1885">
        <v>-4.0128000000000004</v>
      </c>
    </row>
    <row r="1886" spans="1:24" x14ac:dyDescent="0.3">
      <c r="A1886" t="s">
        <v>8566</v>
      </c>
      <c r="B1886" t="s">
        <v>8567</v>
      </c>
      <c r="C1886" s="14">
        <v>44896</v>
      </c>
      <c r="D1886" s="14">
        <v>44900</v>
      </c>
      <c r="E1886">
        <v>4</v>
      </c>
      <c r="F1886" t="s">
        <v>35</v>
      </c>
      <c r="G1886" t="s">
        <v>3086</v>
      </c>
      <c r="H1886" t="s">
        <v>3087</v>
      </c>
      <c r="I1886" t="s">
        <v>50</v>
      </c>
      <c r="J1886" t="s">
        <v>39</v>
      </c>
      <c r="K1886" t="s">
        <v>871</v>
      </c>
      <c r="L1886" t="s">
        <v>256</v>
      </c>
      <c r="M1886">
        <v>49201</v>
      </c>
      <c r="N1886" t="s">
        <v>7</v>
      </c>
      <c r="O1886" t="s">
        <v>8568</v>
      </c>
      <c r="P1886" t="s">
        <v>43</v>
      </c>
      <c r="Q1886" t="s">
        <v>69</v>
      </c>
      <c r="R1886" t="s">
        <v>8569</v>
      </c>
      <c r="S1886">
        <v>4</v>
      </c>
      <c r="T1886">
        <v>2</v>
      </c>
      <c r="U1886">
        <v>2.9807999999999999</v>
      </c>
      <c r="V1886" s="1">
        <v>0</v>
      </c>
      <c r="W1886">
        <v>0</v>
      </c>
      <c r="X1886">
        <v>1.0192000000000001</v>
      </c>
    </row>
    <row r="1887" spans="1:24" x14ac:dyDescent="0.3">
      <c r="A1887" t="s">
        <v>8570</v>
      </c>
      <c r="B1887" t="s">
        <v>8571</v>
      </c>
      <c r="C1887" s="14">
        <v>44896</v>
      </c>
      <c r="D1887" s="14">
        <v>44901</v>
      </c>
      <c r="E1887">
        <v>5</v>
      </c>
      <c r="F1887" t="s">
        <v>35</v>
      </c>
      <c r="G1887" t="s">
        <v>1540</v>
      </c>
      <c r="H1887" t="s">
        <v>1541</v>
      </c>
      <c r="I1887" t="s">
        <v>50</v>
      </c>
      <c r="J1887" t="s">
        <v>39</v>
      </c>
      <c r="K1887" t="s">
        <v>423</v>
      </c>
      <c r="L1887" t="s">
        <v>424</v>
      </c>
      <c r="M1887">
        <v>98105</v>
      </c>
      <c r="N1887" t="s">
        <v>3</v>
      </c>
      <c r="O1887" t="s">
        <v>2636</v>
      </c>
      <c r="P1887" t="s">
        <v>43</v>
      </c>
      <c r="Q1887" t="s">
        <v>69</v>
      </c>
      <c r="R1887" t="s">
        <v>2454</v>
      </c>
      <c r="S1887">
        <v>14</v>
      </c>
      <c r="T1887">
        <v>5</v>
      </c>
      <c r="U1887">
        <v>8.4400000000000013</v>
      </c>
      <c r="V1887" s="1">
        <v>0</v>
      </c>
      <c r="W1887">
        <v>0</v>
      </c>
      <c r="X1887">
        <v>5.56</v>
      </c>
    </row>
    <row r="1888" spans="1:24" x14ac:dyDescent="0.3">
      <c r="A1888" t="s">
        <v>8572</v>
      </c>
      <c r="B1888" t="s">
        <v>8573</v>
      </c>
      <c r="C1888" s="14">
        <v>44896</v>
      </c>
      <c r="D1888" s="14">
        <v>44903</v>
      </c>
      <c r="E1888">
        <v>7</v>
      </c>
      <c r="F1888" t="s">
        <v>35</v>
      </c>
      <c r="G1888" t="s">
        <v>3611</v>
      </c>
      <c r="H1888" t="s">
        <v>3612</v>
      </c>
      <c r="I1888" t="s">
        <v>38</v>
      </c>
      <c r="J1888" t="s">
        <v>39</v>
      </c>
      <c r="K1888" t="s">
        <v>423</v>
      </c>
      <c r="L1888" t="s">
        <v>424</v>
      </c>
      <c r="M1888">
        <v>98103</v>
      </c>
      <c r="N1888" t="s">
        <v>3</v>
      </c>
      <c r="O1888" t="s">
        <v>2132</v>
      </c>
      <c r="P1888" t="s">
        <v>43</v>
      </c>
      <c r="Q1888" t="s">
        <v>54</v>
      </c>
      <c r="R1888" t="s">
        <v>2133</v>
      </c>
      <c r="S1888">
        <v>55</v>
      </c>
      <c r="T1888">
        <v>2</v>
      </c>
      <c r="U1888">
        <v>24.601600000000001</v>
      </c>
      <c r="V1888" s="1">
        <v>0.2</v>
      </c>
      <c r="W1888">
        <v>11</v>
      </c>
      <c r="X1888">
        <v>19.398399999999999</v>
      </c>
    </row>
    <row r="1889" spans="1:24" x14ac:dyDescent="0.3">
      <c r="A1889" t="s">
        <v>8574</v>
      </c>
      <c r="B1889" t="s">
        <v>8575</v>
      </c>
      <c r="C1889" s="14">
        <v>44896</v>
      </c>
      <c r="D1889" s="14">
        <v>44902</v>
      </c>
      <c r="E1889">
        <v>6</v>
      </c>
      <c r="F1889" t="s">
        <v>35</v>
      </c>
      <c r="G1889" t="s">
        <v>4052</v>
      </c>
      <c r="H1889" t="s">
        <v>4053</v>
      </c>
      <c r="I1889" t="s">
        <v>88</v>
      </c>
      <c r="J1889" t="s">
        <v>39</v>
      </c>
      <c r="K1889" t="s">
        <v>451</v>
      </c>
      <c r="L1889" t="s">
        <v>138</v>
      </c>
      <c r="M1889">
        <v>23320</v>
      </c>
      <c r="N1889" t="s">
        <v>9</v>
      </c>
      <c r="O1889" t="s">
        <v>2086</v>
      </c>
      <c r="P1889" t="s">
        <v>43</v>
      </c>
      <c r="Q1889" t="s">
        <v>54</v>
      </c>
      <c r="R1889" t="s">
        <v>2087</v>
      </c>
      <c r="S1889">
        <v>64</v>
      </c>
      <c r="T1889">
        <v>4</v>
      </c>
      <c r="U1889">
        <v>33.299199999999999</v>
      </c>
      <c r="V1889" s="1">
        <v>0</v>
      </c>
      <c r="W1889">
        <v>0</v>
      </c>
      <c r="X1889">
        <v>30.700800000000001</v>
      </c>
    </row>
    <row r="1890" spans="1:24" x14ac:dyDescent="0.3">
      <c r="A1890" t="s">
        <v>8578</v>
      </c>
      <c r="B1890" t="s">
        <v>8579</v>
      </c>
      <c r="C1890" s="14">
        <v>44897</v>
      </c>
      <c r="D1890" s="14">
        <v>44901</v>
      </c>
      <c r="E1890">
        <v>4</v>
      </c>
      <c r="F1890" t="s">
        <v>35</v>
      </c>
      <c r="G1890" t="s">
        <v>2351</v>
      </c>
      <c r="H1890" t="s">
        <v>2352</v>
      </c>
      <c r="I1890" t="s">
        <v>50</v>
      </c>
      <c r="J1890" t="s">
        <v>308</v>
      </c>
      <c r="K1890" t="s">
        <v>2353</v>
      </c>
      <c r="L1890" t="s">
        <v>2354</v>
      </c>
      <c r="N1890" t="s">
        <v>5</v>
      </c>
      <c r="O1890" t="s">
        <v>4044</v>
      </c>
      <c r="P1890" t="s">
        <v>78</v>
      </c>
      <c r="Q1890" t="s">
        <v>119</v>
      </c>
      <c r="R1890" t="s">
        <v>4045</v>
      </c>
      <c r="S1890">
        <v>58</v>
      </c>
      <c r="T1890">
        <v>5</v>
      </c>
      <c r="U1890">
        <v>47.802999999999997</v>
      </c>
      <c r="V1890" s="1">
        <v>0.6</v>
      </c>
      <c r="W1890">
        <v>35</v>
      </c>
      <c r="X1890">
        <v>-24.803000000000001</v>
      </c>
    </row>
    <row r="1891" spans="1:24" x14ac:dyDescent="0.3">
      <c r="A1891" t="s">
        <v>8580</v>
      </c>
      <c r="B1891" t="s">
        <v>8581</v>
      </c>
      <c r="C1891" s="14">
        <v>44897</v>
      </c>
      <c r="D1891" s="14">
        <v>44901</v>
      </c>
      <c r="E1891">
        <v>4</v>
      </c>
      <c r="F1891" t="s">
        <v>35</v>
      </c>
      <c r="G1891" t="s">
        <v>5275</v>
      </c>
      <c r="H1891" t="s">
        <v>5276</v>
      </c>
      <c r="I1891" t="s">
        <v>88</v>
      </c>
      <c r="J1891" t="s">
        <v>308</v>
      </c>
      <c r="K1891" t="s">
        <v>5277</v>
      </c>
      <c r="L1891" t="s">
        <v>5278</v>
      </c>
      <c r="N1891" t="s">
        <v>5</v>
      </c>
      <c r="O1891" t="s">
        <v>5250</v>
      </c>
      <c r="P1891" t="s">
        <v>78</v>
      </c>
      <c r="Q1891" t="s">
        <v>119</v>
      </c>
      <c r="R1891" t="s">
        <v>5251</v>
      </c>
      <c r="S1891">
        <v>40</v>
      </c>
      <c r="T1891">
        <v>5</v>
      </c>
      <c r="U1891">
        <v>36.975999999999999</v>
      </c>
      <c r="V1891" s="1">
        <v>0.6</v>
      </c>
      <c r="W1891">
        <v>24</v>
      </c>
      <c r="X1891">
        <v>-20.975999999999999</v>
      </c>
    </row>
    <row r="1892" spans="1:24" x14ac:dyDescent="0.3">
      <c r="A1892" t="s">
        <v>8582</v>
      </c>
      <c r="B1892" t="s">
        <v>8583</v>
      </c>
      <c r="C1892" s="14">
        <v>44897</v>
      </c>
      <c r="D1892" s="14">
        <v>44901</v>
      </c>
      <c r="E1892">
        <v>4</v>
      </c>
      <c r="F1892" t="s">
        <v>35</v>
      </c>
      <c r="G1892" t="s">
        <v>5275</v>
      </c>
      <c r="H1892" t="s">
        <v>5276</v>
      </c>
      <c r="I1892" t="s">
        <v>88</v>
      </c>
      <c r="J1892" t="s">
        <v>308</v>
      </c>
      <c r="K1892" t="s">
        <v>5277</v>
      </c>
      <c r="L1892" t="s">
        <v>5278</v>
      </c>
      <c r="N1892" t="s">
        <v>5</v>
      </c>
      <c r="O1892" t="s">
        <v>4641</v>
      </c>
      <c r="P1892" t="s">
        <v>43</v>
      </c>
      <c r="Q1892" t="s">
        <v>69</v>
      </c>
      <c r="R1892" t="s">
        <v>4642</v>
      </c>
      <c r="S1892">
        <v>16</v>
      </c>
      <c r="T1892">
        <v>7</v>
      </c>
      <c r="U1892">
        <v>10.5594</v>
      </c>
      <c r="V1892" s="1">
        <v>0.2</v>
      </c>
      <c r="W1892">
        <v>3</v>
      </c>
      <c r="X1892">
        <v>2.4405999999999999</v>
      </c>
    </row>
    <row r="1893" spans="1:24" x14ac:dyDescent="0.3">
      <c r="A1893" t="s">
        <v>8584</v>
      </c>
      <c r="B1893" t="s">
        <v>8585</v>
      </c>
      <c r="C1893" s="14">
        <v>44898</v>
      </c>
      <c r="D1893" s="14">
        <v>44902</v>
      </c>
      <c r="E1893">
        <v>4</v>
      </c>
      <c r="F1893" t="s">
        <v>35</v>
      </c>
      <c r="G1893" t="s">
        <v>4916</v>
      </c>
      <c r="H1893" t="s">
        <v>4917</v>
      </c>
      <c r="I1893" t="s">
        <v>38</v>
      </c>
      <c r="J1893" t="s">
        <v>39</v>
      </c>
      <c r="K1893" t="s">
        <v>155</v>
      </c>
      <c r="L1893" t="s">
        <v>104</v>
      </c>
      <c r="M1893">
        <v>94110</v>
      </c>
      <c r="N1893" t="s">
        <v>3</v>
      </c>
      <c r="O1893" t="s">
        <v>3847</v>
      </c>
      <c r="P1893" t="s">
        <v>78</v>
      </c>
      <c r="Q1893" t="s">
        <v>157</v>
      </c>
      <c r="R1893" t="s">
        <v>7226</v>
      </c>
      <c r="S1893">
        <v>359</v>
      </c>
      <c r="T1893">
        <v>3</v>
      </c>
      <c r="U1893">
        <v>334.60579999999999</v>
      </c>
      <c r="V1893" s="1">
        <v>0.15</v>
      </c>
      <c r="W1893">
        <v>54</v>
      </c>
      <c r="X1893">
        <v>-29.605799999999999</v>
      </c>
    </row>
    <row r="1894" spans="1:24" x14ac:dyDescent="0.3">
      <c r="A1894" t="s">
        <v>8586</v>
      </c>
      <c r="B1894" t="s">
        <v>8587</v>
      </c>
      <c r="C1894" s="14">
        <v>44898</v>
      </c>
      <c r="D1894" s="14">
        <v>44902</v>
      </c>
      <c r="E1894">
        <v>4</v>
      </c>
      <c r="F1894" t="s">
        <v>35</v>
      </c>
      <c r="G1894" t="s">
        <v>3919</v>
      </c>
      <c r="H1894" t="s">
        <v>3920</v>
      </c>
      <c r="I1894" t="s">
        <v>38</v>
      </c>
      <c r="J1894" t="s">
        <v>39</v>
      </c>
      <c r="K1894" t="s">
        <v>819</v>
      </c>
      <c r="L1894" t="s">
        <v>676</v>
      </c>
      <c r="M1894">
        <v>28540</v>
      </c>
      <c r="N1894" t="s">
        <v>9</v>
      </c>
      <c r="O1894" t="s">
        <v>3772</v>
      </c>
      <c r="P1894" t="s">
        <v>78</v>
      </c>
      <c r="Q1894" t="s">
        <v>119</v>
      </c>
      <c r="R1894" t="s">
        <v>3773</v>
      </c>
      <c r="S1894">
        <v>78</v>
      </c>
      <c r="T1894">
        <v>3</v>
      </c>
      <c r="U1894">
        <v>49.332799999999999</v>
      </c>
      <c r="V1894" s="1">
        <v>0.2</v>
      </c>
      <c r="W1894">
        <v>16</v>
      </c>
      <c r="X1894">
        <v>12.667199999999999</v>
      </c>
    </row>
    <row r="1895" spans="1:24" x14ac:dyDescent="0.3">
      <c r="A1895" t="s">
        <v>8588</v>
      </c>
      <c r="B1895" t="s">
        <v>8589</v>
      </c>
      <c r="C1895" s="14">
        <v>44898</v>
      </c>
      <c r="D1895" s="14">
        <v>44902</v>
      </c>
      <c r="E1895">
        <v>4</v>
      </c>
      <c r="F1895" t="s">
        <v>35</v>
      </c>
      <c r="G1895" t="s">
        <v>802</v>
      </c>
      <c r="H1895" t="s">
        <v>803</v>
      </c>
      <c r="I1895" t="s">
        <v>88</v>
      </c>
      <c r="J1895" t="s">
        <v>39</v>
      </c>
      <c r="K1895" t="s">
        <v>66</v>
      </c>
      <c r="L1895" t="s">
        <v>67</v>
      </c>
      <c r="M1895">
        <v>19140</v>
      </c>
      <c r="N1895" t="s">
        <v>5</v>
      </c>
      <c r="O1895" t="s">
        <v>2115</v>
      </c>
      <c r="P1895" t="s">
        <v>78</v>
      </c>
      <c r="Q1895" t="s">
        <v>119</v>
      </c>
      <c r="R1895" t="s">
        <v>2116</v>
      </c>
      <c r="S1895">
        <v>3</v>
      </c>
      <c r="T1895">
        <v>1</v>
      </c>
      <c r="U1895">
        <v>1.2229999999999999</v>
      </c>
      <c r="V1895" s="1">
        <v>0.2</v>
      </c>
      <c r="W1895">
        <v>1</v>
      </c>
      <c r="X1895">
        <v>0.77700000000000002</v>
      </c>
    </row>
    <row r="1896" spans="1:24" x14ac:dyDescent="0.3">
      <c r="A1896" t="s">
        <v>8590</v>
      </c>
      <c r="B1896" t="s">
        <v>8591</v>
      </c>
      <c r="C1896" s="14">
        <v>44898</v>
      </c>
      <c r="D1896" s="14">
        <v>44902</v>
      </c>
      <c r="E1896">
        <v>4</v>
      </c>
      <c r="F1896" t="s">
        <v>35</v>
      </c>
      <c r="G1896" t="s">
        <v>5192</v>
      </c>
      <c r="H1896" t="s">
        <v>5193</v>
      </c>
      <c r="I1896" t="s">
        <v>88</v>
      </c>
      <c r="J1896" t="s">
        <v>39</v>
      </c>
      <c r="K1896" t="s">
        <v>378</v>
      </c>
      <c r="L1896" t="s">
        <v>379</v>
      </c>
      <c r="M1896">
        <v>10011</v>
      </c>
      <c r="N1896" t="s">
        <v>5</v>
      </c>
      <c r="O1896" t="s">
        <v>8592</v>
      </c>
      <c r="P1896" t="s">
        <v>43</v>
      </c>
      <c r="Q1896" t="s">
        <v>54</v>
      </c>
      <c r="R1896" t="s">
        <v>8593</v>
      </c>
      <c r="S1896">
        <v>590</v>
      </c>
      <c r="T1896">
        <v>6</v>
      </c>
      <c r="U1896">
        <v>265.3768</v>
      </c>
      <c r="V1896" s="1">
        <v>0.2</v>
      </c>
      <c r="W1896">
        <v>118</v>
      </c>
      <c r="X1896">
        <v>206.6232</v>
      </c>
    </row>
    <row r="1897" spans="1:24" x14ac:dyDescent="0.3">
      <c r="A1897" t="s">
        <v>8594</v>
      </c>
      <c r="B1897" t="s">
        <v>8595</v>
      </c>
      <c r="C1897" s="14">
        <v>44898</v>
      </c>
      <c r="D1897" s="14">
        <v>44903</v>
      </c>
      <c r="E1897">
        <v>5</v>
      </c>
      <c r="F1897" t="s">
        <v>35</v>
      </c>
      <c r="G1897" t="s">
        <v>1095</v>
      </c>
      <c r="H1897" t="s">
        <v>1096</v>
      </c>
      <c r="I1897" t="s">
        <v>50</v>
      </c>
      <c r="J1897" t="s">
        <v>39</v>
      </c>
      <c r="K1897" t="s">
        <v>378</v>
      </c>
      <c r="L1897" t="s">
        <v>379</v>
      </c>
      <c r="M1897">
        <v>10009</v>
      </c>
      <c r="N1897" t="s">
        <v>5</v>
      </c>
      <c r="O1897" t="s">
        <v>2535</v>
      </c>
      <c r="P1897" t="s">
        <v>43</v>
      </c>
      <c r="Q1897" t="s">
        <v>54</v>
      </c>
      <c r="R1897" t="s">
        <v>2536</v>
      </c>
      <c r="S1897">
        <v>11</v>
      </c>
      <c r="T1897">
        <v>4</v>
      </c>
      <c r="U1897">
        <v>5.6400000000000006</v>
      </c>
      <c r="V1897" s="1">
        <v>0.2</v>
      </c>
      <c r="W1897">
        <v>2</v>
      </c>
      <c r="X1897">
        <v>3.36</v>
      </c>
    </row>
    <row r="1898" spans="1:24" x14ac:dyDescent="0.3">
      <c r="A1898" t="s">
        <v>8596</v>
      </c>
      <c r="B1898" t="s">
        <v>8597</v>
      </c>
      <c r="C1898" s="14">
        <v>44898</v>
      </c>
      <c r="D1898" s="14">
        <v>44903</v>
      </c>
      <c r="E1898">
        <v>5</v>
      </c>
      <c r="F1898" t="s">
        <v>35</v>
      </c>
      <c r="G1898" t="s">
        <v>2857</v>
      </c>
      <c r="H1898" t="s">
        <v>2858</v>
      </c>
      <c r="I1898" t="s">
        <v>50</v>
      </c>
      <c r="J1898" t="s">
        <v>39</v>
      </c>
      <c r="K1898" t="s">
        <v>66</v>
      </c>
      <c r="L1898" t="s">
        <v>67</v>
      </c>
      <c r="M1898">
        <v>19134</v>
      </c>
      <c r="N1898" t="s">
        <v>5</v>
      </c>
      <c r="O1898" t="s">
        <v>42</v>
      </c>
      <c r="P1898" t="s">
        <v>43</v>
      </c>
      <c r="Q1898" t="s">
        <v>44</v>
      </c>
      <c r="R1898" t="s">
        <v>45</v>
      </c>
      <c r="S1898">
        <v>16</v>
      </c>
      <c r="T1898">
        <v>2</v>
      </c>
      <c r="U1898">
        <v>7.4488000000000003</v>
      </c>
      <c r="V1898" s="1">
        <v>0.2</v>
      </c>
      <c r="W1898">
        <v>3</v>
      </c>
      <c r="X1898">
        <v>5.5511999999999997</v>
      </c>
    </row>
    <row r="1899" spans="1:24" x14ac:dyDescent="0.3">
      <c r="A1899" t="s">
        <v>8598</v>
      </c>
      <c r="B1899" t="s">
        <v>8599</v>
      </c>
      <c r="C1899" s="14">
        <v>44898</v>
      </c>
      <c r="D1899" s="14">
        <v>44900</v>
      </c>
      <c r="E1899">
        <v>2</v>
      </c>
      <c r="F1899" t="s">
        <v>100</v>
      </c>
      <c r="G1899" t="s">
        <v>1726</v>
      </c>
      <c r="H1899" t="s">
        <v>1727</v>
      </c>
      <c r="I1899" t="s">
        <v>50</v>
      </c>
      <c r="J1899" t="s">
        <v>39</v>
      </c>
      <c r="K1899" t="s">
        <v>505</v>
      </c>
      <c r="L1899" t="s">
        <v>1908</v>
      </c>
      <c r="M1899">
        <v>3301</v>
      </c>
      <c r="N1899" t="s">
        <v>5</v>
      </c>
      <c r="O1899" t="s">
        <v>8600</v>
      </c>
      <c r="P1899" t="s">
        <v>43</v>
      </c>
      <c r="Q1899" t="s">
        <v>44</v>
      </c>
      <c r="R1899" t="s">
        <v>8601</v>
      </c>
      <c r="S1899">
        <v>185</v>
      </c>
      <c r="T1899">
        <v>7</v>
      </c>
      <c r="U1899">
        <v>100.0564</v>
      </c>
      <c r="V1899" s="1">
        <v>0</v>
      </c>
      <c r="W1899">
        <v>0</v>
      </c>
      <c r="X1899">
        <v>84.943600000000004</v>
      </c>
    </row>
    <row r="1900" spans="1:24" x14ac:dyDescent="0.3">
      <c r="A1900" t="s">
        <v>8602</v>
      </c>
      <c r="B1900" t="s">
        <v>8603</v>
      </c>
      <c r="C1900" s="14">
        <v>44899</v>
      </c>
      <c r="D1900" s="14">
        <v>44905</v>
      </c>
      <c r="E1900">
        <v>6</v>
      </c>
      <c r="F1900" t="s">
        <v>35</v>
      </c>
      <c r="G1900" t="s">
        <v>7981</v>
      </c>
      <c r="H1900" t="s">
        <v>7982</v>
      </c>
      <c r="I1900" t="s">
        <v>38</v>
      </c>
      <c r="J1900" t="s">
        <v>39</v>
      </c>
      <c r="K1900" t="s">
        <v>2319</v>
      </c>
      <c r="L1900" t="s">
        <v>379</v>
      </c>
      <c r="M1900">
        <v>11550</v>
      </c>
      <c r="N1900" t="s">
        <v>5</v>
      </c>
      <c r="O1900" t="s">
        <v>2757</v>
      </c>
      <c r="P1900" t="s">
        <v>78</v>
      </c>
      <c r="Q1900" t="s">
        <v>79</v>
      </c>
      <c r="R1900" t="s">
        <v>2758</v>
      </c>
      <c r="S1900">
        <v>364</v>
      </c>
      <c r="T1900">
        <v>5</v>
      </c>
      <c r="U1900">
        <v>319.90199999999999</v>
      </c>
      <c r="V1900" s="1">
        <v>0.1</v>
      </c>
      <c r="W1900">
        <v>36</v>
      </c>
      <c r="X1900">
        <v>8.0980000000000008</v>
      </c>
    </row>
    <row r="1901" spans="1:24" x14ac:dyDescent="0.3">
      <c r="A1901" t="s">
        <v>8604</v>
      </c>
      <c r="B1901" t="s">
        <v>8605</v>
      </c>
      <c r="C1901" s="14">
        <v>44899</v>
      </c>
      <c r="D1901" s="14">
        <v>44904</v>
      </c>
      <c r="E1901">
        <v>5</v>
      </c>
      <c r="F1901" t="s">
        <v>100</v>
      </c>
      <c r="G1901" t="s">
        <v>3621</v>
      </c>
      <c r="H1901" t="s">
        <v>3622</v>
      </c>
      <c r="I1901" t="s">
        <v>38</v>
      </c>
      <c r="J1901" t="s">
        <v>39</v>
      </c>
      <c r="K1901" t="s">
        <v>378</v>
      </c>
      <c r="L1901" t="s">
        <v>379</v>
      </c>
      <c r="M1901">
        <v>10035</v>
      </c>
      <c r="N1901" t="s">
        <v>5</v>
      </c>
      <c r="O1901" t="s">
        <v>6556</v>
      </c>
      <c r="P1901" t="s">
        <v>78</v>
      </c>
      <c r="Q1901" t="s">
        <v>79</v>
      </c>
      <c r="R1901" t="s">
        <v>6557</v>
      </c>
      <c r="S1901">
        <v>384</v>
      </c>
      <c r="T1901">
        <v>7</v>
      </c>
      <c r="U1901">
        <v>316.1198</v>
      </c>
      <c r="V1901" s="1">
        <v>0.1</v>
      </c>
      <c r="W1901">
        <v>38</v>
      </c>
      <c r="X1901">
        <v>29.880199999999999</v>
      </c>
    </row>
    <row r="1902" spans="1:24" x14ac:dyDescent="0.3">
      <c r="A1902" t="s">
        <v>8606</v>
      </c>
      <c r="B1902" t="s">
        <v>8607</v>
      </c>
      <c r="C1902" s="14">
        <v>44899</v>
      </c>
      <c r="D1902" s="14">
        <v>44904</v>
      </c>
      <c r="E1902">
        <v>5</v>
      </c>
      <c r="F1902" t="s">
        <v>100</v>
      </c>
      <c r="G1902" t="s">
        <v>2831</v>
      </c>
      <c r="H1902" t="s">
        <v>2832</v>
      </c>
      <c r="I1902" t="s">
        <v>88</v>
      </c>
      <c r="J1902" t="s">
        <v>39</v>
      </c>
      <c r="K1902" t="s">
        <v>103</v>
      </c>
      <c r="L1902" t="s">
        <v>104</v>
      </c>
      <c r="M1902">
        <v>90049</v>
      </c>
      <c r="N1902" t="s">
        <v>3</v>
      </c>
      <c r="O1902" t="s">
        <v>473</v>
      </c>
      <c r="P1902" t="s">
        <v>78</v>
      </c>
      <c r="Q1902" t="s">
        <v>119</v>
      </c>
      <c r="R1902" t="s">
        <v>474</v>
      </c>
      <c r="S1902">
        <v>36</v>
      </c>
      <c r="T1902">
        <v>5</v>
      </c>
      <c r="U1902">
        <v>22.167999999999999</v>
      </c>
      <c r="V1902" s="1">
        <v>0</v>
      </c>
      <c r="W1902">
        <v>0</v>
      </c>
      <c r="X1902">
        <v>13.832000000000001</v>
      </c>
    </row>
    <row r="1903" spans="1:24" x14ac:dyDescent="0.3">
      <c r="A1903" t="s">
        <v>8608</v>
      </c>
      <c r="B1903" t="s">
        <v>8609</v>
      </c>
      <c r="C1903" s="14">
        <v>44899</v>
      </c>
      <c r="D1903" s="14">
        <v>44904</v>
      </c>
      <c r="E1903">
        <v>5</v>
      </c>
      <c r="F1903" t="s">
        <v>35</v>
      </c>
      <c r="G1903" t="s">
        <v>4738</v>
      </c>
      <c r="H1903" t="s">
        <v>4739</v>
      </c>
      <c r="I1903" t="s">
        <v>38</v>
      </c>
      <c r="J1903" t="s">
        <v>39</v>
      </c>
      <c r="K1903" t="s">
        <v>2127</v>
      </c>
      <c r="L1903" t="s">
        <v>104</v>
      </c>
      <c r="M1903">
        <v>90712</v>
      </c>
      <c r="N1903" t="s">
        <v>3</v>
      </c>
      <c r="O1903" t="s">
        <v>911</v>
      </c>
      <c r="P1903" t="s">
        <v>78</v>
      </c>
      <c r="Q1903" t="s">
        <v>119</v>
      </c>
      <c r="R1903" t="s">
        <v>5292</v>
      </c>
      <c r="S1903">
        <v>25</v>
      </c>
      <c r="T1903">
        <v>6</v>
      </c>
      <c r="U1903">
        <v>15.9712</v>
      </c>
      <c r="V1903" s="1">
        <v>0</v>
      </c>
      <c r="W1903">
        <v>0</v>
      </c>
      <c r="X1903">
        <v>9.0288000000000004</v>
      </c>
    </row>
    <row r="1904" spans="1:24" x14ac:dyDescent="0.3">
      <c r="A1904" t="s">
        <v>8610</v>
      </c>
      <c r="B1904" t="s">
        <v>8611</v>
      </c>
      <c r="C1904" s="14">
        <v>44899</v>
      </c>
      <c r="D1904" s="14">
        <v>44902</v>
      </c>
      <c r="E1904">
        <v>3</v>
      </c>
      <c r="F1904" t="s">
        <v>100</v>
      </c>
      <c r="G1904" t="s">
        <v>6689</v>
      </c>
      <c r="H1904" t="s">
        <v>6690</v>
      </c>
      <c r="I1904" t="s">
        <v>38</v>
      </c>
      <c r="J1904" t="s">
        <v>39</v>
      </c>
      <c r="K1904" t="s">
        <v>4102</v>
      </c>
      <c r="L1904" t="s">
        <v>282</v>
      </c>
      <c r="M1904">
        <v>37042</v>
      </c>
      <c r="N1904" t="s">
        <v>9</v>
      </c>
      <c r="O1904" t="s">
        <v>2276</v>
      </c>
      <c r="P1904" t="s">
        <v>43</v>
      </c>
      <c r="Q1904" t="s">
        <v>69</v>
      </c>
      <c r="R1904" t="s">
        <v>2277</v>
      </c>
      <c r="S1904">
        <v>37</v>
      </c>
      <c r="T1904">
        <v>4</v>
      </c>
      <c r="U1904">
        <v>17.988</v>
      </c>
      <c r="V1904" s="1">
        <v>0.2</v>
      </c>
      <c r="W1904">
        <v>7</v>
      </c>
      <c r="X1904">
        <v>12.012</v>
      </c>
    </row>
    <row r="1905" spans="1:24" x14ac:dyDescent="0.3">
      <c r="A1905" t="s">
        <v>8612</v>
      </c>
      <c r="B1905" t="s">
        <v>8613</v>
      </c>
      <c r="C1905" s="14">
        <v>44899</v>
      </c>
      <c r="D1905" s="14">
        <v>44903</v>
      </c>
      <c r="E1905">
        <v>4</v>
      </c>
      <c r="F1905" t="s">
        <v>35</v>
      </c>
      <c r="G1905" t="s">
        <v>8614</v>
      </c>
      <c r="H1905" t="s">
        <v>8615</v>
      </c>
      <c r="I1905" t="s">
        <v>38</v>
      </c>
      <c r="J1905" t="s">
        <v>39</v>
      </c>
      <c r="K1905" t="s">
        <v>8616</v>
      </c>
      <c r="L1905" t="s">
        <v>301</v>
      </c>
      <c r="M1905">
        <v>32303</v>
      </c>
      <c r="N1905" t="s">
        <v>9</v>
      </c>
      <c r="O1905" t="s">
        <v>2432</v>
      </c>
      <c r="P1905" t="s">
        <v>43</v>
      </c>
      <c r="Q1905" t="s">
        <v>54</v>
      </c>
      <c r="R1905" t="s">
        <v>2433</v>
      </c>
      <c r="S1905">
        <v>8</v>
      </c>
      <c r="T1905">
        <v>3</v>
      </c>
      <c r="U1905">
        <v>8.0323999999999991</v>
      </c>
      <c r="V1905" s="1">
        <v>0.7</v>
      </c>
      <c r="W1905">
        <v>6</v>
      </c>
      <c r="X1905">
        <v>-6.0324</v>
      </c>
    </row>
    <row r="1906" spans="1:24" x14ac:dyDescent="0.3">
      <c r="A1906" t="s">
        <v>8617</v>
      </c>
      <c r="B1906" t="s">
        <v>8618</v>
      </c>
      <c r="C1906" s="14">
        <v>44899</v>
      </c>
      <c r="D1906" s="14">
        <v>44904</v>
      </c>
      <c r="E1906">
        <v>5</v>
      </c>
      <c r="F1906" t="s">
        <v>35</v>
      </c>
      <c r="G1906" t="s">
        <v>2539</v>
      </c>
      <c r="H1906" t="s">
        <v>2540</v>
      </c>
      <c r="I1906" t="s">
        <v>88</v>
      </c>
      <c r="J1906" t="s">
        <v>39</v>
      </c>
      <c r="K1906" t="s">
        <v>137</v>
      </c>
      <c r="L1906" t="s">
        <v>480</v>
      </c>
      <c r="M1906">
        <v>65807</v>
      </c>
      <c r="N1906" t="s">
        <v>7</v>
      </c>
      <c r="O1906" t="s">
        <v>2670</v>
      </c>
      <c r="P1906" t="s">
        <v>43</v>
      </c>
      <c r="Q1906" t="s">
        <v>44</v>
      </c>
      <c r="R1906" t="s">
        <v>2671</v>
      </c>
      <c r="S1906">
        <v>86</v>
      </c>
      <c r="T1906">
        <v>7</v>
      </c>
      <c r="U1906">
        <v>45.598799999999997</v>
      </c>
      <c r="V1906" s="1">
        <v>0</v>
      </c>
      <c r="W1906">
        <v>0</v>
      </c>
      <c r="X1906">
        <v>40.401200000000003</v>
      </c>
    </row>
    <row r="1907" spans="1:24" x14ac:dyDescent="0.3">
      <c r="A1907" t="s">
        <v>8621</v>
      </c>
      <c r="B1907" t="s">
        <v>8622</v>
      </c>
      <c r="C1907" s="14">
        <v>44899</v>
      </c>
      <c r="D1907" s="14">
        <v>44904</v>
      </c>
      <c r="E1907">
        <v>5</v>
      </c>
      <c r="F1907" t="s">
        <v>35</v>
      </c>
      <c r="G1907" t="s">
        <v>4738</v>
      </c>
      <c r="H1907" t="s">
        <v>4739</v>
      </c>
      <c r="I1907" t="s">
        <v>38</v>
      </c>
      <c r="J1907" t="s">
        <v>308</v>
      </c>
      <c r="K1907" t="s">
        <v>1926</v>
      </c>
      <c r="L1907" t="s">
        <v>1927</v>
      </c>
      <c r="N1907" t="s">
        <v>3</v>
      </c>
      <c r="O1907" t="s">
        <v>911</v>
      </c>
      <c r="P1907" t="s">
        <v>78</v>
      </c>
      <c r="Q1907" t="s">
        <v>119</v>
      </c>
      <c r="R1907" t="s">
        <v>5292</v>
      </c>
      <c r="S1907">
        <v>362</v>
      </c>
      <c r="T1907">
        <v>2</v>
      </c>
      <c r="U1907">
        <v>257.66679999999997</v>
      </c>
      <c r="V1907" s="1">
        <v>0.1</v>
      </c>
      <c r="W1907">
        <v>36</v>
      </c>
      <c r="X1907">
        <v>68.333200000000005</v>
      </c>
    </row>
    <row r="1908" spans="1:24" x14ac:dyDescent="0.3">
      <c r="A1908" t="s">
        <v>8623</v>
      </c>
      <c r="B1908" t="s">
        <v>8624</v>
      </c>
      <c r="C1908" s="14">
        <v>44900</v>
      </c>
      <c r="D1908" s="14">
        <v>44904</v>
      </c>
      <c r="E1908">
        <v>4</v>
      </c>
      <c r="F1908" t="s">
        <v>100</v>
      </c>
      <c r="G1908" t="s">
        <v>4184</v>
      </c>
      <c r="H1908" t="s">
        <v>4185</v>
      </c>
      <c r="I1908" t="s">
        <v>38</v>
      </c>
      <c r="J1908" t="s">
        <v>39</v>
      </c>
      <c r="K1908" t="s">
        <v>378</v>
      </c>
      <c r="L1908" t="s">
        <v>379</v>
      </c>
      <c r="M1908">
        <v>10009</v>
      </c>
      <c r="N1908" t="s">
        <v>5</v>
      </c>
      <c r="O1908" t="s">
        <v>6556</v>
      </c>
      <c r="P1908" t="s">
        <v>78</v>
      </c>
      <c r="Q1908" t="s">
        <v>79</v>
      </c>
      <c r="R1908" t="s">
        <v>6557</v>
      </c>
      <c r="S1908">
        <v>165</v>
      </c>
      <c r="T1908">
        <v>3</v>
      </c>
      <c r="U1908">
        <v>136.1942</v>
      </c>
      <c r="V1908" s="1">
        <v>0.1</v>
      </c>
      <c r="W1908">
        <v>16</v>
      </c>
      <c r="X1908">
        <v>12.8058</v>
      </c>
    </row>
    <row r="1909" spans="1:24" x14ac:dyDescent="0.3">
      <c r="A1909" t="s">
        <v>8625</v>
      </c>
      <c r="B1909" t="s">
        <v>8626</v>
      </c>
      <c r="C1909" s="14">
        <v>44900</v>
      </c>
      <c r="D1909" s="14">
        <v>44903</v>
      </c>
      <c r="E1909">
        <v>3</v>
      </c>
      <c r="F1909" t="s">
        <v>85</v>
      </c>
      <c r="G1909" t="s">
        <v>3604</v>
      </c>
      <c r="H1909" t="s">
        <v>3605</v>
      </c>
      <c r="I1909" t="s">
        <v>88</v>
      </c>
      <c r="J1909" t="s">
        <v>39</v>
      </c>
      <c r="K1909" t="s">
        <v>4614</v>
      </c>
      <c r="L1909" t="s">
        <v>282</v>
      </c>
      <c r="M1909">
        <v>37211</v>
      </c>
      <c r="N1909" t="s">
        <v>9</v>
      </c>
      <c r="O1909" t="s">
        <v>723</v>
      </c>
      <c r="P1909" t="s">
        <v>78</v>
      </c>
      <c r="Q1909" t="s">
        <v>79</v>
      </c>
      <c r="R1909" t="s">
        <v>724</v>
      </c>
      <c r="S1909">
        <v>97</v>
      </c>
      <c r="T1909">
        <v>2</v>
      </c>
      <c r="U1909">
        <v>67.0398</v>
      </c>
      <c r="V1909" s="1">
        <v>0.2</v>
      </c>
      <c r="W1909">
        <v>19</v>
      </c>
      <c r="X1909">
        <v>10.9602</v>
      </c>
    </row>
    <row r="1910" spans="1:24" x14ac:dyDescent="0.3">
      <c r="A1910" t="s">
        <v>8627</v>
      </c>
      <c r="B1910" t="s">
        <v>8628</v>
      </c>
      <c r="C1910" s="14">
        <v>44900</v>
      </c>
      <c r="D1910" s="14">
        <v>44904</v>
      </c>
      <c r="E1910">
        <v>4</v>
      </c>
      <c r="F1910" t="s">
        <v>35</v>
      </c>
      <c r="G1910" t="s">
        <v>8629</v>
      </c>
      <c r="H1910" t="s">
        <v>8630</v>
      </c>
      <c r="I1910" t="s">
        <v>88</v>
      </c>
      <c r="J1910" t="s">
        <v>39</v>
      </c>
      <c r="K1910" t="s">
        <v>366</v>
      </c>
      <c r="L1910" t="s">
        <v>104</v>
      </c>
      <c r="M1910">
        <v>92105</v>
      </c>
      <c r="N1910" t="s">
        <v>3</v>
      </c>
      <c r="O1910" t="s">
        <v>5496</v>
      </c>
      <c r="P1910" t="s">
        <v>78</v>
      </c>
      <c r="Q1910" t="s">
        <v>119</v>
      </c>
      <c r="R1910" t="s">
        <v>5497</v>
      </c>
      <c r="S1910">
        <v>44</v>
      </c>
      <c r="T1910">
        <v>2</v>
      </c>
      <c r="U1910">
        <v>29.328200000000002</v>
      </c>
      <c r="V1910" s="1">
        <v>0</v>
      </c>
      <c r="W1910">
        <v>0</v>
      </c>
      <c r="X1910">
        <v>14.671799999999999</v>
      </c>
    </row>
    <row r="1911" spans="1:24" x14ac:dyDescent="0.3">
      <c r="A1911" t="s">
        <v>8631</v>
      </c>
      <c r="B1911" t="s">
        <v>8632</v>
      </c>
      <c r="C1911" s="14">
        <v>44900</v>
      </c>
      <c r="D1911" s="14">
        <v>44901</v>
      </c>
      <c r="E1911">
        <v>1</v>
      </c>
      <c r="F1911" t="s">
        <v>85</v>
      </c>
      <c r="G1911" t="s">
        <v>3649</v>
      </c>
      <c r="H1911" t="s">
        <v>3650</v>
      </c>
      <c r="I1911" t="s">
        <v>38</v>
      </c>
      <c r="J1911" t="s">
        <v>39</v>
      </c>
      <c r="K1911" t="s">
        <v>535</v>
      </c>
      <c r="L1911" t="s">
        <v>41</v>
      </c>
      <c r="M1911">
        <v>75220</v>
      </c>
      <c r="N1911" t="s">
        <v>7</v>
      </c>
      <c r="O1911" t="s">
        <v>4757</v>
      </c>
      <c r="P1911" t="s">
        <v>43</v>
      </c>
      <c r="Q1911" t="s">
        <v>69</v>
      </c>
      <c r="R1911" t="s">
        <v>4758</v>
      </c>
      <c r="S1911">
        <v>45</v>
      </c>
      <c r="T1911">
        <v>2</v>
      </c>
      <c r="U1911">
        <v>31.496000000000002</v>
      </c>
      <c r="V1911" s="1">
        <v>0.2</v>
      </c>
      <c r="W1911">
        <v>9</v>
      </c>
      <c r="X1911">
        <v>4.5039999999999996</v>
      </c>
    </row>
    <row r="1912" spans="1:24" x14ac:dyDescent="0.3">
      <c r="A1912" t="s">
        <v>8633</v>
      </c>
      <c r="B1912" t="s">
        <v>8634</v>
      </c>
      <c r="C1912" s="14">
        <v>44900</v>
      </c>
      <c r="D1912" s="14">
        <v>44901</v>
      </c>
      <c r="E1912">
        <v>1</v>
      </c>
      <c r="F1912" t="s">
        <v>85</v>
      </c>
      <c r="G1912" t="s">
        <v>8635</v>
      </c>
      <c r="H1912" t="s">
        <v>8636</v>
      </c>
      <c r="I1912" t="s">
        <v>50</v>
      </c>
      <c r="J1912" t="s">
        <v>39</v>
      </c>
      <c r="K1912" t="s">
        <v>7961</v>
      </c>
      <c r="L1912" t="s">
        <v>256</v>
      </c>
      <c r="M1912">
        <v>48104</v>
      </c>
      <c r="N1912" t="s">
        <v>7</v>
      </c>
      <c r="O1912" t="s">
        <v>411</v>
      </c>
      <c r="P1912" t="s">
        <v>43</v>
      </c>
      <c r="Q1912" t="s">
        <v>54</v>
      </c>
      <c r="R1912" t="s">
        <v>412</v>
      </c>
      <c r="S1912">
        <v>153</v>
      </c>
      <c r="T1912">
        <v>5</v>
      </c>
      <c r="U1912">
        <v>76.599999999999994</v>
      </c>
      <c r="V1912" s="1">
        <v>0</v>
      </c>
      <c r="W1912">
        <v>0</v>
      </c>
      <c r="X1912">
        <v>76.400000000000006</v>
      </c>
    </row>
    <row r="1913" spans="1:24" x14ac:dyDescent="0.3">
      <c r="A1913" t="s">
        <v>8637</v>
      </c>
      <c r="B1913" t="s">
        <v>8638</v>
      </c>
      <c r="C1913" s="14">
        <v>44900</v>
      </c>
      <c r="D1913" s="14">
        <v>44904</v>
      </c>
      <c r="E1913">
        <v>4</v>
      </c>
      <c r="F1913" t="s">
        <v>100</v>
      </c>
      <c r="G1913" t="s">
        <v>2803</v>
      </c>
      <c r="H1913" t="s">
        <v>2804</v>
      </c>
      <c r="I1913" t="s">
        <v>38</v>
      </c>
      <c r="J1913" t="s">
        <v>39</v>
      </c>
      <c r="K1913" t="s">
        <v>66</v>
      </c>
      <c r="L1913" t="s">
        <v>67</v>
      </c>
      <c r="M1913">
        <v>19140</v>
      </c>
      <c r="N1913" t="s">
        <v>5</v>
      </c>
      <c r="O1913" t="s">
        <v>4926</v>
      </c>
      <c r="P1913" t="s">
        <v>43</v>
      </c>
      <c r="Q1913" t="s">
        <v>54</v>
      </c>
      <c r="R1913" t="s">
        <v>4927</v>
      </c>
      <c r="S1913">
        <v>26</v>
      </c>
      <c r="T1913">
        <v>6</v>
      </c>
      <c r="U1913">
        <v>27.982399999999998</v>
      </c>
      <c r="V1913" s="1">
        <v>0.7</v>
      </c>
      <c r="W1913">
        <v>18</v>
      </c>
      <c r="X1913">
        <v>-19.982399999999998</v>
      </c>
    </row>
    <row r="1914" spans="1:24" x14ac:dyDescent="0.3">
      <c r="A1914" t="s">
        <v>8639</v>
      </c>
      <c r="B1914" t="s">
        <v>8640</v>
      </c>
      <c r="C1914" s="14">
        <v>44900</v>
      </c>
      <c r="D1914" s="14">
        <v>44906</v>
      </c>
      <c r="E1914">
        <v>6</v>
      </c>
      <c r="F1914" t="s">
        <v>35</v>
      </c>
      <c r="G1914" t="s">
        <v>5359</v>
      </c>
      <c r="H1914" t="s">
        <v>5360</v>
      </c>
      <c r="I1914" t="s">
        <v>38</v>
      </c>
      <c r="J1914" t="s">
        <v>39</v>
      </c>
      <c r="K1914" t="s">
        <v>1429</v>
      </c>
      <c r="L1914" t="s">
        <v>52</v>
      </c>
      <c r="M1914">
        <v>61701</v>
      </c>
      <c r="N1914" t="s">
        <v>7</v>
      </c>
      <c r="O1914" t="s">
        <v>2168</v>
      </c>
      <c r="P1914" t="s">
        <v>43</v>
      </c>
      <c r="Q1914" t="s">
        <v>186</v>
      </c>
      <c r="R1914" t="s">
        <v>2169</v>
      </c>
      <c r="S1914">
        <v>12</v>
      </c>
      <c r="T1914">
        <v>2</v>
      </c>
      <c r="U1914">
        <v>5.5688000000000004</v>
      </c>
      <c r="V1914" s="1">
        <v>0.2</v>
      </c>
      <c r="W1914">
        <v>2</v>
      </c>
      <c r="X1914">
        <v>4.4311999999999996</v>
      </c>
    </row>
    <row r="1915" spans="1:24" x14ac:dyDescent="0.3">
      <c r="A1915" t="s">
        <v>8641</v>
      </c>
      <c r="B1915" t="s">
        <v>8642</v>
      </c>
      <c r="C1915" s="14">
        <v>44900</v>
      </c>
      <c r="D1915" s="14">
        <v>44905</v>
      </c>
      <c r="E1915">
        <v>5</v>
      </c>
      <c r="F1915" t="s">
        <v>35</v>
      </c>
      <c r="G1915" t="s">
        <v>1589</v>
      </c>
      <c r="H1915" t="s">
        <v>1590</v>
      </c>
      <c r="I1915" t="s">
        <v>88</v>
      </c>
      <c r="J1915" t="s">
        <v>39</v>
      </c>
      <c r="K1915" t="s">
        <v>103</v>
      </c>
      <c r="L1915" t="s">
        <v>104</v>
      </c>
      <c r="M1915">
        <v>90049</v>
      </c>
      <c r="N1915" t="s">
        <v>3</v>
      </c>
      <c r="O1915" t="s">
        <v>1585</v>
      </c>
      <c r="P1915" t="s">
        <v>43</v>
      </c>
      <c r="Q1915" t="s">
        <v>57</v>
      </c>
      <c r="R1915" t="s">
        <v>1586</v>
      </c>
      <c r="S1915">
        <v>13</v>
      </c>
      <c r="T1915">
        <v>4</v>
      </c>
      <c r="U1915">
        <v>6.952</v>
      </c>
      <c r="V1915" s="1">
        <v>0</v>
      </c>
      <c r="W1915">
        <v>0</v>
      </c>
      <c r="X1915">
        <v>6.048</v>
      </c>
    </row>
    <row r="1916" spans="1:24" x14ac:dyDescent="0.3">
      <c r="A1916" t="s">
        <v>8643</v>
      </c>
      <c r="B1916" t="s">
        <v>8644</v>
      </c>
      <c r="C1916" s="14">
        <v>44901</v>
      </c>
      <c r="D1916" s="14">
        <v>44901</v>
      </c>
      <c r="E1916">
        <v>0</v>
      </c>
      <c r="F1916" t="s">
        <v>547</v>
      </c>
      <c r="G1916" t="s">
        <v>3523</v>
      </c>
      <c r="H1916" t="s">
        <v>3524</v>
      </c>
      <c r="I1916" t="s">
        <v>38</v>
      </c>
      <c r="J1916" t="s">
        <v>39</v>
      </c>
      <c r="K1916" t="s">
        <v>5445</v>
      </c>
      <c r="L1916" t="s">
        <v>174</v>
      </c>
      <c r="M1916">
        <v>43302</v>
      </c>
      <c r="N1916" t="s">
        <v>5</v>
      </c>
      <c r="O1916" t="s">
        <v>5543</v>
      </c>
      <c r="P1916" t="s">
        <v>78</v>
      </c>
      <c r="Q1916" t="s">
        <v>79</v>
      </c>
      <c r="R1916" t="s">
        <v>5544</v>
      </c>
      <c r="S1916">
        <v>71</v>
      </c>
      <c r="T1916">
        <v>1</v>
      </c>
      <c r="U1916">
        <v>74.235199999999992</v>
      </c>
      <c r="V1916" s="1">
        <v>0.3</v>
      </c>
      <c r="W1916">
        <v>21</v>
      </c>
      <c r="X1916">
        <v>-24.235199999999999</v>
      </c>
    </row>
    <row r="1917" spans="1:24" x14ac:dyDescent="0.3">
      <c r="A1917" t="s">
        <v>8645</v>
      </c>
      <c r="B1917" t="s">
        <v>8646</v>
      </c>
      <c r="C1917" s="14">
        <v>44901</v>
      </c>
      <c r="D1917" s="14">
        <v>44906</v>
      </c>
      <c r="E1917">
        <v>5</v>
      </c>
      <c r="F1917" t="s">
        <v>35</v>
      </c>
      <c r="G1917" t="s">
        <v>2325</v>
      </c>
      <c r="H1917" t="s">
        <v>2326</v>
      </c>
      <c r="I1917" t="s">
        <v>38</v>
      </c>
      <c r="J1917" t="s">
        <v>39</v>
      </c>
      <c r="K1917" t="s">
        <v>979</v>
      </c>
      <c r="L1917" t="s">
        <v>234</v>
      </c>
      <c r="M1917">
        <v>85705</v>
      </c>
      <c r="N1917" t="s">
        <v>3</v>
      </c>
      <c r="O1917" t="s">
        <v>4530</v>
      </c>
      <c r="P1917" t="s">
        <v>78</v>
      </c>
      <c r="Q1917" t="s">
        <v>119</v>
      </c>
      <c r="R1917" t="s">
        <v>4531</v>
      </c>
      <c r="S1917">
        <v>206</v>
      </c>
      <c r="T1917">
        <v>6</v>
      </c>
      <c r="U1917">
        <v>116.0484</v>
      </c>
      <c r="V1917" s="1">
        <v>0.2</v>
      </c>
      <c r="W1917">
        <v>41</v>
      </c>
      <c r="X1917">
        <v>48.951599999999999</v>
      </c>
    </row>
    <row r="1918" spans="1:24" x14ac:dyDescent="0.3">
      <c r="A1918" t="s">
        <v>8647</v>
      </c>
      <c r="B1918" t="s">
        <v>8648</v>
      </c>
      <c r="C1918" s="14">
        <v>44901</v>
      </c>
      <c r="D1918" s="14">
        <v>44905</v>
      </c>
      <c r="E1918">
        <v>4</v>
      </c>
      <c r="F1918" t="s">
        <v>35</v>
      </c>
      <c r="G1918" t="s">
        <v>319</v>
      </c>
      <c r="H1918" t="s">
        <v>320</v>
      </c>
      <c r="I1918" t="s">
        <v>38</v>
      </c>
      <c r="J1918" t="s">
        <v>39</v>
      </c>
      <c r="K1918" t="s">
        <v>378</v>
      </c>
      <c r="L1918" t="s">
        <v>379</v>
      </c>
      <c r="M1918">
        <v>10009</v>
      </c>
      <c r="N1918" t="s">
        <v>5</v>
      </c>
      <c r="O1918" t="s">
        <v>2178</v>
      </c>
      <c r="P1918" t="s">
        <v>78</v>
      </c>
      <c r="Q1918" t="s">
        <v>119</v>
      </c>
      <c r="R1918" t="s">
        <v>2179</v>
      </c>
      <c r="S1918">
        <v>114</v>
      </c>
      <c r="T1918">
        <v>4</v>
      </c>
      <c r="U1918">
        <v>71.849600000000009</v>
      </c>
      <c r="V1918" s="1">
        <v>0</v>
      </c>
      <c r="W1918">
        <v>0</v>
      </c>
      <c r="X1918">
        <v>42.150399999999998</v>
      </c>
    </row>
    <row r="1919" spans="1:24" x14ac:dyDescent="0.3">
      <c r="A1919" t="s">
        <v>8649</v>
      </c>
      <c r="B1919" t="s">
        <v>8650</v>
      </c>
      <c r="C1919" s="14">
        <v>44901</v>
      </c>
      <c r="D1919" s="14">
        <v>44906</v>
      </c>
      <c r="E1919">
        <v>5</v>
      </c>
      <c r="F1919" t="s">
        <v>35</v>
      </c>
      <c r="G1919" t="s">
        <v>8651</v>
      </c>
      <c r="H1919" t="s">
        <v>8652</v>
      </c>
      <c r="I1919" t="s">
        <v>38</v>
      </c>
      <c r="J1919" t="s">
        <v>39</v>
      </c>
      <c r="K1919" t="s">
        <v>155</v>
      </c>
      <c r="L1919" t="s">
        <v>104</v>
      </c>
      <c r="M1919">
        <v>94109</v>
      </c>
      <c r="N1919" t="s">
        <v>3</v>
      </c>
      <c r="O1919" t="s">
        <v>2180</v>
      </c>
      <c r="P1919" t="s">
        <v>43</v>
      </c>
      <c r="Q1919" t="s">
        <v>227</v>
      </c>
      <c r="R1919" t="s">
        <v>2181</v>
      </c>
      <c r="S1919">
        <v>8</v>
      </c>
      <c r="T1919">
        <v>2</v>
      </c>
      <c r="U1919">
        <v>5.9771999999999998</v>
      </c>
      <c r="V1919" s="1">
        <v>0</v>
      </c>
      <c r="W1919">
        <v>0</v>
      </c>
      <c r="X1919">
        <v>2.0228000000000002</v>
      </c>
    </row>
    <row r="1920" spans="1:24" x14ac:dyDescent="0.3">
      <c r="A1920" t="s">
        <v>8653</v>
      </c>
      <c r="B1920" t="s">
        <v>8654</v>
      </c>
      <c r="C1920" s="14">
        <v>44901</v>
      </c>
      <c r="D1920" s="14">
        <v>44908</v>
      </c>
      <c r="E1920">
        <v>7</v>
      </c>
      <c r="F1920" t="s">
        <v>35</v>
      </c>
      <c r="G1920" t="s">
        <v>1847</v>
      </c>
      <c r="H1920" t="s">
        <v>1848</v>
      </c>
      <c r="I1920" t="s">
        <v>38</v>
      </c>
      <c r="J1920" t="s">
        <v>39</v>
      </c>
      <c r="K1920" t="s">
        <v>366</v>
      </c>
      <c r="L1920" t="s">
        <v>104</v>
      </c>
      <c r="M1920">
        <v>92105</v>
      </c>
      <c r="N1920" t="s">
        <v>3</v>
      </c>
      <c r="O1920" t="s">
        <v>1246</v>
      </c>
      <c r="P1920" t="s">
        <v>43</v>
      </c>
      <c r="Q1920" t="s">
        <v>69</v>
      </c>
      <c r="R1920" t="s">
        <v>1247</v>
      </c>
      <c r="S1920">
        <v>120</v>
      </c>
      <c r="T1920">
        <v>9</v>
      </c>
      <c r="U1920">
        <v>86.358000000000004</v>
      </c>
      <c r="V1920" s="1">
        <v>0</v>
      </c>
      <c r="W1920">
        <v>0</v>
      </c>
      <c r="X1920">
        <v>33.642000000000003</v>
      </c>
    </row>
    <row r="1921" spans="1:24" x14ac:dyDescent="0.3">
      <c r="A1921" t="s">
        <v>8655</v>
      </c>
      <c r="B1921" t="s">
        <v>8656</v>
      </c>
      <c r="C1921" s="14">
        <v>44901</v>
      </c>
      <c r="D1921" s="14">
        <v>44907</v>
      </c>
      <c r="E1921">
        <v>6</v>
      </c>
      <c r="F1921" t="s">
        <v>35</v>
      </c>
      <c r="G1921" t="s">
        <v>7449</v>
      </c>
      <c r="H1921" t="s">
        <v>7450</v>
      </c>
      <c r="I1921" t="s">
        <v>38</v>
      </c>
      <c r="J1921" t="s">
        <v>39</v>
      </c>
      <c r="K1921" t="s">
        <v>1408</v>
      </c>
      <c r="L1921" t="s">
        <v>41</v>
      </c>
      <c r="M1921">
        <v>78745</v>
      </c>
      <c r="N1921" t="s">
        <v>7</v>
      </c>
      <c r="O1921" t="s">
        <v>8006</v>
      </c>
      <c r="P1921" t="s">
        <v>43</v>
      </c>
      <c r="Q1921" t="s">
        <v>54</v>
      </c>
      <c r="R1921" t="s">
        <v>8007</v>
      </c>
      <c r="S1921">
        <v>3</v>
      </c>
      <c r="T1921">
        <v>7</v>
      </c>
      <c r="U1921">
        <v>5.851</v>
      </c>
      <c r="V1921" s="1">
        <v>0.8</v>
      </c>
      <c r="W1921">
        <v>2</v>
      </c>
      <c r="X1921">
        <v>-4.851</v>
      </c>
    </row>
    <row r="1922" spans="1:24" x14ac:dyDescent="0.3">
      <c r="A1922" t="s">
        <v>8657</v>
      </c>
      <c r="B1922" t="s">
        <v>8658</v>
      </c>
      <c r="C1922" s="14">
        <v>44901</v>
      </c>
      <c r="D1922" s="14">
        <v>44902</v>
      </c>
      <c r="E1922">
        <v>1</v>
      </c>
      <c r="F1922" t="s">
        <v>85</v>
      </c>
      <c r="G1922" t="s">
        <v>1061</v>
      </c>
      <c r="H1922" t="s">
        <v>1062</v>
      </c>
      <c r="I1922" t="s">
        <v>50</v>
      </c>
      <c r="J1922" t="s">
        <v>39</v>
      </c>
      <c r="K1922" t="s">
        <v>1520</v>
      </c>
      <c r="L1922" t="s">
        <v>174</v>
      </c>
      <c r="M1922">
        <v>45373</v>
      </c>
      <c r="N1922" t="s">
        <v>5</v>
      </c>
      <c r="O1922" t="s">
        <v>1254</v>
      </c>
      <c r="P1922" t="s">
        <v>43</v>
      </c>
      <c r="Q1922" t="s">
        <v>54</v>
      </c>
      <c r="R1922" t="s">
        <v>1255</v>
      </c>
      <c r="S1922">
        <v>15</v>
      </c>
      <c r="T1922">
        <v>3</v>
      </c>
      <c r="U1922">
        <v>15.382400000000001</v>
      </c>
      <c r="V1922" s="1">
        <v>0.7</v>
      </c>
      <c r="W1922">
        <v>10</v>
      </c>
      <c r="X1922">
        <v>-10.382400000000001</v>
      </c>
    </row>
    <row r="1923" spans="1:24" x14ac:dyDescent="0.3">
      <c r="A1923" t="s">
        <v>8659</v>
      </c>
      <c r="B1923" t="s">
        <v>8660</v>
      </c>
      <c r="C1923" s="14">
        <v>44901</v>
      </c>
      <c r="D1923" s="14">
        <v>44905</v>
      </c>
      <c r="E1923">
        <v>4</v>
      </c>
      <c r="F1923" t="s">
        <v>35</v>
      </c>
      <c r="G1923" t="s">
        <v>2969</v>
      </c>
      <c r="H1923" t="s">
        <v>2970</v>
      </c>
      <c r="I1923" t="s">
        <v>38</v>
      </c>
      <c r="J1923" t="s">
        <v>39</v>
      </c>
      <c r="K1923" t="s">
        <v>472</v>
      </c>
      <c r="L1923" t="s">
        <v>330</v>
      </c>
      <c r="M1923">
        <v>89031</v>
      </c>
      <c r="N1923" t="s">
        <v>3</v>
      </c>
      <c r="O1923" t="s">
        <v>497</v>
      </c>
      <c r="P1923" t="s">
        <v>43</v>
      </c>
      <c r="Q1923" t="s">
        <v>57</v>
      </c>
      <c r="R1923" t="s">
        <v>498</v>
      </c>
      <c r="S1923">
        <v>15</v>
      </c>
      <c r="T1923">
        <v>3</v>
      </c>
      <c r="U1923">
        <v>8.127600000000001</v>
      </c>
      <c r="V1923" s="1">
        <v>0</v>
      </c>
      <c r="W1923">
        <v>0</v>
      </c>
      <c r="X1923">
        <v>6.8723999999999998</v>
      </c>
    </row>
    <row r="1924" spans="1:24" x14ac:dyDescent="0.3">
      <c r="A1924" t="s">
        <v>8661</v>
      </c>
      <c r="B1924" t="s">
        <v>8662</v>
      </c>
      <c r="C1924" s="14">
        <v>44901</v>
      </c>
      <c r="D1924" s="14">
        <v>44906</v>
      </c>
      <c r="E1924">
        <v>5</v>
      </c>
      <c r="F1924" t="s">
        <v>35</v>
      </c>
      <c r="G1924" t="s">
        <v>2784</v>
      </c>
      <c r="H1924" t="s">
        <v>2785</v>
      </c>
      <c r="I1924" t="s">
        <v>50</v>
      </c>
      <c r="J1924" t="s">
        <v>39</v>
      </c>
      <c r="K1924" t="s">
        <v>6269</v>
      </c>
      <c r="L1924" t="s">
        <v>104</v>
      </c>
      <c r="M1924">
        <v>91360</v>
      </c>
      <c r="N1924" t="s">
        <v>3</v>
      </c>
      <c r="O1924" t="s">
        <v>2412</v>
      </c>
      <c r="P1924" t="s">
        <v>43</v>
      </c>
      <c r="Q1924" t="s">
        <v>44</v>
      </c>
      <c r="R1924" t="s">
        <v>2413</v>
      </c>
      <c r="S1924">
        <v>33</v>
      </c>
      <c r="T1924">
        <v>5</v>
      </c>
      <c r="U1924">
        <v>17.935000000000002</v>
      </c>
      <c r="V1924" s="1">
        <v>0</v>
      </c>
      <c r="W1924">
        <v>0</v>
      </c>
      <c r="X1924">
        <v>15.065</v>
      </c>
    </row>
    <row r="1925" spans="1:24" x14ac:dyDescent="0.3">
      <c r="A1925" t="s">
        <v>8663</v>
      </c>
      <c r="B1925" t="s">
        <v>8664</v>
      </c>
      <c r="C1925" s="14">
        <v>44901</v>
      </c>
      <c r="D1925" s="14">
        <v>44906</v>
      </c>
      <c r="E1925">
        <v>5</v>
      </c>
      <c r="F1925" t="s">
        <v>100</v>
      </c>
      <c r="G1925" t="s">
        <v>6603</v>
      </c>
      <c r="H1925" t="s">
        <v>6604</v>
      </c>
      <c r="I1925" t="s">
        <v>88</v>
      </c>
      <c r="J1925" t="s">
        <v>39</v>
      </c>
      <c r="K1925" t="s">
        <v>7972</v>
      </c>
      <c r="L1925" t="s">
        <v>104</v>
      </c>
      <c r="M1925">
        <v>93101</v>
      </c>
      <c r="N1925" t="s">
        <v>3</v>
      </c>
      <c r="O1925" t="s">
        <v>4386</v>
      </c>
      <c r="P1925" t="s">
        <v>43</v>
      </c>
      <c r="Q1925" t="s">
        <v>44</v>
      </c>
      <c r="R1925" t="s">
        <v>4387</v>
      </c>
      <c r="S1925">
        <v>9</v>
      </c>
      <c r="T1925">
        <v>2</v>
      </c>
      <c r="U1925">
        <v>4.6096000000000004</v>
      </c>
      <c r="V1925" s="1">
        <v>0</v>
      </c>
      <c r="W1925">
        <v>0</v>
      </c>
      <c r="X1925">
        <v>4.3903999999999996</v>
      </c>
    </row>
    <row r="1926" spans="1:24" x14ac:dyDescent="0.3">
      <c r="A1926" t="s">
        <v>8665</v>
      </c>
      <c r="B1926" t="s">
        <v>8666</v>
      </c>
      <c r="C1926" s="14">
        <v>44901</v>
      </c>
      <c r="D1926" s="14">
        <v>44903</v>
      </c>
      <c r="E1926">
        <v>2</v>
      </c>
      <c r="F1926" t="s">
        <v>100</v>
      </c>
      <c r="G1926" t="s">
        <v>733</v>
      </c>
      <c r="H1926" t="s">
        <v>734</v>
      </c>
      <c r="I1926" t="s">
        <v>50</v>
      </c>
      <c r="J1926" t="s">
        <v>39</v>
      </c>
      <c r="K1926" t="s">
        <v>4206</v>
      </c>
      <c r="L1926" t="s">
        <v>322</v>
      </c>
      <c r="M1926">
        <v>46203</v>
      </c>
      <c r="N1926" t="s">
        <v>7</v>
      </c>
      <c r="O1926" t="s">
        <v>4324</v>
      </c>
      <c r="P1926" t="s">
        <v>108</v>
      </c>
      <c r="Q1926" t="s">
        <v>1655</v>
      </c>
      <c r="R1926" t="s">
        <v>4325</v>
      </c>
      <c r="S1926">
        <v>1000</v>
      </c>
      <c r="T1926">
        <v>2</v>
      </c>
      <c r="U1926">
        <v>550.00900000000001</v>
      </c>
      <c r="V1926" s="1">
        <v>0</v>
      </c>
      <c r="W1926">
        <v>0</v>
      </c>
      <c r="X1926">
        <v>449.99099999999999</v>
      </c>
    </row>
    <row r="1927" spans="1:24" x14ac:dyDescent="0.3">
      <c r="A1927" t="s">
        <v>8667</v>
      </c>
      <c r="B1927" t="s">
        <v>8668</v>
      </c>
      <c r="C1927" s="14">
        <v>44901</v>
      </c>
      <c r="D1927" s="14">
        <v>44906</v>
      </c>
      <c r="E1927">
        <v>5</v>
      </c>
      <c r="F1927" t="s">
        <v>100</v>
      </c>
      <c r="G1927" t="s">
        <v>6689</v>
      </c>
      <c r="H1927" t="s">
        <v>6690</v>
      </c>
      <c r="I1927" t="s">
        <v>38</v>
      </c>
      <c r="J1927" t="s">
        <v>39</v>
      </c>
      <c r="K1927" t="s">
        <v>557</v>
      </c>
      <c r="L1927" t="s">
        <v>138</v>
      </c>
      <c r="M1927">
        <v>22204</v>
      </c>
      <c r="N1927" t="s">
        <v>9</v>
      </c>
      <c r="O1927" t="s">
        <v>454</v>
      </c>
      <c r="P1927" t="s">
        <v>108</v>
      </c>
      <c r="Q1927" t="s">
        <v>109</v>
      </c>
      <c r="R1927" t="s">
        <v>455</v>
      </c>
      <c r="S1927">
        <v>174</v>
      </c>
      <c r="T1927">
        <v>6</v>
      </c>
      <c r="U1927">
        <v>123.5574</v>
      </c>
      <c r="V1927" s="1">
        <v>0</v>
      </c>
      <c r="W1927">
        <v>0</v>
      </c>
      <c r="X1927">
        <v>50.442599999999999</v>
      </c>
    </row>
    <row r="1928" spans="1:24" x14ac:dyDescent="0.3">
      <c r="A1928" t="s">
        <v>8669</v>
      </c>
      <c r="B1928" t="s">
        <v>8670</v>
      </c>
      <c r="C1928" s="14">
        <v>44902</v>
      </c>
      <c r="D1928" s="14">
        <v>44906</v>
      </c>
      <c r="E1928">
        <v>4</v>
      </c>
      <c r="F1928" t="s">
        <v>35</v>
      </c>
      <c r="G1928" t="s">
        <v>5094</v>
      </c>
      <c r="H1928" t="s">
        <v>5095</v>
      </c>
      <c r="I1928" t="s">
        <v>38</v>
      </c>
      <c r="J1928" t="s">
        <v>39</v>
      </c>
      <c r="K1928" t="s">
        <v>75</v>
      </c>
      <c r="L1928" t="s">
        <v>76</v>
      </c>
      <c r="M1928">
        <v>42420</v>
      </c>
      <c r="N1928" t="s">
        <v>9</v>
      </c>
      <c r="O1928" t="s">
        <v>2230</v>
      </c>
      <c r="P1928" t="s">
        <v>78</v>
      </c>
      <c r="Q1928" t="s">
        <v>79</v>
      </c>
      <c r="R1928" t="s">
        <v>2231</v>
      </c>
      <c r="S1928">
        <v>284</v>
      </c>
      <c r="T1928">
        <v>4</v>
      </c>
      <c r="U1928">
        <v>213.01999999999998</v>
      </c>
      <c r="V1928" s="1">
        <v>0</v>
      </c>
      <c r="W1928">
        <v>0</v>
      </c>
      <c r="X1928">
        <v>70.98</v>
      </c>
    </row>
    <row r="1929" spans="1:24" x14ac:dyDescent="0.3">
      <c r="A1929" t="s">
        <v>8671</v>
      </c>
      <c r="B1929" t="s">
        <v>8672</v>
      </c>
      <c r="C1929" s="14">
        <v>44902</v>
      </c>
      <c r="D1929" s="14">
        <v>44907</v>
      </c>
      <c r="E1929">
        <v>5</v>
      </c>
      <c r="F1929" t="s">
        <v>35</v>
      </c>
      <c r="G1929" t="s">
        <v>125</v>
      </c>
      <c r="H1929" t="s">
        <v>126</v>
      </c>
      <c r="I1929" t="s">
        <v>38</v>
      </c>
      <c r="J1929" t="s">
        <v>39</v>
      </c>
      <c r="K1929" t="s">
        <v>103</v>
      </c>
      <c r="L1929" t="s">
        <v>104</v>
      </c>
      <c r="M1929">
        <v>90036</v>
      </c>
      <c r="N1929" t="s">
        <v>3</v>
      </c>
      <c r="O1929" t="s">
        <v>5250</v>
      </c>
      <c r="P1929" t="s">
        <v>78</v>
      </c>
      <c r="Q1929" t="s">
        <v>119</v>
      </c>
      <c r="R1929" t="s">
        <v>5251</v>
      </c>
      <c r="S1929">
        <v>80</v>
      </c>
      <c r="T1929">
        <v>4</v>
      </c>
      <c r="U1929">
        <v>51.2288</v>
      </c>
      <c r="V1929" s="1">
        <v>0</v>
      </c>
      <c r="W1929">
        <v>0</v>
      </c>
      <c r="X1929">
        <v>28.7712</v>
      </c>
    </row>
    <row r="1930" spans="1:24" x14ac:dyDescent="0.3">
      <c r="A1930" t="s">
        <v>8673</v>
      </c>
      <c r="B1930" t="s">
        <v>8674</v>
      </c>
      <c r="C1930" s="14">
        <v>44902</v>
      </c>
      <c r="D1930" s="14">
        <v>44904</v>
      </c>
      <c r="E1930">
        <v>2</v>
      </c>
      <c r="F1930" t="s">
        <v>85</v>
      </c>
      <c r="G1930" t="s">
        <v>5197</v>
      </c>
      <c r="H1930" t="s">
        <v>5198</v>
      </c>
      <c r="I1930" t="s">
        <v>38</v>
      </c>
      <c r="J1930" t="s">
        <v>39</v>
      </c>
      <c r="K1930" t="s">
        <v>378</v>
      </c>
      <c r="L1930" t="s">
        <v>379</v>
      </c>
      <c r="M1930">
        <v>10024</v>
      </c>
      <c r="N1930" t="s">
        <v>5</v>
      </c>
      <c r="O1930" t="s">
        <v>529</v>
      </c>
      <c r="P1930" t="s">
        <v>43</v>
      </c>
      <c r="Q1930" t="s">
        <v>54</v>
      </c>
      <c r="R1930" t="s">
        <v>530</v>
      </c>
      <c r="S1930">
        <v>21</v>
      </c>
      <c r="T1930">
        <v>5</v>
      </c>
      <c r="U1930">
        <v>9.7910000000000004</v>
      </c>
      <c r="V1930" s="1">
        <v>0.2</v>
      </c>
      <c r="W1930">
        <v>4</v>
      </c>
      <c r="X1930">
        <v>7.2089999999999996</v>
      </c>
    </row>
    <row r="1931" spans="1:24" x14ac:dyDescent="0.3">
      <c r="A1931" t="s">
        <v>8675</v>
      </c>
      <c r="B1931" t="s">
        <v>8676</v>
      </c>
      <c r="C1931" s="14">
        <v>44902</v>
      </c>
      <c r="D1931" s="14">
        <v>44904</v>
      </c>
      <c r="E1931">
        <v>2</v>
      </c>
      <c r="F1931" t="s">
        <v>85</v>
      </c>
      <c r="G1931" t="s">
        <v>4384</v>
      </c>
      <c r="H1931" t="s">
        <v>4385</v>
      </c>
      <c r="I1931" t="s">
        <v>38</v>
      </c>
      <c r="J1931" t="s">
        <v>39</v>
      </c>
      <c r="K1931" t="s">
        <v>423</v>
      </c>
      <c r="L1931" t="s">
        <v>424</v>
      </c>
      <c r="M1931">
        <v>98105</v>
      </c>
      <c r="N1931" t="s">
        <v>3</v>
      </c>
      <c r="O1931" t="s">
        <v>323</v>
      </c>
      <c r="P1931" t="s">
        <v>43</v>
      </c>
      <c r="Q1931" t="s">
        <v>96</v>
      </c>
      <c r="R1931" t="s">
        <v>324</v>
      </c>
      <c r="S1931">
        <v>4</v>
      </c>
      <c r="T1931">
        <v>2</v>
      </c>
      <c r="U1931">
        <v>4</v>
      </c>
      <c r="V1931" s="1">
        <v>0</v>
      </c>
      <c r="W1931">
        <v>0</v>
      </c>
      <c r="X1931">
        <v>0</v>
      </c>
    </row>
    <row r="1932" spans="1:24" x14ac:dyDescent="0.3">
      <c r="A1932" t="s">
        <v>8677</v>
      </c>
      <c r="B1932" t="s">
        <v>8678</v>
      </c>
      <c r="C1932" s="14">
        <v>44902</v>
      </c>
      <c r="D1932" s="14">
        <v>44902</v>
      </c>
      <c r="E1932">
        <v>0</v>
      </c>
      <c r="F1932" t="s">
        <v>547</v>
      </c>
      <c r="G1932" t="s">
        <v>947</v>
      </c>
      <c r="H1932" t="s">
        <v>948</v>
      </c>
      <c r="I1932" t="s">
        <v>88</v>
      </c>
      <c r="J1932" t="s">
        <v>39</v>
      </c>
      <c r="K1932" t="s">
        <v>2798</v>
      </c>
      <c r="L1932" t="s">
        <v>104</v>
      </c>
      <c r="M1932">
        <v>92503</v>
      </c>
      <c r="N1932" t="s">
        <v>3</v>
      </c>
      <c r="O1932" t="s">
        <v>8679</v>
      </c>
      <c r="P1932" t="s">
        <v>43</v>
      </c>
      <c r="Q1932" t="s">
        <v>44</v>
      </c>
      <c r="R1932" t="s">
        <v>8680</v>
      </c>
      <c r="S1932">
        <v>13</v>
      </c>
      <c r="T1932">
        <v>2</v>
      </c>
      <c r="U1932">
        <v>6.7792000000000003</v>
      </c>
      <c r="V1932" s="1">
        <v>0</v>
      </c>
      <c r="W1932">
        <v>0</v>
      </c>
      <c r="X1932">
        <v>6.2207999999999997</v>
      </c>
    </row>
    <row r="1933" spans="1:24" x14ac:dyDescent="0.3">
      <c r="A1933" t="s">
        <v>8681</v>
      </c>
      <c r="B1933" t="s">
        <v>8682</v>
      </c>
      <c r="C1933" s="14">
        <v>44903</v>
      </c>
      <c r="D1933" s="14">
        <v>44906</v>
      </c>
      <c r="E1933">
        <v>3</v>
      </c>
      <c r="F1933" t="s">
        <v>100</v>
      </c>
      <c r="G1933" t="s">
        <v>8683</v>
      </c>
      <c r="H1933" t="s">
        <v>8684</v>
      </c>
      <c r="I1933" t="s">
        <v>50</v>
      </c>
      <c r="J1933" t="s">
        <v>39</v>
      </c>
      <c r="K1933" t="s">
        <v>1798</v>
      </c>
      <c r="L1933" t="s">
        <v>41</v>
      </c>
      <c r="M1933">
        <v>76106</v>
      </c>
      <c r="N1933" t="s">
        <v>7</v>
      </c>
      <c r="O1933" t="s">
        <v>1332</v>
      </c>
      <c r="P1933" t="s">
        <v>43</v>
      </c>
      <c r="Q1933" t="s">
        <v>44</v>
      </c>
      <c r="R1933" t="s">
        <v>1333</v>
      </c>
      <c r="S1933">
        <v>361</v>
      </c>
      <c r="T1933">
        <v>11</v>
      </c>
      <c r="U1933">
        <v>158.24189999999999</v>
      </c>
      <c r="V1933" s="1">
        <v>0.2</v>
      </c>
      <c r="W1933">
        <v>72</v>
      </c>
      <c r="X1933">
        <v>130.75810000000001</v>
      </c>
    </row>
    <row r="1934" spans="1:24" x14ac:dyDescent="0.3">
      <c r="A1934" t="s">
        <v>8685</v>
      </c>
      <c r="B1934" t="s">
        <v>8686</v>
      </c>
      <c r="C1934" s="14">
        <v>44903</v>
      </c>
      <c r="D1934" s="14">
        <v>44907</v>
      </c>
      <c r="E1934">
        <v>4</v>
      </c>
      <c r="F1934" t="s">
        <v>35</v>
      </c>
      <c r="G1934" t="s">
        <v>3876</v>
      </c>
      <c r="H1934" t="s">
        <v>3877</v>
      </c>
      <c r="I1934" t="s">
        <v>88</v>
      </c>
      <c r="J1934" t="s">
        <v>39</v>
      </c>
      <c r="K1934" t="s">
        <v>5652</v>
      </c>
      <c r="L1934" t="s">
        <v>747</v>
      </c>
      <c r="M1934">
        <v>80906</v>
      </c>
      <c r="N1934" t="s">
        <v>3</v>
      </c>
      <c r="O1934" t="s">
        <v>4088</v>
      </c>
      <c r="P1934" t="s">
        <v>43</v>
      </c>
      <c r="Q1934" t="s">
        <v>44</v>
      </c>
      <c r="R1934" t="s">
        <v>4089</v>
      </c>
      <c r="S1934">
        <v>16</v>
      </c>
      <c r="T1934">
        <v>3</v>
      </c>
      <c r="U1934">
        <v>7.8987999999999996</v>
      </c>
      <c r="V1934" s="1">
        <v>0.2</v>
      </c>
      <c r="W1934">
        <v>3</v>
      </c>
      <c r="X1934">
        <v>5.1012000000000004</v>
      </c>
    </row>
    <row r="1935" spans="1:24" x14ac:dyDescent="0.3">
      <c r="A1935" t="s">
        <v>8687</v>
      </c>
      <c r="B1935" t="s">
        <v>8688</v>
      </c>
      <c r="C1935" s="14">
        <v>44903</v>
      </c>
      <c r="D1935" s="14">
        <v>44907</v>
      </c>
      <c r="E1935">
        <v>4</v>
      </c>
      <c r="F1935" t="s">
        <v>35</v>
      </c>
      <c r="G1935" t="s">
        <v>5881</v>
      </c>
      <c r="H1935" t="s">
        <v>5882</v>
      </c>
      <c r="I1935" t="s">
        <v>88</v>
      </c>
      <c r="J1935" t="s">
        <v>39</v>
      </c>
      <c r="K1935" t="s">
        <v>103</v>
      </c>
      <c r="L1935" t="s">
        <v>104</v>
      </c>
      <c r="M1935">
        <v>90036</v>
      </c>
      <c r="N1935" t="s">
        <v>3</v>
      </c>
      <c r="O1935" t="s">
        <v>4776</v>
      </c>
      <c r="P1935" t="s">
        <v>43</v>
      </c>
      <c r="Q1935" t="s">
        <v>60</v>
      </c>
      <c r="R1935" t="s">
        <v>4777</v>
      </c>
      <c r="S1935">
        <v>222</v>
      </c>
      <c r="T1935">
        <v>2</v>
      </c>
      <c r="U1935">
        <v>217.5608</v>
      </c>
      <c r="V1935" s="1">
        <v>0</v>
      </c>
      <c r="W1935">
        <v>0</v>
      </c>
      <c r="X1935">
        <v>4.4391999999999996</v>
      </c>
    </row>
    <row r="1936" spans="1:24" x14ac:dyDescent="0.3">
      <c r="A1936" t="s">
        <v>8689</v>
      </c>
      <c r="B1936" t="s">
        <v>8690</v>
      </c>
      <c r="C1936" s="14">
        <v>44903</v>
      </c>
      <c r="D1936" s="14">
        <v>44905</v>
      </c>
      <c r="E1936">
        <v>2</v>
      </c>
      <c r="F1936" t="s">
        <v>100</v>
      </c>
      <c r="G1936" t="s">
        <v>7941</v>
      </c>
      <c r="H1936" t="s">
        <v>7942</v>
      </c>
      <c r="I1936" t="s">
        <v>50</v>
      </c>
      <c r="J1936" t="s">
        <v>39</v>
      </c>
      <c r="K1936" t="s">
        <v>40</v>
      </c>
      <c r="L1936" t="s">
        <v>41</v>
      </c>
      <c r="M1936">
        <v>77036</v>
      </c>
      <c r="N1936" t="s">
        <v>7</v>
      </c>
      <c r="O1936" t="s">
        <v>4976</v>
      </c>
      <c r="P1936" t="s">
        <v>108</v>
      </c>
      <c r="Q1936" t="s">
        <v>109</v>
      </c>
      <c r="R1936" t="s">
        <v>4977</v>
      </c>
      <c r="S1936">
        <v>120</v>
      </c>
      <c r="T1936">
        <v>5</v>
      </c>
      <c r="U1936">
        <v>84.003999999999991</v>
      </c>
      <c r="V1936" s="1">
        <v>0.2</v>
      </c>
      <c r="W1936">
        <v>24</v>
      </c>
      <c r="X1936">
        <v>11.996</v>
      </c>
    </row>
    <row r="1937" spans="1:24" x14ac:dyDescent="0.3">
      <c r="A1937" t="s">
        <v>8691</v>
      </c>
      <c r="B1937" t="s">
        <v>8692</v>
      </c>
      <c r="C1937" s="14">
        <v>44904</v>
      </c>
      <c r="D1937" s="14">
        <v>44907</v>
      </c>
      <c r="E1937">
        <v>3</v>
      </c>
      <c r="F1937" t="s">
        <v>85</v>
      </c>
      <c r="G1937" t="s">
        <v>5777</v>
      </c>
      <c r="H1937" t="s">
        <v>5778</v>
      </c>
      <c r="I1937" t="s">
        <v>88</v>
      </c>
      <c r="J1937" t="s">
        <v>39</v>
      </c>
      <c r="K1937" t="s">
        <v>607</v>
      </c>
      <c r="L1937" t="s">
        <v>322</v>
      </c>
      <c r="M1937">
        <v>47201</v>
      </c>
      <c r="N1937" t="s">
        <v>7</v>
      </c>
      <c r="O1937" t="s">
        <v>6945</v>
      </c>
      <c r="P1937" t="s">
        <v>43</v>
      </c>
      <c r="Q1937" t="s">
        <v>44</v>
      </c>
      <c r="R1937" t="s">
        <v>6946</v>
      </c>
      <c r="S1937">
        <v>34</v>
      </c>
      <c r="T1937">
        <v>3</v>
      </c>
      <c r="U1937">
        <v>17.330200000000001</v>
      </c>
      <c r="V1937" s="1">
        <v>0</v>
      </c>
      <c r="W1937">
        <v>0</v>
      </c>
      <c r="X1937">
        <v>16.669799999999999</v>
      </c>
    </row>
    <row r="1938" spans="1:24" x14ac:dyDescent="0.3">
      <c r="A1938" t="s">
        <v>8693</v>
      </c>
      <c r="B1938" t="s">
        <v>8694</v>
      </c>
      <c r="C1938" s="14">
        <v>44905</v>
      </c>
      <c r="D1938" s="14">
        <v>44911</v>
      </c>
      <c r="E1938">
        <v>6</v>
      </c>
      <c r="F1938" t="s">
        <v>35</v>
      </c>
      <c r="G1938" t="s">
        <v>7114</v>
      </c>
      <c r="H1938" t="s">
        <v>7115</v>
      </c>
      <c r="I1938" t="s">
        <v>88</v>
      </c>
      <c r="J1938" t="s">
        <v>39</v>
      </c>
      <c r="K1938" t="s">
        <v>1445</v>
      </c>
      <c r="L1938" t="s">
        <v>1446</v>
      </c>
      <c r="M1938">
        <v>21215</v>
      </c>
      <c r="N1938" t="s">
        <v>5</v>
      </c>
      <c r="O1938" t="s">
        <v>7310</v>
      </c>
      <c r="P1938" t="s">
        <v>78</v>
      </c>
      <c r="Q1938" t="s">
        <v>79</v>
      </c>
      <c r="R1938" t="s">
        <v>7311</v>
      </c>
      <c r="S1938">
        <v>543</v>
      </c>
      <c r="T1938">
        <v>3</v>
      </c>
      <c r="U1938">
        <v>401.8356</v>
      </c>
      <c r="V1938" s="1">
        <v>0</v>
      </c>
      <c r="W1938">
        <v>0</v>
      </c>
      <c r="X1938">
        <v>141.1644</v>
      </c>
    </row>
    <row r="1939" spans="1:24" x14ac:dyDescent="0.3">
      <c r="A1939" t="s">
        <v>8695</v>
      </c>
      <c r="B1939" t="s">
        <v>8696</v>
      </c>
      <c r="C1939" s="14">
        <v>44905</v>
      </c>
      <c r="D1939" s="14">
        <v>44911</v>
      </c>
      <c r="E1939">
        <v>6</v>
      </c>
      <c r="F1939" t="s">
        <v>35</v>
      </c>
      <c r="G1939" t="s">
        <v>4052</v>
      </c>
      <c r="H1939" t="s">
        <v>4053</v>
      </c>
      <c r="I1939" t="s">
        <v>88</v>
      </c>
      <c r="J1939" t="s">
        <v>39</v>
      </c>
      <c r="K1939" t="s">
        <v>871</v>
      </c>
      <c r="L1939" t="s">
        <v>256</v>
      </c>
      <c r="M1939">
        <v>49201</v>
      </c>
      <c r="N1939" t="s">
        <v>7</v>
      </c>
      <c r="O1939" t="s">
        <v>3546</v>
      </c>
      <c r="P1939" t="s">
        <v>78</v>
      </c>
      <c r="Q1939" t="s">
        <v>79</v>
      </c>
      <c r="R1939" t="s">
        <v>3547</v>
      </c>
      <c r="S1939">
        <v>192</v>
      </c>
      <c r="T1939">
        <v>2</v>
      </c>
      <c r="U1939">
        <v>159.36680000000001</v>
      </c>
      <c r="V1939" s="1">
        <v>0</v>
      </c>
      <c r="W1939">
        <v>0</v>
      </c>
      <c r="X1939">
        <v>32.633200000000002</v>
      </c>
    </row>
    <row r="1940" spans="1:24" x14ac:dyDescent="0.3">
      <c r="A1940" t="s">
        <v>8697</v>
      </c>
      <c r="B1940" t="s">
        <v>8698</v>
      </c>
      <c r="C1940" s="14">
        <v>44905</v>
      </c>
      <c r="D1940" s="14">
        <v>44910</v>
      </c>
      <c r="E1940">
        <v>5</v>
      </c>
      <c r="F1940" t="s">
        <v>35</v>
      </c>
      <c r="G1940" t="s">
        <v>6240</v>
      </c>
      <c r="H1940" t="s">
        <v>6241</v>
      </c>
      <c r="I1940" t="s">
        <v>38</v>
      </c>
      <c r="J1940" t="s">
        <v>39</v>
      </c>
      <c r="K1940" t="s">
        <v>542</v>
      </c>
      <c r="L1940" t="s">
        <v>52</v>
      </c>
      <c r="M1940">
        <v>60610</v>
      </c>
      <c r="N1940" t="s">
        <v>7</v>
      </c>
      <c r="O1940" t="s">
        <v>6458</v>
      </c>
      <c r="P1940" t="s">
        <v>43</v>
      </c>
      <c r="Q1940" t="s">
        <v>227</v>
      </c>
      <c r="R1940" t="s">
        <v>6459</v>
      </c>
      <c r="S1940">
        <v>53</v>
      </c>
      <c r="T1940">
        <v>7</v>
      </c>
      <c r="U1940">
        <v>119.8304</v>
      </c>
      <c r="V1940" s="1">
        <v>0.8</v>
      </c>
      <c r="W1940">
        <v>42</v>
      </c>
      <c r="X1940">
        <v>-108.8304</v>
      </c>
    </row>
    <row r="1941" spans="1:24" x14ac:dyDescent="0.3">
      <c r="A1941" t="s">
        <v>8699</v>
      </c>
      <c r="B1941" t="s">
        <v>8700</v>
      </c>
      <c r="C1941" s="14">
        <v>44905</v>
      </c>
      <c r="D1941" s="14">
        <v>44911</v>
      </c>
      <c r="E1941">
        <v>6</v>
      </c>
      <c r="F1941" t="s">
        <v>35</v>
      </c>
      <c r="G1941" t="s">
        <v>5593</v>
      </c>
      <c r="H1941" t="s">
        <v>5594</v>
      </c>
      <c r="I1941" t="s">
        <v>38</v>
      </c>
      <c r="J1941" t="s">
        <v>39</v>
      </c>
      <c r="K1941" t="s">
        <v>206</v>
      </c>
      <c r="L1941" t="s">
        <v>90</v>
      </c>
      <c r="M1941">
        <v>30076</v>
      </c>
      <c r="N1941" t="s">
        <v>9</v>
      </c>
      <c r="O1941" t="s">
        <v>8701</v>
      </c>
      <c r="P1941" t="s">
        <v>43</v>
      </c>
      <c r="Q1941" t="s">
        <v>69</v>
      </c>
      <c r="R1941" t="s">
        <v>544</v>
      </c>
      <c r="S1941">
        <v>2</v>
      </c>
      <c r="T1941">
        <v>1</v>
      </c>
      <c r="U1941">
        <v>1.5016</v>
      </c>
      <c r="V1941" s="1">
        <v>0</v>
      </c>
      <c r="W1941">
        <v>0</v>
      </c>
      <c r="X1941">
        <v>0.49840000000000001</v>
      </c>
    </row>
    <row r="1942" spans="1:24" x14ac:dyDescent="0.3">
      <c r="A1942" t="s">
        <v>8702</v>
      </c>
      <c r="B1942" t="s">
        <v>8703</v>
      </c>
      <c r="C1942" s="14">
        <v>44905</v>
      </c>
      <c r="D1942" s="14">
        <v>44910</v>
      </c>
      <c r="E1942">
        <v>5</v>
      </c>
      <c r="F1942" t="s">
        <v>35</v>
      </c>
      <c r="G1942" t="s">
        <v>6917</v>
      </c>
      <c r="H1942" t="s">
        <v>6918</v>
      </c>
      <c r="I1942" t="s">
        <v>50</v>
      </c>
      <c r="J1942" t="s">
        <v>39</v>
      </c>
      <c r="K1942" t="s">
        <v>103</v>
      </c>
      <c r="L1942" t="s">
        <v>104</v>
      </c>
      <c r="M1942">
        <v>90032</v>
      </c>
      <c r="N1942" t="s">
        <v>3</v>
      </c>
      <c r="O1942" t="s">
        <v>4757</v>
      </c>
      <c r="P1942" t="s">
        <v>43</v>
      </c>
      <c r="Q1942" t="s">
        <v>69</v>
      </c>
      <c r="R1942" t="s">
        <v>4758</v>
      </c>
      <c r="S1942">
        <v>56</v>
      </c>
      <c r="T1942">
        <v>2</v>
      </c>
      <c r="U1942">
        <v>40.236000000000004</v>
      </c>
      <c r="V1942" s="1">
        <v>0</v>
      </c>
      <c r="W1942">
        <v>0</v>
      </c>
      <c r="X1942">
        <v>15.763999999999999</v>
      </c>
    </row>
    <row r="1943" spans="1:24" x14ac:dyDescent="0.3">
      <c r="A1943" t="s">
        <v>8704</v>
      </c>
      <c r="B1943" t="s">
        <v>8705</v>
      </c>
      <c r="C1943" s="14">
        <v>44905</v>
      </c>
      <c r="D1943" s="14">
        <v>44909</v>
      </c>
      <c r="E1943">
        <v>4</v>
      </c>
      <c r="F1943" t="s">
        <v>35</v>
      </c>
      <c r="G1943" t="s">
        <v>8205</v>
      </c>
      <c r="H1943" t="s">
        <v>8206</v>
      </c>
      <c r="I1943" t="s">
        <v>38</v>
      </c>
      <c r="J1943" t="s">
        <v>39</v>
      </c>
      <c r="K1943" t="s">
        <v>155</v>
      </c>
      <c r="L1943" t="s">
        <v>104</v>
      </c>
      <c r="M1943">
        <v>94110</v>
      </c>
      <c r="N1943" t="s">
        <v>3</v>
      </c>
      <c r="O1943" t="s">
        <v>1591</v>
      </c>
      <c r="P1943" t="s">
        <v>43</v>
      </c>
      <c r="Q1943" t="s">
        <v>57</v>
      </c>
      <c r="R1943" t="s">
        <v>1592</v>
      </c>
      <c r="S1943">
        <v>6</v>
      </c>
      <c r="T1943">
        <v>2</v>
      </c>
      <c r="U1943">
        <v>3.1776</v>
      </c>
      <c r="V1943" s="1">
        <v>0</v>
      </c>
      <c r="W1943">
        <v>0</v>
      </c>
      <c r="X1943">
        <v>2.8224</v>
      </c>
    </row>
    <row r="1944" spans="1:24" x14ac:dyDescent="0.3">
      <c r="A1944" t="s">
        <v>8706</v>
      </c>
      <c r="B1944" t="s">
        <v>8707</v>
      </c>
      <c r="C1944" s="14">
        <v>44905</v>
      </c>
      <c r="D1944" s="14">
        <v>44905</v>
      </c>
      <c r="E1944">
        <v>0</v>
      </c>
      <c r="F1944" t="s">
        <v>547</v>
      </c>
      <c r="G1944" t="s">
        <v>3086</v>
      </c>
      <c r="H1944" t="s">
        <v>3087</v>
      </c>
      <c r="I1944" t="s">
        <v>50</v>
      </c>
      <c r="J1944" t="s">
        <v>39</v>
      </c>
      <c r="K1944" t="s">
        <v>378</v>
      </c>
      <c r="L1944" t="s">
        <v>379</v>
      </c>
      <c r="M1944">
        <v>10024</v>
      </c>
      <c r="N1944" t="s">
        <v>5</v>
      </c>
      <c r="O1944" t="s">
        <v>6515</v>
      </c>
      <c r="P1944" t="s">
        <v>43</v>
      </c>
      <c r="Q1944" t="s">
        <v>57</v>
      </c>
      <c r="R1944" t="s">
        <v>6516</v>
      </c>
      <c r="S1944">
        <v>7</v>
      </c>
      <c r="T1944">
        <v>1</v>
      </c>
      <c r="U1944">
        <v>3.5642999999999998</v>
      </c>
      <c r="V1944" s="1">
        <v>0</v>
      </c>
      <c r="W1944">
        <v>0</v>
      </c>
      <c r="X1944">
        <v>3.4357000000000002</v>
      </c>
    </row>
    <row r="1945" spans="1:24" x14ac:dyDescent="0.3">
      <c r="A1945" t="s">
        <v>8712</v>
      </c>
      <c r="B1945" t="s">
        <v>8713</v>
      </c>
      <c r="C1945" s="14">
        <v>44905</v>
      </c>
      <c r="D1945" s="14">
        <v>44911</v>
      </c>
      <c r="E1945">
        <v>6</v>
      </c>
      <c r="F1945" t="s">
        <v>35</v>
      </c>
      <c r="G1945" t="s">
        <v>3392</v>
      </c>
      <c r="H1945" t="s">
        <v>3393</v>
      </c>
      <c r="I1945" t="s">
        <v>38</v>
      </c>
      <c r="J1945" t="s">
        <v>39</v>
      </c>
      <c r="K1945" t="s">
        <v>1890</v>
      </c>
      <c r="L1945" t="s">
        <v>174</v>
      </c>
      <c r="M1945">
        <v>44105</v>
      </c>
      <c r="N1945" t="s">
        <v>5</v>
      </c>
      <c r="O1945" t="s">
        <v>1644</v>
      </c>
      <c r="P1945" t="s">
        <v>108</v>
      </c>
      <c r="Q1945" t="s">
        <v>131</v>
      </c>
      <c r="R1945" t="s">
        <v>1645</v>
      </c>
      <c r="S1945">
        <v>25</v>
      </c>
      <c r="T1945">
        <v>2</v>
      </c>
      <c r="U1945">
        <v>15.5396</v>
      </c>
      <c r="V1945" s="1">
        <v>0.2</v>
      </c>
      <c r="W1945">
        <v>5</v>
      </c>
      <c r="X1945">
        <v>4.4603999999999999</v>
      </c>
    </row>
    <row r="1946" spans="1:24" x14ac:dyDescent="0.3">
      <c r="A1946" t="s">
        <v>8714</v>
      </c>
      <c r="B1946" t="s">
        <v>8715</v>
      </c>
      <c r="C1946" s="14">
        <v>44906</v>
      </c>
      <c r="D1946" s="14">
        <v>44911</v>
      </c>
      <c r="E1946">
        <v>5</v>
      </c>
      <c r="F1946" t="s">
        <v>35</v>
      </c>
      <c r="G1946" t="s">
        <v>5518</v>
      </c>
      <c r="H1946" t="s">
        <v>5519</v>
      </c>
      <c r="I1946" t="s">
        <v>38</v>
      </c>
      <c r="J1946" t="s">
        <v>39</v>
      </c>
      <c r="K1946" t="s">
        <v>5652</v>
      </c>
      <c r="L1946" t="s">
        <v>747</v>
      </c>
      <c r="M1946">
        <v>80906</v>
      </c>
      <c r="N1946" t="s">
        <v>3</v>
      </c>
      <c r="O1946" t="s">
        <v>8716</v>
      </c>
      <c r="P1946" t="s">
        <v>78</v>
      </c>
      <c r="Q1946" t="s">
        <v>157</v>
      </c>
      <c r="R1946" t="s">
        <v>8717</v>
      </c>
      <c r="S1946">
        <v>70</v>
      </c>
      <c r="T1946">
        <v>4</v>
      </c>
      <c r="U1946">
        <v>164.79040000000001</v>
      </c>
      <c r="V1946" s="1">
        <v>0.7</v>
      </c>
      <c r="W1946">
        <v>49</v>
      </c>
      <c r="X1946">
        <v>-143.79040000000001</v>
      </c>
    </row>
    <row r="1947" spans="1:24" x14ac:dyDescent="0.3">
      <c r="A1947" t="s">
        <v>8720</v>
      </c>
      <c r="B1947" t="s">
        <v>8721</v>
      </c>
      <c r="C1947" s="14">
        <v>44906</v>
      </c>
      <c r="D1947" s="14">
        <v>44910</v>
      </c>
      <c r="E1947">
        <v>4</v>
      </c>
      <c r="F1947" t="s">
        <v>35</v>
      </c>
      <c r="G1947" t="s">
        <v>2325</v>
      </c>
      <c r="H1947" t="s">
        <v>2326</v>
      </c>
      <c r="I1947" t="s">
        <v>38</v>
      </c>
      <c r="J1947" t="s">
        <v>39</v>
      </c>
      <c r="K1947" t="s">
        <v>819</v>
      </c>
      <c r="L1947" t="s">
        <v>301</v>
      </c>
      <c r="M1947">
        <v>32216</v>
      </c>
      <c r="N1947" t="s">
        <v>9</v>
      </c>
      <c r="O1947" t="s">
        <v>2736</v>
      </c>
      <c r="P1947" t="s">
        <v>43</v>
      </c>
      <c r="Q1947" t="s">
        <v>54</v>
      </c>
      <c r="R1947" t="s">
        <v>2737</v>
      </c>
      <c r="S1947">
        <v>13</v>
      </c>
      <c r="T1947">
        <v>2</v>
      </c>
      <c r="U1947">
        <v>12.9796</v>
      </c>
      <c r="V1947" s="1">
        <v>0.7</v>
      </c>
      <c r="W1947">
        <v>9</v>
      </c>
      <c r="X1947">
        <v>-8.9795999999999996</v>
      </c>
    </row>
    <row r="1948" spans="1:24" x14ac:dyDescent="0.3">
      <c r="A1948" t="s">
        <v>8722</v>
      </c>
      <c r="B1948" t="s">
        <v>8723</v>
      </c>
      <c r="C1948" s="14">
        <v>44906</v>
      </c>
      <c r="D1948" s="14">
        <v>44910</v>
      </c>
      <c r="E1948">
        <v>4</v>
      </c>
      <c r="F1948" t="s">
        <v>35</v>
      </c>
      <c r="G1948" t="s">
        <v>1559</v>
      </c>
      <c r="H1948" t="s">
        <v>1560</v>
      </c>
      <c r="I1948" t="s">
        <v>38</v>
      </c>
      <c r="J1948" t="s">
        <v>39</v>
      </c>
      <c r="K1948" t="s">
        <v>1520</v>
      </c>
      <c r="L1948" t="s">
        <v>174</v>
      </c>
      <c r="M1948">
        <v>45373</v>
      </c>
      <c r="N1948" t="s">
        <v>5</v>
      </c>
      <c r="O1948" t="s">
        <v>7551</v>
      </c>
      <c r="P1948" t="s">
        <v>43</v>
      </c>
      <c r="Q1948" t="s">
        <v>54</v>
      </c>
      <c r="R1948" t="s">
        <v>7552</v>
      </c>
      <c r="S1948">
        <v>10</v>
      </c>
      <c r="T1948">
        <v>3</v>
      </c>
      <c r="U1948">
        <v>10.5768</v>
      </c>
      <c r="V1948" s="1">
        <v>0.7</v>
      </c>
      <c r="W1948">
        <v>7</v>
      </c>
      <c r="X1948">
        <v>-7.5768000000000004</v>
      </c>
    </row>
    <row r="1949" spans="1:24" x14ac:dyDescent="0.3">
      <c r="A1949" t="s">
        <v>8724</v>
      </c>
      <c r="B1949" t="s">
        <v>8725</v>
      </c>
      <c r="C1949" s="14">
        <v>44906</v>
      </c>
      <c r="D1949" s="14">
        <v>44912</v>
      </c>
      <c r="E1949">
        <v>6</v>
      </c>
      <c r="F1949" t="s">
        <v>35</v>
      </c>
      <c r="G1949" t="s">
        <v>3821</v>
      </c>
      <c r="H1949" t="s">
        <v>3822</v>
      </c>
      <c r="I1949" t="s">
        <v>50</v>
      </c>
      <c r="J1949" t="s">
        <v>39</v>
      </c>
      <c r="K1949" t="s">
        <v>6205</v>
      </c>
      <c r="L1949" t="s">
        <v>104</v>
      </c>
      <c r="M1949">
        <v>92404</v>
      </c>
      <c r="N1949" t="s">
        <v>3</v>
      </c>
      <c r="O1949" t="s">
        <v>438</v>
      </c>
      <c r="P1949" t="s">
        <v>43</v>
      </c>
      <c r="Q1949" t="s">
        <v>54</v>
      </c>
      <c r="R1949" t="s">
        <v>439</v>
      </c>
      <c r="S1949">
        <v>111</v>
      </c>
      <c r="T1949">
        <v>4</v>
      </c>
      <c r="U1949">
        <v>50.315199999999997</v>
      </c>
      <c r="V1949" s="1">
        <v>0.2</v>
      </c>
      <c r="W1949">
        <v>22</v>
      </c>
      <c r="X1949">
        <v>38.684800000000003</v>
      </c>
    </row>
    <row r="1950" spans="1:24" x14ac:dyDescent="0.3">
      <c r="A1950" t="s">
        <v>8726</v>
      </c>
      <c r="B1950" t="s">
        <v>8727</v>
      </c>
      <c r="C1950" s="14">
        <v>44906</v>
      </c>
      <c r="D1950" s="14">
        <v>44909</v>
      </c>
      <c r="E1950">
        <v>3</v>
      </c>
      <c r="F1950" t="s">
        <v>85</v>
      </c>
      <c r="G1950" t="s">
        <v>2491</v>
      </c>
      <c r="H1950" t="s">
        <v>2492</v>
      </c>
      <c r="I1950" t="s">
        <v>38</v>
      </c>
      <c r="J1950" t="s">
        <v>39</v>
      </c>
      <c r="K1950" t="s">
        <v>386</v>
      </c>
      <c r="L1950" t="s">
        <v>256</v>
      </c>
      <c r="M1950">
        <v>48205</v>
      </c>
      <c r="N1950" t="s">
        <v>7</v>
      </c>
      <c r="O1950" t="s">
        <v>3969</v>
      </c>
      <c r="P1950" t="s">
        <v>43</v>
      </c>
      <c r="Q1950" t="s">
        <v>54</v>
      </c>
      <c r="R1950" t="s">
        <v>3970</v>
      </c>
      <c r="S1950">
        <v>23</v>
      </c>
      <c r="T1950">
        <v>2</v>
      </c>
      <c r="U1950">
        <v>12.65</v>
      </c>
      <c r="V1950" s="1">
        <v>0</v>
      </c>
      <c r="W1950">
        <v>0</v>
      </c>
      <c r="X1950">
        <v>10.35</v>
      </c>
    </row>
    <row r="1951" spans="1:24" x14ac:dyDescent="0.3">
      <c r="A1951" t="s">
        <v>8728</v>
      </c>
      <c r="B1951" t="s">
        <v>8729</v>
      </c>
      <c r="C1951" s="14">
        <v>44906</v>
      </c>
      <c r="D1951" s="14">
        <v>44907</v>
      </c>
      <c r="E1951">
        <v>1</v>
      </c>
      <c r="F1951" t="s">
        <v>85</v>
      </c>
      <c r="G1951" t="s">
        <v>6993</v>
      </c>
      <c r="H1951" t="s">
        <v>6994</v>
      </c>
      <c r="I1951" t="s">
        <v>38</v>
      </c>
      <c r="J1951" t="s">
        <v>39</v>
      </c>
      <c r="K1951" t="s">
        <v>5974</v>
      </c>
      <c r="L1951" t="s">
        <v>138</v>
      </c>
      <c r="M1951">
        <v>23434</v>
      </c>
      <c r="N1951" t="s">
        <v>9</v>
      </c>
      <c r="O1951" t="s">
        <v>2288</v>
      </c>
      <c r="P1951" t="s">
        <v>43</v>
      </c>
      <c r="Q1951" t="s">
        <v>57</v>
      </c>
      <c r="R1951" t="s">
        <v>2289</v>
      </c>
      <c r="S1951">
        <v>197</v>
      </c>
      <c r="T1951">
        <v>2</v>
      </c>
      <c r="U1951">
        <v>100.6562</v>
      </c>
      <c r="V1951" s="1">
        <v>0</v>
      </c>
      <c r="W1951">
        <v>0</v>
      </c>
      <c r="X1951">
        <v>96.343800000000002</v>
      </c>
    </row>
    <row r="1952" spans="1:24" x14ac:dyDescent="0.3">
      <c r="A1952" t="s">
        <v>8730</v>
      </c>
      <c r="B1952" t="s">
        <v>8731</v>
      </c>
      <c r="C1952" s="14">
        <v>44906</v>
      </c>
      <c r="D1952" s="14">
        <v>44906</v>
      </c>
      <c r="E1952">
        <v>0</v>
      </c>
      <c r="F1952" t="s">
        <v>547</v>
      </c>
      <c r="G1952" t="s">
        <v>8732</v>
      </c>
      <c r="H1952" t="s">
        <v>8733</v>
      </c>
      <c r="I1952" t="s">
        <v>38</v>
      </c>
      <c r="J1952" t="s">
        <v>39</v>
      </c>
      <c r="K1952" t="s">
        <v>40</v>
      </c>
      <c r="L1952" t="s">
        <v>41</v>
      </c>
      <c r="M1952">
        <v>77041</v>
      </c>
      <c r="N1952" t="s">
        <v>7</v>
      </c>
      <c r="O1952" t="s">
        <v>3807</v>
      </c>
      <c r="P1952" t="s">
        <v>43</v>
      </c>
      <c r="Q1952" t="s">
        <v>60</v>
      </c>
      <c r="R1952" t="s">
        <v>3808</v>
      </c>
      <c r="S1952">
        <v>46</v>
      </c>
      <c r="T1952">
        <v>3</v>
      </c>
      <c r="U1952">
        <v>32.365600000000001</v>
      </c>
      <c r="V1952" s="1">
        <v>0.2</v>
      </c>
      <c r="W1952">
        <v>9</v>
      </c>
      <c r="X1952">
        <v>4.6344000000000003</v>
      </c>
    </row>
    <row r="1953" spans="1:24" x14ac:dyDescent="0.3">
      <c r="A1953" t="s">
        <v>8736</v>
      </c>
      <c r="B1953" t="s">
        <v>8737</v>
      </c>
      <c r="C1953" s="14">
        <v>44907</v>
      </c>
      <c r="D1953" s="14">
        <v>44911</v>
      </c>
      <c r="E1953">
        <v>4</v>
      </c>
      <c r="F1953" t="s">
        <v>35</v>
      </c>
      <c r="G1953" t="s">
        <v>2112</v>
      </c>
      <c r="H1953" t="s">
        <v>2113</v>
      </c>
      <c r="I1953" t="s">
        <v>38</v>
      </c>
      <c r="J1953" t="s">
        <v>39</v>
      </c>
      <c r="K1953" t="s">
        <v>1305</v>
      </c>
      <c r="L1953" t="s">
        <v>104</v>
      </c>
      <c r="M1953">
        <v>93534</v>
      </c>
      <c r="N1953" t="s">
        <v>3</v>
      </c>
      <c r="O1953" t="s">
        <v>1735</v>
      </c>
      <c r="P1953" t="s">
        <v>78</v>
      </c>
      <c r="Q1953" t="s">
        <v>79</v>
      </c>
      <c r="R1953" t="s">
        <v>1736</v>
      </c>
      <c r="S1953">
        <v>349</v>
      </c>
      <c r="T1953">
        <v>2</v>
      </c>
      <c r="U1953">
        <v>244.10720000000001</v>
      </c>
      <c r="V1953" s="1">
        <v>0.2</v>
      </c>
      <c r="W1953">
        <v>70</v>
      </c>
      <c r="X1953">
        <v>34.892800000000001</v>
      </c>
    </row>
    <row r="1954" spans="1:24" x14ac:dyDescent="0.3">
      <c r="A1954" t="s">
        <v>8738</v>
      </c>
      <c r="B1954" t="s">
        <v>8739</v>
      </c>
      <c r="C1954" s="14">
        <v>44907</v>
      </c>
      <c r="D1954" s="14">
        <v>44911</v>
      </c>
      <c r="E1954">
        <v>4</v>
      </c>
      <c r="F1954" t="s">
        <v>35</v>
      </c>
      <c r="G1954" t="s">
        <v>2531</v>
      </c>
      <c r="H1954" t="s">
        <v>2532</v>
      </c>
      <c r="I1954" t="s">
        <v>38</v>
      </c>
      <c r="J1954" t="s">
        <v>39</v>
      </c>
      <c r="K1954" t="s">
        <v>1483</v>
      </c>
      <c r="L1954" t="s">
        <v>104</v>
      </c>
      <c r="M1954">
        <v>95123</v>
      </c>
      <c r="N1954" t="s">
        <v>3</v>
      </c>
      <c r="O1954" t="s">
        <v>918</v>
      </c>
      <c r="P1954" t="s">
        <v>78</v>
      </c>
      <c r="Q1954" t="s">
        <v>119</v>
      </c>
      <c r="R1954" t="s">
        <v>919</v>
      </c>
      <c r="S1954">
        <v>166</v>
      </c>
      <c r="T1954">
        <v>3</v>
      </c>
      <c r="U1954">
        <v>144.35499999999999</v>
      </c>
      <c r="V1954" s="1">
        <v>0</v>
      </c>
      <c r="W1954">
        <v>0</v>
      </c>
      <c r="X1954">
        <v>21.645</v>
      </c>
    </row>
    <row r="1955" spans="1:24" x14ac:dyDescent="0.3">
      <c r="A1955" t="s">
        <v>8740</v>
      </c>
      <c r="B1955" t="s">
        <v>8741</v>
      </c>
      <c r="C1955" s="14">
        <v>44907</v>
      </c>
      <c r="D1955" s="14">
        <v>44911</v>
      </c>
      <c r="E1955">
        <v>4</v>
      </c>
      <c r="F1955" t="s">
        <v>100</v>
      </c>
      <c r="G1955" t="s">
        <v>253</v>
      </c>
      <c r="H1955" t="s">
        <v>254</v>
      </c>
      <c r="I1955" t="s">
        <v>38</v>
      </c>
      <c r="J1955" t="s">
        <v>39</v>
      </c>
      <c r="K1955" t="s">
        <v>6156</v>
      </c>
      <c r="L1955" t="s">
        <v>104</v>
      </c>
      <c r="M1955">
        <v>95928</v>
      </c>
      <c r="N1955" t="s">
        <v>3</v>
      </c>
      <c r="O1955" t="s">
        <v>6786</v>
      </c>
      <c r="P1955" t="s">
        <v>43</v>
      </c>
      <c r="Q1955" t="s">
        <v>69</v>
      </c>
      <c r="R1955" t="s">
        <v>6787</v>
      </c>
      <c r="S1955">
        <v>2</v>
      </c>
      <c r="T1955">
        <v>1</v>
      </c>
      <c r="U1955">
        <v>1.4033</v>
      </c>
      <c r="V1955" s="1">
        <v>0</v>
      </c>
      <c r="W1955">
        <v>0</v>
      </c>
      <c r="X1955">
        <v>0.59670000000000001</v>
      </c>
    </row>
    <row r="1956" spans="1:24" x14ac:dyDescent="0.3">
      <c r="A1956" t="s">
        <v>8742</v>
      </c>
      <c r="B1956" t="s">
        <v>8743</v>
      </c>
      <c r="C1956" s="14">
        <v>44907</v>
      </c>
      <c r="D1956" s="14">
        <v>44912</v>
      </c>
      <c r="E1956">
        <v>5</v>
      </c>
      <c r="F1956" t="s">
        <v>35</v>
      </c>
      <c r="G1956" t="s">
        <v>7894</v>
      </c>
      <c r="H1956" t="s">
        <v>7895</v>
      </c>
      <c r="I1956" t="s">
        <v>38</v>
      </c>
      <c r="J1956" t="s">
        <v>39</v>
      </c>
      <c r="K1956" t="s">
        <v>1445</v>
      </c>
      <c r="L1956" t="s">
        <v>1446</v>
      </c>
      <c r="M1956">
        <v>21215</v>
      </c>
      <c r="N1956" t="s">
        <v>5</v>
      </c>
      <c r="O1956" t="s">
        <v>81</v>
      </c>
      <c r="P1956" t="s">
        <v>43</v>
      </c>
      <c r="Q1956" t="s">
        <v>69</v>
      </c>
      <c r="R1956" t="s">
        <v>82</v>
      </c>
      <c r="S1956">
        <v>8</v>
      </c>
      <c r="T1956">
        <v>3</v>
      </c>
      <c r="U1956">
        <v>5.7805999999999997</v>
      </c>
      <c r="V1956" s="1">
        <v>0</v>
      </c>
      <c r="W1956">
        <v>0</v>
      </c>
      <c r="X1956">
        <v>2.2193999999999998</v>
      </c>
    </row>
    <row r="1957" spans="1:24" x14ac:dyDescent="0.3">
      <c r="A1957" t="s">
        <v>8744</v>
      </c>
      <c r="B1957" t="s">
        <v>8745</v>
      </c>
      <c r="C1957" s="14">
        <v>44907</v>
      </c>
      <c r="D1957" s="14">
        <v>44910</v>
      </c>
      <c r="E1957">
        <v>3</v>
      </c>
      <c r="F1957" t="s">
        <v>85</v>
      </c>
      <c r="G1957" t="s">
        <v>3523</v>
      </c>
      <c r="H1957" t="s">
        <v>3524</v>
      </c>
      <c r="I1957" t="s">
        <v>38</v>
      </c>
      <c r="J1957" t="s">
        <v>39</v>
      </c>
      <c r="K1957" t="s">
        <v>366</v>
      </c>
      <c r="L1957" t="s">
        <v>104</v>
      </c>
      <c r="M1957">
        <v>92105</v>
      </c>
      <c r="N1957" t="s">
        <v>3</v>
      </c>
      <c r="O1957" t="s">
        <v>7746</v>
      </c>
      <c r="P1957" t="s">
        <v>43</v>
      </c>
      <c r="Q1957" t="s">
        <v>54</v>
      </c>
      <c r="R1957" t="s">
        <v>7747</v>
      </c>
      <c r="S1957">
        <v>24</v>
      </c>
      <c r="T1957">
        <v>2</v>
      </c>
      <c r="U1957">
        <v>10.137600000000001</v>
      </c>
      <c r="V1957" s="1">
        <v>0.2</v>
      </c>
      <c r="W1957">
        <v>5</v>
      </c>
      <c r="X1957">
        <v>8.8623999999999992</v>
      </c>
    </row>
    <row r="1958" spans="1:24" x14ac:dyDescent="0.3">
      <c r="A1958" t="s">
        <v>8746</v>
      </c>
      <c r="B1958" t="s">
        <v>8747</v>
      </c>
      <c r="C1958" s="14">
        <v>44907</v>
      </c>
      <c r="D1958" s="14">
        <v>44910</v>
      </c>
      <c r="E1958">
        <v>3</v>
      </c>
      <c r="F1958" t="s">
        <v>100</v>
      </c>
      <c r="G1958" t="s">
        <v>1053</v>
      </c>
      <c r="H1958" t="s">
        <v>1054</v>
      </c>
      <c r="I1958" t="s">
        <v>88</v>
      </c>
      <c r="J1958" t="s">
        <v>39</v>
      </c>
      <c r="K1958" t="s">
        <v>329</v>
      </c>
      <c r="L1958" t="s">
        <v>330</v>
      </c>
      <c r="M1958">
        <v>89115</v>
      </c>
      <c r="N1958" t="s">
        <v>3</v>
      </c>
      <c r="O1958" t="s">
        <v>8748</v>
      </c>
      <c r="P1958" t="s">
        <v>43</v>
      </c>
      <c r="Q1958" t="s">
        <v>44</v>
      </c>
      <c r="R1958" t="s">
        <v>8749</v>
      </c>
      <c r="S1958">
        <v>32</v>
      </c>
      <c r="T1958">
        <v>5</v>
      </c>
      <c r="U1958">
        <v>16.124000000000002</v>
      </c>
      <c r="V1958" s="1">
        <v>0</v>
      </c>
      <c r="W1958">
        <v>0</v>
      </c>
      <c r="X1958">
        <v>15.875999999999999</v>
      </c>
    </row>
    <row r="1959" spans="1:24" x14ac:dyDescent="0.3">
      <c r="A1959" t="s">
        <v>8750</v>
      </c>
      <c r="B1959" t="s">
        <v>8751</v>
      </c>
      <c r="C1959" s="14">
        <v>44907</v>
      </c>
      <c r="D1959" s="14">
        <v>44910</v>
      </c>
      <c r="E1959">
        <v>3</v>
      </c>
      <c r="F1959" t="s">
        <v>85</v>
      </c>
      <c r="G1959" t="s">
        <v>4755</v>
      </c>
      <c r="H1959" t="s">
        <v>4756</v>
      </c>
      <c r="I1959" t="s">
        <v>38</v>
      </c>
      <c r="J1959" t="s">
        <v>39</v>
      </c>
      <c r="K1959" t="s">
        <v>103</v>
      </c>
      <c r="L1959" t="s">
        <v>104</v>
      </c>
      <c r="M1959">
        <v>90032</v>
      </c>
      <c r="N1959" t="s">
        <v>3</v>
      </c>
      <c r="O1959" t="s">
        <v>2280</v>
      </c>
      <c r="P1959" t="s">
        <v>43</v>
      </c>
      <c r="Q1959" t="s">
        <v>521</v>
      </c>
      <c r="R1959" t="s">
        <v>2281</v>
      </c>
      <c r="S1959">
        <v>26</v>
      </c>
      <c r="T1959">
        <v>7</v>
      </c>
      <c r="U1959">
        <v>25.4848</v>
      </c>
      <c r="V1959" s="1">
        <v>0</v>
      </c>
      <c r="W1959">
        <v>0</v>
      </c>
      <c r="X1959">
        <v>0.51519999999999999</v>
      </c>
    </row>
    <row r="1960" spans="1:24" x14ac:dyDescent="0.3">
      <c r="A1960" t="s">
        <v>8752</v>
      </c>
      <c r="B1960" t="s">
        <v>8753</v>
      </c>
      <c r="C1960" s="14">
        <v>44907</v>
      </c>
      <c r="D1960" s="14">
        <v>44911</v>
      </c>
      <c r="E1960">
        <v>4</v>
      </c>
      <c r="F1960" t="s">
        <v>35</v>
      </c>
      <c r="G1960" t="s">
        <v>5295</v>
      </c>
      <c r="H1960" t="s">
        <v>5296</v>
      </c>
      <c r="I1960" t="s">
        <v>38</v>
      </c>
      <c r="J1960" t="s">
        <v>39</v>
      </c>
      <c r="K1960" t="s">
        <v>1408</v>
      </c>
      <c r="L1960" t="s">
        <v>41</v>
      </c>
      <c r="M1960">
        <v>78745</v>
      </c>
      <c r="N1960" t="s">
        <v>7</v>
      </c>
      <c r="O1960" t="s">
        <v>8265</v>
      </c>
      <c r="P1960" t="s">
        <v>108</v>
      </c>
      <c r="Q1960" t="s">
        <v>131</v>
      </c>
      <c r="R1960" t="s">
        <v>8266</v>
      </c>
      <c r="S1960">
        <v>22</v>
      </c>
      <c r="T1960">
        <v>4</v>
      </c>
      <c r="U1960">
        <v>11.5692</v>
      </c>
      <c r="V1960" s="1">
        <v>0.2</v>
      </c>
      <c r="W1960">
        <v>4</v>
      </c>
      <c r="X1960">
        <v>6.4307999999999996</v>
      </c>
    </row>
    <row r="1961" spans="1:24" x14ac:dyDescent="0.3">
      <c r="A1961" t="s">
        <v>8754</v>
      </c>
      <c r="B1961" t="s">
        <v>8755</v>
      </c>
      <c r="C1961" s="14">
        <v>44907</v>
      </c>
      <c r="D1961" s="14">
        <v>44911</v>
      </c>
      <c r="E1961">
        <v>4</v>
      </c>
      <c r="F1961" t="s">
        <v>100</v>
      </c>
      <c r="G1961" t="s">
        <v>253</v>
      </c>
      <c r="H1961" t="s">
        <v>254</v>
      </c>
      <c r="I1961" t="s">
        <v>38</v>
      </c>
      <c r="J1961" t="s">
        <v>308</v>
      </c>
      <c r="K1961" t="s">
        <v>790</v>
      </c>
      <c r="L1961" t="s">
        <v>791</v>
      </c>
      <c r="N1961" t="s">
        <v>3</v>
      </c>
      <c r="O1961" t="s">
        <v>6786</v>
      </c>
      <c r="P1961" t="s">
        <v>43</v>
      </c>
      <c r="Q1961" t="s">
        <v>69</v>
      </c>
      <c r="R1961" t="s">
        <v>6787</v>
      </c>
      <c r="S1961">
        <v>16</v>
      </c>
      <c r="T1961">
        <v>4</v>
      </c>
      <c r="U1961">
        <v>8.5503999999999998</v>
      </c>
      <c r="V1961" s="1">
        <v>0</v>
      </c>
      <c r="W1961">
        <v>0</v>
      </c>
      <c r="X1961">
        <v>7.4496000000000002</v>
      </c>
    </row>
    <row r="1962" spans="1:24" x14ac:dyDescent="0.3">
      <c r="A1962" t="s">
        <v>8756</v>
      </c>
      <c r="B1962" t="s">
        <v>8757</v>
      </c>
      <c r="C1962" s="14">
        <v>44908</v>
      </c>
      <c r="D1962" s="14">
        <v>44912</v>
      </c>
      <c r="E1962">
        <v>4</v>
      </c>
      <c r="F1962" t="s">
        <v>35</v>
      </c>
      <c r="G1962" t="s">
        <v>4374</v>
      </c>
      <c r="H1962" t="s">
        <v>4375</v>
      </c>
      <c r="I1962" t="s">
        <v>88</v>
      </c>
      <c r="J1962" t="s">
        <v>39</v>
      </c>
      <c r="K1962" t="s">
        <v>2798</v>
      </c>
      <c r="L1962" t="s">
        <v>104</v>
      </c>
      <c r="M1962">
        <v>92503</v>
      </c>
      <c r="N1962" t="s">
        <v>3</v>
      </c>
      <c r="O1962" t="s">
        <v>8758</v>
      </c>
      <c r="P1962" t="s">
        <v>43</v>
      </c>
      <c r="Q1962" t="s">
        <v>227</v>
      </c>
      <c r="R1962" t="s">
        <v>8759</v>
      </c>
      <c r="S1962">
        <v>134</v>
      </c>
      <c r="T1962">
        <v>4</v>
      </c>
      <c r="U1962">
        <v>99.035200000000003</v>
      </c>
      <c r="V1962" s="1">
        <v>0</v>
      </c>
      <c r="W1962">
        <v>0</v>
      </c>
      <c r="X1962">
        <v>34.964799999999997</v>
      </c>
    </row>
    <row r="1963" spans="1:24" x14ac:dyDescent="0.3">
      <c r="A1963" t="s">
        <v>8760</v>
      </c>
      <c r="B1963" t="s">
        <v>8761</v>
      </c>
      <c r="C1963" s="14">
        <v>44908</v>
      </c>
      <c r="D1963" s="14">
        <v>44910</v>
      </c>
      <c r="E1963">
        <v>2</v>
      </c>
      <c r="F1963" t="s">
        <v>85</v>
      </c>
      <c r="G1963" t="s">
        <v>1192</v>
      </c>
      <c r="H1963" t="s">
        <v>1193</v>
      </c>
      <c r="I1963" t="s">
        <v>38</v>
      </c>
      <c r="J1963" t="s">
        <v>39</v>
      </c>
      <c r="K1963" t="s">
        <v>8762</v>
      </c>
      <c r="L1963" t="s">
        <v>104</v>
      </c>
      <c r="M1963">
        <v>92592</v>
      </c>
      <c r="N1963" t="s">
        <v>3</v>
      </c>
      <c r="O1963" t="s">
        <v>3495</v>
      </c>
      <c r="P1963" t="s">
        <v>43</v>
      </c>
      <c r="Q1963" t="s">
        <v>54</v>
      </c>
      <c r="R1963" t="s">
        <v>3496</v>
      </c>
      <c r="S1963">
        <v>29</v>
      </c>
      <c r="T1963">
        <v>5</v>
      </c>
      <c r="U1963">
        <v>13.145</v>
      </c>
      <c r="V1963" s="1">
        <v>0.2</v>
      </c>
      <c r="W1963">
        <v>6</v>
      </c>
      <c r="X1963">
        <v>9.8550000000000004</v>
      </c>
    </row>
    <row r="1964" spans="1:24" x14ac:dyDescent="0.3">
      <c r="A1964" t="s">
        <v>8763</v>
      </c>
      <c r="B1964" t="s">
        <v>8764</v>
      </c>
      <c r="C1964" s="14">
        <v>44908</v>
      </c>
      <c r="D1964" s="14">
        <v>44915</v>
      </c>
      <c r="E1964">
        <v>7</v>
      </c>
      <c r="F1964" t="s">
        <v>35</v>
      </c>
      <c r="G1964" t="s">
        <v>2028</v>
      </c>
      <c r="H1964" t="s">
        <v>2029</v>
      </c>
      <c r="I1964" t="s">
        <v>50</v>
      </c>
      <c r="J1964" t="s">
        <v>39</v>
      </c>
      <c r="K1964" t="s">
        <v>1177</v>
      </c>
      <c r="L1964" t="s">
        <v>1178</v>
      </c>
      <c r="M1964">
        <v>2151</v>
      </c>
      <c r="N1964" t="s">
        <v>5</v>
      </c>
      <c r="O1964" t="s">
        <v>4301</v>
      </c>
      <c r="P1964" t="s">
        <v>43</v>
      </c>
      <c r="Q1964" t="s">
        <v>54</v>
      </c>
      <c r="R1964" t="s">
        <v>4302</v>
      </c>
      <c r="S1964">
        <v>38</v>
      </c>
      <c r="T1964">
        <v>2</v>
      </c>
      <c r="U1964">
        <v>19.059999999999999</v>
      </c>
      <c r="V1964" s="1">
        <v>0</v>
      </c>
      <c r="W1964">
        <v>0</v>
      </c>
      <c r="X1964">
        <v>18.940000000000001</v>
      </c>
    </row>
    <row r="1965" spans="1:24" x14ac:dyDescent="0.3">
      <c r="A1965" t="s">
        <v>8765</v>
      </c>
      <c r="B1965" t="s">
        <v>8766</v>
      </c>
      <c r="C1965" s="14">
        <v>44908</v>
      </c>
      <c r="D1965" s="14">
        <v>44910</v>
      </c>
      <c r="E1965">
        <v>2</v>
      </c>
      <c r="F1965" t="s">
        <v>100</v>
      </c>
      <c r="G1965" t="s">
        <v>5256</v>
      </c>
      <c r="H1965" t="s">
        <v>5257</v>
      </c>
      <c r="I1965" t="s">
        <v>38</v>
      </c>
      <c r="J1965" t="s">
        <v>39</v>
      </c>
      <c r="K1965" t="s">
        <v>103</v>
      </c>
      <c r="L1965" t="s">
        <v>104</v>
      </c>
      <c r="M1965">
        <v>90036</v>
      </c>
      <c r="N1965" t="s">
        <v>3</v>
      </c>
      <c r="O1965" t="s">
        <v>2170</v>
      </c>
      <c r="P1965" t="s">
        <v>43</v>
      </c>
      <c r="Q1965" t="s">
        <v>57</v>
      </c>
      <c r="R1965" t="s">
        <v>2171</v>
      </c>
      <c r="S1965">
        <v>10</v>
      </c>
      <c r="T1965">
        <v>2</v>
      </c>
      <c r="U1965">
        <v>5.4184000000000001</v>
      </c>
      <c r="V1965" s="1">
        <v>0</v>
      </c>
      <c r="W1965">
        <v>0</v>
      </c>
      <c r="X1965">
        <v>4.5815999999999999</v>
      </c>
    </row>
    <row r="1966" spans="1:24" x14ac:dyDescent="0.3">
      <c r="A1966" t="s">
        <v>8767</v>
      </c>
      <c r="B1966" t="s">
        <v>8768</v>
      </c>
      <c r="C1966" s="14">
        <v>44909</v>
      </c>
      <c r="D1966" s="14">
        <v>44913</v>
      </c>
      <c r="E1966">
        <v>4</v>
      </c>
      <c r="F1966" t="s">
        <v>35</v>
      </c>
      <c r="G1966" t="s">
        <v>3362</v>
      </c>
      <c r="H1966" t="s">
        <v>3363</v>
      </c>
      <c r="I1966" t="s">
        <v>50</v>
      </c>
      <c r="J1966" t="s">
        <v>39</v>
      </c>
      <c r="K1966" t="s">
        <v>103</v>
      </c>
      <c r="L1966" t="s">
        <v>104</v>
      </c>
      <c r="M1966">
        <v>90036</v>
      </c>
      <c r="N1966" t="s">
        <v>3</v>
      </c>
      <c r="O1966" t="s">
        <v>8769</v>
      </c>
      <c r="P1966" t="s">
        <v>78</v>
      </c>
      <c r="Q1966" t="s">
        <v>119</v>
      </c>
      <c r="R1966" t="s">
        <v>8770</v>
      </c>
      <c r="S1966">
        <v>15</v>
      </c>
      <c r="T1966">
        <v>3</v>
      </c>
      <c r="U1966">
        <v>9.8184000000000005</v>
      </c>
      <c r="V1966" s="1">
        <v>0</v>
      </c>
      <c r="W1966">
        <v>0</v>
      </c>
      <c r="X1966">
        <v>5.1816000000000004</v>
      </c>
    </row>
    <row r="1967" spans="1:24" x14ac:dyDescent="0.3">
      <c r="A1967" t="s">
        <v>8771</v>
      </c>
      <c r="B1967" t="s">
        <v>8772</v>
      </c>
      <c r="C1967" s="14">
        <v>44909</v>
      </c>
      <c r="D1967" s="14">
        <v>44913</v>
      </c>
      <c r="E1967">
        <v>4</v>
      </c>
      <c r="F1967" t="s">
        <v>35</v>
      </c>
      <c r="G1967" t="s">
        <v>4052</v>
      </c>
      <c r="H1967" t="s">
        <v>4053</v>
      </c>
      <c r="I1967" t="s">
        <v>88</v>
      </c>
      <c r="J1967" t="s">
        <v>39</v>
      </c>
      <c r="K1967" t="s">
        <v>871</v>
      </c>
      <c r="L1967" t="s">
        <v>872</v>
      </c>
      <c r="M1967">
        <v>39212</v>
      </c>
      <c r="N1967" t="s">
        <v>9</v>
      </c>
      <c r="O1967" t="s">
        <v>5474</v>
      </c>
      <c r="P1967" t="s">
        <v>78</v>
      </c>
      <c r="Q1967" t="s">
        <v>119</v>
      </c>
      <c r="R1967" t="s">
        <v>5475</v>
      </c>
      <c r="S1967">
        <v>6</v>
      </c>
      <c r="T1967">
        <v>2</v>
      </c>
      <c r="U1967">
        <v>4.0288000000000004</v>
      </c>
      <c r="V1967" s="1">
        <v>0</v>
      </c>
      <c r="W1967">
        <v>0</v>
      </c>
      <c r="X1967">
        <v>1.9712000000000001</v>
      </c>
    </row>
    <row r="1968" spans="1:24" x14ac:dyDescent="0.3">
      <c r="A1968" t="s">
        <v>8773</v>
      </c>
      <c r="B1968" t="s">
        <v>8774</v>
      </c>
      <c r="C1968" s="14">
        <v>44909</v>
      </c>
      <c r="D1968" s="14">
        <v>44913</v>
      </c>
      <c r="E1968">
        <v>4</v>
      </c>
      <c r="F1968" t="s">
        <v>35</v>
      </c>
      <c r="G1968" t="s">
        <v>2560</v>
      </c>
      <c r="H1968" t="s">
        <v>2561</v>
      </c>
      <c r="I1968" t="s">
        <v>38</v>
      </c>
      <c r="J1968" t="s">
        <v>39</v>
      </c>
      <c r="K1968" t="s">
        <v>8775</v>
      </c>
      <c r="L1968" t="s">
        <v>104</v>
      </c>
      <c r="M1968">
        <v>92627</v>
      </c>
      <c r="N1968" t="s">
        <v>3</v>
      </c>
      <c r="O1968" t="s">
        <v>2889</v>
      </c>
      <c r="P1968" t="s">
        <v>78</v>
      </c>
      <c r="Q1968" t="s">
        <v>119</v>
      </c>
      <c r="R1968" t="s">
        <v>2890</v>
      </c>
      <c r="S1968">
        <v>29</v>
      </c>
      <c r="T1968">
        <v>3</v>
      </c>
      <c r="U1968">
        <v>16.1432</v>
      </c>
      <c r="V1968" s="1">
        <v>0</v>
      </c>
      <c r="W1968">
        <v>0</v>
      </c>
      <c r="X1968">
        <v>12.8568</v>
      </c>
    </row>
    <row r="1969" spans="1:24" x14ac:dyDescent="0.3">
      <c r="A1969" t="s">
        <v>8776</v>
      </c>
      <c r="B1969" t="s">
        <v>8777</v>
      </c>
      <c r="C1969" s="14">
        <v>44909</v>
      </c>
      <c r="D1969" s="14">
        <v>44911</v>
      </c>
      <c r="E1969">
        <v>2</v>
      </c>
      <c r="F1969" t="s">
        <v>100</v>
      </c>
      <c r="G1969" t="s">
        <v>4780</v>
      </c>
      <c r="H1969" t="s">
        <v>4781</v>
      </c>
      <c r="I1969" t="s">
        <v>88</v>
      </c>
      <c r="J1969" t="s">
        <v>39</v>
      </c>
      <c r="K1969" t="s">
        <v>103</v>
      </c>
      <c r="L1969" t="s">
        <v>104</v>
      </c>
      <c r="M1969">
        <v>90045</v>
      </c>
      <c r="N1969" t="s">
        <v>3</v>
      </c>
      <c r="O1969" t="s">
        <v>8778</v>
      </c>
      <c r="P1969" t="s">
        <v>78</v>
      </c>
      <c r="Q1969" t="s">
        <v>368</v>
      </c>
      <c r="R1969" t="s">
        <v>8779</v>
      </c>
      <c r="S1969">
        <v>274</v>
      </c>
      <c r="T1969">
        <v>2</v>
      </c>
      <c r="U1969">
        <v>208.74119999999999</v>
      </c>
      <c r="V1969" s="1">
        <v>0.2</v>
      </c>
      <c r="W1969">
        <v>55</v>
      </c>
      <c r="X1969">
        <v>10.258800000000001</v>
      </c>
    </row>
    <row r="1970" spans="1:24" x14ac:dyDescent="0.3">
      <c r="A1970" t="s">
        <v>8782</v>
      </c>
      <c r="B1970" t="s">
        <v>8783</v>
      </c>
      <c r="C1970" s="14">
        <v>44909</v>
      </c>
      <c r="D1970" s="14">
        <v>44914</v>
      </c>
      <c r="E1970">
        <v>5</v>
      </c>
      <c r="F1970" t="s">
        <v>35</v>
      </c>
      <c r="G1970" t="s">
        <v>2240</v>
      </c>
      <c r="H1970" t="s">
        <v>2241</v>
      </c>
      <c r="I1970" t="s">
        <v>38</v>
      </c>
      <c r="J1970" t="s">
        <v>39</v>
      </c>
      <c r="K1970" t="s">
        <v>366</v>
      </c>
      <c r="L1970" t="s">
        <v>104</v>
      </c>
      <c r="M1970">
        <v>92105</v>
      </c>
      <c r="N1970" t="s">
        <v>3</v>
      </c>
      <c r="O1970" t="s">
        <v>3406</v>
      </c>
      <c r="P1970" t="s">
        <v>43</v>
      </c>
      <c r="Q1970" t="s">
        <v>54</v>
      </c>
      <c r="R1970" t="s">
        <v>3407</v>
      </c>
      <c r="S1970">
        <v>8</v>
      </c>
      <c r="T1970">
        <v>2</v>
      </c>
      <c r="U1970">
        <v>3.2675999999999998</v>
      </c>
      <c r="V1970" s="1">
        <v>0.2</v>
      </c>
      <c r="W1970">
        <v>2</v>
      </c>
      <c r="X1970">
        <v>2.7324000000000002</v>
      </c>
    </row>
    <row r="1971" spans="1:24" x14ac:dyDescent="0.3">
      <c r="A1971" t="s">
        <v>8784</v>
      </c>
      <c r="B1971" t="s">
        <v>8785</v>
      </c>
      <c r="C1971" s="14">
        <v>44909</v>
      </c>
      <c r="D1971" s="14">
        <v>44911</v>
      </c>
      <c r="E1971">
        <v>2</v>
      </c>
      <c r="F1971" t="s">
        <v>100</v>
      </c>
      <c r="G1971" t="s">
        <v>279</v>
      </c>
      <c r="H1971" t="s">
        <v>280</v>
      </c>
      <c r="I1971" t="s">
        <v>88</v>
      </c>
      <c r="J1971" t="s">
        <v>39</v>
      </c>
      <c r="K1971" t="s">
        <v>607</v>
      </c>
      <c r="L1971" t="s">
        <v>90</v>
      </c>
      <c r="M1971">
        <v>31907</v>
      </c>
      <c r="N1971" t="s">
        <v>9</v>
      </c>
      <c r="O1971" t="s">
        <v>183</v>
      </c>
      <c r="P1971" t="s">
        <v>43</v>
      </c>
      <c r="Q1971" t="s">
        <v>54</v>
      </c>
      <c r="R1971" t="s">
        <v>184</v>
      </c>
      <c r="S1971">
        <v>4</v>
      </c>
      <c r="T1971">
        <v>2</v>
      </c>
      <c r="U1971">
        <v>2.1951999999999998</v>
      </c>
      <c r="V1971" s="1">
        <v>0</v>
      </c>
      <c r="W1971">
        <v>0</v>
      </c>
      <c r="X1971">
        <v>1.8048</v>
      </c>
    </row>
    <row r="1972" spans="1:24" x14ac:dyDescent="0.3">
      <c r="A1972" t="s">
        <v>8786</v>
      </c>
      <c r="B1972" t="s">
        <v>8787</v>
      </c>
      <c r="C1972" s="14">
        <v>44909</v>
      </c>
      <c r="D1972" s="14">
        <v>44914</v>
      </c>
      <c r="E1972">
        <v>5</v>
      </c>
      <c r="F1972" t="s">
        <v>100</v>
      </c>
      <c r="G1972" t="s">
        <v>673</v>
      </c>
      <c r="H1972" t="s">
        <v>674</v>
      </c>
      <c r="I1972" t="s">
        <v>38</v>
      </c>
      <c r="J1972" t="s">
        <v>39</v>
      </c>
      <c r="K1972" t="s">
        <v>103</v>
      </c>
      <c r="L1972" t="s">
        <v>104</v>
      </c>
      <c r="M1972">
        <v>90045</v>
      </c>
      <c r="N1972" t="s">
        <v>3</v>
      </c>
      <c r="O1972" t="s">
        <v>8788</v>
      </c>
      <c r="P1972" t="s">
        <v>108</v>
      </c>
      <c r="Q1972" t="s">
        <v>131</v>
      </c>
      <c r="R1972" t="s">
        <v>8789</v>
      </c>
      <c r="S1972">
        <v>50</v>
      </c>
      <c r="T1972">
        <v>2</v>
      </c>
      <c r="U1972">
        <v>39.5</v>
      </c>
      <c r="V1972" s="1">
        <v>0</v>
      </c>
      <c r="W1972">
        <v>0</v>
      </c>
      <c r="X1972">
        <v>10.5</v>
      </c>
    </row>
    <row r="1973" spans="1:24" x14ac:dyDescent="0.3">
      <c r="A1973" t="s">
        <v>8790</v>
      </c>
      <c r="B1973" t="s">
        <v>8791</v>
      </c>
      <c r="C1973" s="14">
        <v>44909</v>
      </c>
      <c r="D1973" s="14">
        <v>44911</v>
      </c>
      <c r="E1973">
        <v>2</v>
      </c>
      <c r="F1973" t="s">
        <v>100</v>
      </c>
      <c r="G1973" t="s">
        <v>8792</v>
      </c>
      <c r="H1973" t="s">
        <v>8793</v>
      </c>
      <c r="I1973" t="s">
        <v>38</v>
      </c>
      <c r="J1973" t="s">
        <v>39</v>
      </c>
      <c r="K1973" t="s">
        <v>4563</v>
      </c>
      <c r="L1973" t="s">
        <v>225</v>
      </c>
      <c r="M1973">
        <v>97206</v>
      </c>
      <c r="N1973" t="s">
        <v>3</v>
      </c>
      <c r="O1973" t="s">
        <v>5751</v>
      </c>
      <c r="P1973" t="s">
        <v>108</v>
      </c>
      <c r="Q1973" t="s">
        <v>109</v>
      </c>
      <c r="R1973" t="s">
        <v>5752</v>
      </c>
      <c r="S1973">
        <v>320</v>
      </c>
      <c r="T1973">
        <v>4</v>
      </c>
      <c r="U1973">
        <v>220.00360000000001</v>
      </c>
      <c r="V1973" s="1">
        <v>0.2</v>
      </c>
      <c r="W1973">
        <v>64</v>
      </c>
      <c r="X1973">
        <v>35.996400000000001</v>
      </c>
    </row>
    <row r="1974" spans="1:24" x14ac:dyDescent="0.3">
      <c r="A1974" t="s">
        <v>8794</v>
      </c>
      <c r="B1974" t="s">
        <v>8795</v>
      </c>
      <c r="C1974" s="14">
        <v>44910</v>
      </c>
      <c r="D1974" s="14">
        <v>44913</v>
      </c>
      <c r="E1974">
        <v>3</v>
      </c>
      <c r="F1974" t="s">
        <v>85</v>
      </c>
      <c r="G1974" t="s">
        <v>487</v>
      </c>
      <c r="H1974" t="s">
        <v>488</v>
      </c>
      <c r="I1974" t="s">
        <v>38</v>
      </c>
      <c r="J1974" t="s">
        <v>39</v>
      </c>
      <c r="K1974" t="s">
        <v>173</v>
      </c>
      <c r="L1974" t="s">
        <v>174</v>
      </c>
      <c r="M1974">
        <v>43055</v>
      </c>
      <c r="N1974" t="s">
        <v>5</v>
      </c>
      <c r="O1974" t="s">
        <v>1455</v>
      </c>
      <c r="P1974" t="s">
        <v>78</v>
      </c>
      <c r="Q1974" t="s">
        <v>119</v>
      </c>
      <c r="R1974" t="s">
        <v>1456</v>
      </c>
      <c r="S1974">
        <v>263</v>
      </c>
      <c r="T1974">
        <v>7</v>
      </c>
      <c r="U1974">
        <v>140.9982</v>
      </c>
      <c r="V1974" s="1">
        <v>0.2</v>
      </c>
      <c r="W1974">
        <v>53</v>
      </c>
      <c r="X1974">
        <v>69.001800000000003</v>
      </c>
    </row>
    <row r="1975" spans="1:24" x14ac:dyDescent="0.3">
      <c r="A1975" t="s">
        <v>8796</v>
      </c>
      <c r="B1975" t="s">
        <v>8797</v>
      </c>
      <c r="C1975" s="14">
        <v>44910</v>
      </c>
      <c r="D1975" s="14">
        <v>44917</v>
      </c>
      <c r="E1975">
        <v>7</v>
      </c>
      <c r="F1975" t="s">
        <v>35</v>
      </c>
      <c r="G1975" t="s">
        <v>3118</v>
      </c>
      <c r="H1975" t="s">
        <v>3119</v>
      </c>
      <c r="I1975" t="s">
        <v>38</v>
      </c>
      <c r="J1975" t="s">
        <v>39</v>
      </c>
      <c r="K1975" t="s">
        <v>423</v>
      </c>
      <c r="L1975" t="s">
        <v>424</v>
      </c>
      <c r="M1975">
        <v>98115</v>
      </c>
      <c r="N1975" t="s">
        <v>3</v>
      </c>
      <c r="O1975" t="s">
        <v>8798</v>
      </c>
      <c r="P1975" t="s">
        <v>43</v>
      </c>
      <c r="Q1975" t="s">
        <v>227</v>
      </c>
      <c r="R1975" t="s">
        <v>8799</v>
      </c>
      <c r="S1975">
        <v>104</v>
      </c>
      <c r="T1975">
        <v>4</v>
      </c>
      <c r="U1975">
        <v>67.628</v>
      </c>
      <c r="V1975" s="1">
        <v>0</v>
      </c>
      <c r="W1975">
        <v>0</v>
      </c>
      <c r="X1975">
        <v>36.372</v>
      </c>
    </row>
    <row r="1976" spans="1:24" x14ac:dyDescent="0.3">
      <c r="A1976" t="s">
        <v>8800</v>
      </c>
      <c r="B1976" t="s">
        <v>8801</v>
      </c>
      <c r="C1976" s="14">
        <v>44910</v>
      </c>
      <c r="D1976" s="14">
        <v>44914</v>
      </c>
      <c r="E1976">
        <v>4</v>
      </c>
      <c r="F1976" t="s">
        <v>35</v>
      </c>
      <c r="G1976" t="s">
        <v>3821</v>
      </c>
      <c r="H1976" t="s">
        <v>3822</v>
      </c>
      <c r="I1976" t="s">
        <v>50</v>
      </c>
      <c r="J1976" t="s">
        <v>39</v>
      </c>
      <c r="K1976" t="s">
        <v>378</v>
      </c>
      <c r="L1976" t="s">
        <v>379</v>
      </c>
      <c r="M1976">
        <v>10009</v>
      </c>
      <c r="N1976" t="s">
        <v>5</v>
      </c>
      <c r="O1976" t="s">
        <v>8458</v>
      </c>
      <c r="P1976" t="s">
        <v>43</v>
      </c>
      <c r="Q1976" t="s">
        <v>69</v>
      </c>
      <c r="R1976" t="s">
        <v>8459</v>
      </c>
      <c r="S1976">
        <v>3</v>
      </c>
      <c r="T1976">
        <v>1</v>
      </c>
      <c r="U1976">
        <v>1.5895999999999999</v>
      </c>
      <c r="V1976" s="1">
        <v>0</v>
      </c>
      <c r="W1976">
        <v>0</v>
      </c>
      <c r="X1976">
        <v>1.4104000000000001</v>
      </c>
    </row>
    <row r="1977" spans="1:24" x14ac:dyDescent="0.3">
      <c r="A1977" t="s">
        <v>8802</v>
      </c>
      <c r="B1977" t="s">
        <v>8803</v>
      </c>
      <c r="C1977" s="14">
        <v>44910</v>
      </c>
      <c r="D1977" s="14">
        <v>44915</v>
      </c>
      <c r="E1977">
        <v>5</v>
      </c>
      <c r="F1977" t="s">
        <v>35</v>
      </c>
      <c r="G1977" t="s">
        <v>3604</v>
      </c>
      <c r="H1977" t="s">
        <v>3605</v>
      </c>
      <c r="I1977" t="s">
        <v>88</v>
      </c>
      <c r="J1977" t="s">
        <v>39</v>
      </c>
      <c r="K1977" t="s">
        <v>3685</v>
      </c>
      <c r="L1977" t="s">
        <v>676</v>
      </c>
      <c r="M1977">
        <v>27511</v>
      </c>
      <c r="N1977" t="s">
        <v>9</v>
      </c>
      <c r="O1977" t="s">
        <v>8804</v>
      </c>
      <c r="P1977" t="s">
        <v>108</v>
      </c>
      <c r="Q1977" t="s">
        <v>109</v>
      </c>
      <c r="R1977" t="s">
        <v>8805</v>
      </c>
      <c r="S1977">
        <v>246</v>
      </c>
      <c r="T1977">
        <v>3</v>
      </c>
      <c r="U1977">
        <v>175.46030000000002</v>
      </c>
      <c r="V1977" s="1">
        <v>0.2</v>
      </c>
      <c r="W1977">
        <v>49</v>
      </c>
      <c r="X1977">
        <v>21.5397</v>
      </c>
    </row>
    <row r="1978" spans="1:24" x14ac:dyDescent="0.3">
      <c r="A1978" t="s">
        <v>8806</v>
      </c>
      <c r="B1978" t="s">
        <v>8807</v>
      </c>
      <c r="C1978" s="14">
        <v>44911</v>
      </c>
      <c r="D1978" s="14">
        <v>44914</v>
      </c>
      <c r="E1978">
        <v>3</v>
      </c>
      <c r="F1978" t="s">
        <v>85</v>
      </c>
      <c r="G1978" t="s">
        <v>8118</v>
      </c>
      <c r="H1978" t="s">
        <v>8119</v>
      </c>
      <c r="I1978" t="s">
        <v>38</v>
      </c>
      <c r="J1978" t="s">
        <v>39</v>
      </c>
      <c r="K1978" t="s">
        <v>423</v>
      </c>
      <c r="L1978" t="s">
        <v>424</v>
      </c>
      <c r="M1978">
        <v>98105</v>
      </c>
      <c r="N1978" t="s">
        <v>3</v>
      </c>
      <c r="O1978" t="s">
        <v>1022</v>
      </c>
      <c r="P1978" t="s">
        <v>43</v>
      </c>
      <c r="Q1978" t="s">
        <v>44</v>
      </c>
      <c r="R1978" t="s">
        <v>1023</v>
      </c>
      <c r="S1978">
        <v>5</v>
      </c>
      <c r="T1978">
        <v>1</v>
      </c>
      <c r="U1978">
        <v>2.6594000000000002</v>
      </c>
      <c r="V1978" s="1">
        <v>0</v>
      </c>
      <c r="W1978">
        <v>0</v>
      </c>
      <c r="X1978">
        <v>2.3405999999999998</v>
      </c>
    </row>
    <row r="1979" spans="1:24" x14ac:dyDescent="0.3">
      <c r="A1979" t="s">
        <v>8808</v>
      </c>
      <c r="B1979" t="s">
        <v>8809</v>
      </c>
      <c r="C1979" s="14">
        <v>44912</v>
      </c>
      <c r="D1979" s="14">
        <v>44912</v>
      </c>
      <c r="E1979">
        <v>0</v>
      </c>
      <c r="F1979" t="s">
        <v>547</v>
      </c>
      <c r="G1979" t="s">
        <v>1469</v>
      </c>
      <c r="H1979" t="s">
        <v>1470</v>
      </c>
      <c r="I1979" t="s">
        <v>38</v>
      </c>
      <c r="J1979" t="s">
        <v>39</v>
      </c>
      <c r="K1979" t="s">
        <v>386</v>
      </c>
      <c r="L1979" t="s">
        <v>256</v>
      </c>
      <c r="M1979">
        <v>48205</v>
      </c>
      <c r="N1979" t="s">
        <v>7</v>
      </c>
      <c r="O1979" t="s">
        <v>3036</v>
      </c>
      <c r="P1979" t="s">
        <v>78</v>
      </c>
      <c r="Q1979" t="s">
        <v>79</v>
      </c>
      <c r="R1979" t="s">
        <v>3037</v>
      </c>
      <c r="S1979">
        <v>547</v>
      </c>
      <c r="T1979">
        <v>9</v>
      </c>
      <c r="U1979">
        <v>410.33500000000004</v>
      </c>
      <c r="V1979" s="1">
        <v>0</v>
      </c>
      <c r="W1979">
        <v>0</v>
      </c>
      <c r="X1979">
        <v>136.66499999999999</v>
      </c>
    </row>
    <row r="1980" spans="1:24" x14ac:dyDescent="0.3">
      <c r="A1980" t="s">
        <v>8812</v>
      </c>
      <c r="B1980" t="s">
        <v>8813</v>
      </c>
      <c r="C1980" s="14">
        <v>44912</v>
      </c>
      <c r="D1980" s="14">
        <v>44917</v>
      </c>
      <c r="E1980">
        <v>5</v>
      </c>
      <c r="F1980" t="s">
        <v>35</v>
      </c>
      <c r="G1980" t="s">
        <v>2345</v>
      </c>
      <c r="H1980" t="s">
        <v>2346</v>
      </c>
      <c r="I1980" t="s">
        <v>38</v>
      </c>
      <c r="J1980" t="s">
        <v>39</v>
      </c>
      <c r="K1980" t="s">
        <v>1429</v>
      </c>
      <c r="L1980" t="s">
        <v>52</v>
      </c>
      <c r="M1980">
        <v>61701</v>
      </c>
      <c r="N1980" t="s">
        <v>7</v>
      </c>
      <c r="O1980" t="s">
        <v>139</v>
      </c>
      <c r="P1980" t="s">
        <v>78</v>
      </c>
      <c r="Q1980" t="s">
        <v>119</v>
      </c>
      <c r="R1980" t="s">
        <v>140</v>
      </c>
      <c r="S1980">
        <v>42</v>
      </c>
      <c r="T1980">
        <v>2</v>
      </c>
      <c r="U1980">
        <v>36.737200000000001</v>
      </c>
      <c r="V1980" s="1">
        <v>0.6</v>
      </c>
      <c r="W1980">
        <v>25</v>
      </c>
      <c r="X1980">
        <v>-19.737200000000001</v>
      </c>
    </row>
    <row r="1981" spans="1:24" x14ac:dyDescent="0.3">
      <c r="A1981" t="s">
        <v>8814</v>
      </c>
      <c r="B1981" t="s">
        <v>8815</v>
      </c>
      <c r="C1981" s="14">
        <v>44912</v>
      </c>
      <c r="D1981" s="14">
        <v>44914</v>
      </c>
      <c r="E1981">
        <v>2</v>
      </c>
      <c r="F1981" t="s">
        <v>100</v>
      </c>
      <c r="G1981" t="s">
        <v>1796</v>
      </c>
      <c r="H1981" t="s">
        <v>1797</v>
      </c>
      <c r="I1981" t="s">
        <v>38</v>
      </c>
      <c r="J1981" t="s">
        <v>39</v>
      </c>
      <c r="K1981" t="s">
        <v>103</v>
      </c>
      <c r="L1981" t="s">
        <v>104</v>
      </c>
      <c r="M1981">
        <v>90008</v>
      </c>
      <c r="N1981" t="s">
        <v>3</v>
      </c>
      <c r="O1981" t="s">
        <v>8458</v>
      </c>
      <c r="P1981" t="s">
        <v>43</v>
      </c>
      <c r="Q1981" t="s">
        <v>69</v>
      </c>
      <c r="R1981" t="s">
        <v>8459</v>
      </c>
      <c r="S1981">
        <v>16</v>
      </c>
      <c r="T1981">
        <v>5</v>
      </c>
      <c r="U1981">
        <v>8.9480000000000004</v>
      </c>
      <c r="V1981" s="1">
        <v>0</v>
      </c>
      <c r="W1981">
        <v>0</v>
      </c>
      <c r="X1981">
        <v>7.0519999999999996</v>
      </c>
    </row>
    <row r="1982" spans="1:24" x14ac:dyDescent="0.3">
      <c r="A1982" t="s">
        <v>8816</v>
      </c>
      <c r="B1982" t="s">
        <v>8817</v>
      </c>
      <c r="C1982" s="14">
        <v>44913</v>
      </c>
      <c r="D1982" s="14">
        <v>44920</v>
      </c>
      <c r="E1982">
        <v>7</v>
      </c>
      <c r="F1982" t="s">
        <v>35</v>
      </c>
      <c r="G1982" t="s">
        <v>3284</v>
      </c>
      <c r="H1982" t="s">
        <v>3285</v>
      </c>
      <c r="I1982" t="s">
        <v>88</v>
      </c>
      <c r="J1982" t="s">
        <v>39</v>
      </c>
      <c r="K1982" t="s">
        <v>1614</v>
      </c>
      <c r="L1982" t="s">
        <v>282</v>
      </c>
      <c r="M1982">
        <v>38109</v>
      </c>
      <c r="N1982" t="s">
        <v>9</v>
      </c>
      <c r="O1982" t="s">
        <v>565</v>
      </c>
      <c r="P1982" t="s">
        <v>78</v>
      </c>
      <c r="Q1982" t="s">
        <v>119</v>
      </c>
      <c r="R1982" t="s">
        <v>566</v>
      </c>
      <c r="S1982">
        <v>20</v>
      </c>
      <c r="T1982">
        <v>5</v>
      </c>
      <c r="U1982">
        <v>12.443999999999999</v>
      </c>
      <c r="V1982" s="1">
        <v>0.2</v>
      </c>
      <c r="W1982">
        <v>4</v>
      </c>
      <c r="X1982">
        <v>3.556</v>
      </c>
    </row>
    <row r="1983" spans="1:24" x14ac:dyDescent="0.3">
      <c r="A1983" t="s">
        <v>8818</v>
      </c>
      <c r="B1983" t="s">
        <v>8819</v>
      </c>
      <c r="C1983" s="14">
        <v>44913</v>
      </c>
      <c r="D1983" s="14">
        <v>44917</v>
      </c>
      <c r="E1983">
        <v>4</v>
      </c>
      <c r="F1983" t="s">
        <v>35</v>
      </c>
      <c r="G1983" t="s">
        <v>4905</v>
      </c>
      <c r="H1983" t="s">
        <v>4906</v>
      </c>
      <c r="I1983" t="s">
        <v>88</v>
      </c>
      <c r="J1983" t="s">
        <v>39</v>
      </c>
      <c r="K1983" t="s">
        <v>1639</v>
      </c>
      <c r="L1983" t="s">
        <v>747</v>
      </c>
      <c r="M1983">
        <v>80027</v>
      </c>
      <c r="N1983" t="s">
        <v>3</v>
      </c>
      <c r="O1983" t="s">
        <v>3617</v>
      </c>
      <c r="P1983" t="s">
        <v>43</v>
      </c>
      <c r="Q1983" t="s">
        <v>69</v>
      </c>
      <c r="R1983" t="s">
        <v>3618</v>
      </c>
      <c r="S1983">
        <v>7</v>
      </c>
      <c r="T1983">
        <v>2</v>
      </c>
      <c r="U1983">
        <v>5.4008000000000003</v>
      </c>
      <c r="V1983" s="1">
        <v>0.2</v>
      </c>
      <c r="W1983">
        <v>1</v>
      </c>
      <c r="X1983">
        <v>0.59919999999999995</v>
      </c>
    </row>
    <row r="1984" spans="1:24" x14ac:dyDescent="0.3">
      <c r="A1984" t="s">
        <v>8820</v>
      </c>
      <c r="B1984" t="s">
        <v>8821</v>
      </c>
      <c r="C1984" s="14">
        <v>44913</v>
      </c>
      <c r="D1984" s="14">
        <v>44913</v>
      </c>
      <c r="E1984">
        <v>0</v>
      </c>
      <c r="F1984" t="s">
        <v>547</v>
      </c>
      <c r="G1984" t="s">
        <v>3821</v>
      </c>
      <c r="H1984" t="s">
        <v>3822</v>
      </c>
      <c r="I1984" t="s">
        <v>50</v>
      </c>
      <c r="J1984" t="s">
        <v>39</v>
      </c>
      <c r="K1984" t="s">
        <v>1890</v>
      </c>
      <c r="L1984" t="s">
        <v>174</v>
      </c>
      <c r="M1984">
        <v>44105</v>
      </c>
      <c r="N1984" t="s">
        <v>5</v>
      </c>
      <c r="O1984" t="s">
        <v>1339</v>
      </c>
      <c r="P1984" t="s">
        <v>43</v>
      </c>
      <c r="Q1984" t="s">
        <v>44</v>
      </c>
      <c r="R1984" t="s">
        <v>1340</v>
      </c>
      <c r="S1984">
        <v>21</v>
      </c>
      <c r="T1984">
        <v>4</v>
      </c>
      <c r="U1984">
        <v>9.7423999999999999</v>
      </c>
      <c r="V1984" s="1">
        <v>0.2</v>
      </c>
      <c r="W1984">
        <v>4</v>
      </c>
      <c r="X1984">
        <v>7.2576000000000001</v>
      </c>
    </row>
    <row r="1985" spans="1:24" x14ac:dyDescent="0.3">
      <c r="A1985" t="s">
        <v>8822</v>
      </c>
      <c r="B1985" t="s">
        <v>8823</v>
      </c>
      <c r="C1985" s="14">
        <v>44913</v>
      </c>
      <c r="D1985" s="14">
        <v>44918</v>
      </c>
      <c r="E1985">
        <v>5</v>
      </c>
      <c r="F1985" t="s">
        <v>35</v>
      </c>
      <c r="G1985" t="s">
        <v>2486</v>
      </c>
      <c r="H1985" t="s">
        <v>2487</v>
      </c>
      <c r="I1985" t="s">
        <v>38</v>
      </c>
      <c r="J1985" t="s">
        <v>39</v>
      </c>
      <c r="K1985" t="s">
        <v>137</v>
      </c>
      <c r="L1985" t="s">
        <v>174</v>
      </c>
      <c r="M1985">
        <v>45503</v>
      </c>
      <c r="N1985" t="s">
        <v>5</v>
      </c>
      <c r="O1985" t="s">
        <v>2049</v>
      </c>
      <c r="P1985" t="s">
        <v>43</v>
      </c>
      <c r="Q1985" t="s">
        <v>60</v>
      </c>
      <c r="R1985" t="s">
        <v>2050</v>
      </c>
      <c r="S1985">
        <v>647</v>
      </c>
      <c r="T1985">
        <v>9</v>
      </c>
      <c r="U1985">
        <v>663.52459999999996</v>
      </c>
      <c r="V1985" s="1">
        <v>0.2</v>
      </c>
      <c r="W1985">
        <v>129</v>
      </c>
      <c r="X1985">
        <v>-145.52459999999999</v>
      </c>
    </row>
    <row r="1986" spans="1:24" x14ac:dyDescent="0.3">
      <c r="A1986" t="s">
        <v>8824</v>
      </c>
      <c r="B1986" t="s">
        <v>8825</v>
      </c>
      <c r="C1986" s="14">
        <v>44913</v>
      </c>
      <c r="D1986" s="14">
        <v>44913</v>
      </c>
      <c r="E1986">
        <v>0</v>
      </c>
      <c r="F1986" t="s">
        <v>547</v>
      </c>
      <c r="G1986" t="s">
        <v>3354</v>
      </c>
      <c r="H1986" t="s">
        <v>3355</v>
      </c>
      <c r="I1986" t="s">
        <v>38</v>
      </c>
      <c r="J1986" t="s">
        <v>39</v>
      </c>
      <c r="K1986" t="s">
        <v>378</v>
      </c>
      <c r="L1986" t="s">
        <v>379</v>
      </c>
      <c r="M1986">
        <v>10035</v>
      </c>
      <c r="N1986" t="s">
        <v>5</v>
      </c>
      <c r="O1986" t="s">
        <v>6316</v>
      </c>
      <c r="P1986" t="s">
        <v>108</v>
      </c>
      <c r="Q1986" t="s">
        <v>131</v>
      </c>
      <c r="R1986" t="s">
        <v>6317</v>
      </c>
      <c r="S1986">
        <v>166</v>
      </c>
      <c r="T1986">
        <v>1</v>
      </c>
      <c r="U1986">
        <v>141.06399999999999</v>
      </c>
      <c r="V1986" s="1">
        <v>0</v>
      </c>
      <c r="W1986">
        <v>0</v>
      </c>
      <c r="X1986">
        <v>24.936</v>
      </c>
    </row>
    <row r="1987" spans="1:24" x14ac:dyDescent="0.3">
      <c r="A1987" t="s">
        <v>8826</v>
      </c>
      <c r="B1987" t="s">
        <v>8827</v>
      </c>
      <c r="C1987" s="14">
        <v>44914</v>
      </c>
      <c r="D1987" s="14">
        <v>44919</v>
      </c>
      <c r="E1987">
        <v>5</v>
      </c>
      <c r="F1987" t="s">
        <v>100</v>
      </c>
      <c r="G1987" t="s">
        <v>8828</v>
      </c>
      <c r="H1987" t="s">
        <v>8829</v>
      </c>
      <c r="I1987" t="s">
        <v>50</v>
      </c>
      <c r="J1987" t="s">
        <v>39</v>
      </c>
      <c r="K1987" t="s">
        <v>147</v>
      </c>
      <c r="L1987" t="s">
        <v>1908</v>
      </c>
      <c r="M1987">
        <v>3820</v>
      </c>
      <c r="N1987" t="s">
        <v>5</v>
      </c>
      <c r="O1987" t="s">
        <v>859</v>
      </c>
      <c r="P1987" t="s">
        <v>78</v>
      </c>
      <c r="Q1987" t="s">
        <v>368</v>
      </c>
      <c r="R1987" t="s">
        <v>860</v>
      </c>
      <c r="S1987">
        <v>1053</v>
      </c>
      <c r="T1987">
        <v>4</v>
      </c>
      <c r="U1987">
        <v>842.31639999999993</v>
      </c>
      <c r="V1987" s="1">
        <v>0.3</v>
      </c>
      <c r="W1987">
        <v>316</v>
      </c>
      <c r="X1987">
        <v>-105.3164</v>
      </c>
    </row>
    <row r="1988" spans="1:24" x14ac:dyDescent="0.3">
      <c r="A1988" t="s">
        <v>8830</v>
      </c>
      <c r="B1988" t="s">
        <v>8831</v>
      </c>
      <c r="C1988" s="14">
        <v>44914</v>
      </c>
      <c r="D1988" s="14">
        <v>44915</v>
      </c>
      <c r="E1988">
        <v>1</v>
      </c>
      <c r="F1988" t="s">
        <v>85</v>
      </c>
      <c r="G1988" t="s">
        <v>1386</v>
      </c>
      <c r="H1988" t="s">
        <v>1387</v>
      </c>
      <c r="I1988" t="s">
        <v>38</v>
      </c>
      <c r="J1988" t="s">
        <v>39</v>
      </c>
      <c r="K1988" t="s">
        <v>66</v>
      </c>
      <c r="L1988" t="s">
        <v>67</v>
      </c>
      <c r="M1988">
        <v>19143</v>
      </c>
      <c r="N1988" t="s">
        <v>5</v>
      </c>
      <c r="O1988" t="s">
        <v>5638</v>
      </c>
      <c r="P1988" t="s">
        <v>43</v>
      </c>
      <c r="Q1988" t="s">
        <v>227</v>
      </c>
      <c r="R1988" t="s">
        <v>5639</v>
      </c>
      <c r="S1988">
        <v>434</v>
      </c>
      <c r="T1988">
        <v>3</v>
      </c>
      <c r="U1988">
        <v>303.56479999999999</v>
      </c>
      <c r="V1988" s="1">
        <v>0.2</v>
      </c>
      <c r="W1988">
        <v>87</v>
      </c>
      <c r="X1988">
        <v>43.435200000000002</v>
      </c>
    </row>
    <row r="1989" spans="1:24" x14ac:dyDescent="0.3">
      <c r="A1989" t="s">
        <v>8832</v>
      </c>
      <c r="B1989" t="s">
        <v>8833</v>
      </c>
      <c r="C1989" s="14">
        <v>44914</v>
      </c>
      <c r="D1989" s="14">
        <v>44916</v>
      </c>
      <c r="E1989">
        <v>2</v>
      </c>
      <c r="F1989" t="s">
        <v>100</v>
      </c>
      <c r="G1989" t="s">
        <v>4078</v>
      </c>
      <c r="H1989" t="s">
        <v>4079</v>
      </c>
      <c r="I1989" t="s">
        <v>88</v>
      </c>
      <c r="J1989" t="s">
        <v>39</v>
      </c>
      <c r="K1989" t="s">
        <v>2841</v>
      </c>
      <c r="L1989" t="s">
        <v>2842</v>
      </c>
      <c r="M1989">
        <v>68104</v>
      </c>
      <c r="N1989" t="s">
        <v>7</v>
      </c>
      <c r="O1989" t="s">
        <v>2493</v>
      </c>
      <c r="P1989" t="s">
        <v>43</v>
      </c>
      <c r="Q1989" t="s">
        <v>54</v>
      </c>
      <c r="R1989" t="s">
        <v>2494</v>
      </c>
      <c r="S1989">
        <v>7</v>
      </c>
      <c r="T1989">
        <v>2</v>
      </c>
      <c r="U1989">
        <v>3.6911999999999998</v>
      </c>
      <c r="V1989" s="1">
        <v>0</v>
      </c>
      <c r="W1989">
        <v>0</v>
      </c>
      <c r="X1989">
        <v>3.3088000000000002</v>
      </c>
    </row>
    <row r="1990" spans="1:24" x14ac:dyDescent="0.3">
      <c r="A1990" t="s">
        <v>8834</v>
      </c>
      <c r="B1990" t="s">
        <v>8835</v>
      </c>
      <c r="C1990" s="14">
        <v>44914</v>
      </c>
      <c r="D1990" s="14">
        <v>44917</v>
      </c>
      <c r="E1990">
        <v>3</v>
      </c>
      <c r="F1990" t="s">
        <v>85</v>
      </c>
      <c r="G1990" t="s">
        <v>2867</v>
      </c>
      <c r="H1990" t="s">
        <v>2868</v>
      </c>
      <c r="I1990" t="s">
        <v>38</v>
      </c>
      <c r="J1990" t="s">
        <v>39</v>
      </c>
      <c r="K1990" t="s">
        <v>66</v>
      </c>
      <c r="L1990" t="s">
        <v>67</v>
      </c>
      <c r="M1990">
        <v>19134</v>
      </c>
      <c r="N1990" t="s">
        <v>5</v>
      </c>
      <c r="O1990" t="s">
        <v>7431</v>
      </c>
      <c r="P1990" t="s">
        <v>43</v>
      </c>
      <c r="Q1990" t="s">
        <v>57</v>
      </c>
      <c r="R1990" t="s">
        <v>7432</v>
      </c>
      <c r="S1990">
        <v>7</v>
      </c>
      <c r="T1990">
        <v>3</v>
      </c>
      <c r="U1990">
        <v>3.4944000000000002</v>
      </c>
      <c r="V1990" s="1">
        <v>0.2</v>
      </c>
      <c r="W1990">
        <v>1</v>
      </c>
      <c r="X1990">
        <v>2.5055999999999998</v>
      </c>
    </row>
    <row r="1991" spans="1:24" x14ac:dyDescent="0.3">
      <c r="A1991" t="s">
        <v>8836</v>
      </c>
      <c r="B1991" t="s">
        <v>8837</v>
      </c>
      <c r="C1991" s="14">
        <v>44914</v>
      </c>
      <c r="D1991" s="14">
        <v>44919</v>
      </c>
      <c r="E1991">
        <v>5</v>
      </c>
      <c r="F1991" t="s">
        <v>35</v>
      </c>
      <c r="G1991" t="s">
        <v>2084</v>
      </c>
      <c r="H1991" t="s">
        <v>2085</v>
      </c>
      <c r="I1991" t="s">
        <v>38</v>
      </c>
      <c r="J1991" t="s">
        <v>39</v>
      </c>
      <c r="K1991" t="s">
        <v>103</v>
      </c>
      <c r="L1991" t="s">
        <v>104</v>
      </c>
      <c r="M1991">
        <v>90049</v>
      </c>
      <c r="N1991" t="s">
        <v>3</v>
      </c>
      <c r="O1991" t="s">
        <v>5819</v>
      </c>
      <c r="P1991" t="s">
        <v>108</v>
      </c>
      <c r="Q1991" t="s">
        <v>131</v>
      </c>
      <c r="R1991" t="s">
        <v>5820</v>
      </c>
      <c r="S1991">
        <v>1266</v>
      </c>
      <c r="T1991">
        <v>3</v>
      </c>
      <c r="U1991">
        <v>709.02599999999995</v>
      </c>
      <c r="V1991" s="1">
        <v>0</v>
      </c>
      <c r="W1991">
        <v>0</v>
      </c>
      <c r="X1991">
        <v>556.97400000000005</v>
      </c>
    </row>
    <row r="1992" spans="1:24" x14ac:dyDescent="0.3">
      <c r="A1992" t="s">
        <v>8838</v>
      </c>
      <c r="B1992" t="s">
        <v>8839</v>
      </c>
      <c r="C1992" s="14">
        <v>44914</v>
      </c>
      <c r="D1992" s="14">
        <v>44918</v>
      </c>
      <c r="E1992">
        <v>4</v>
      </c>
      <c r="F1992" t="s">
        <v>35</v>
      </c>
      <c r="G1992" t="s">
        <v>901</v>
      </c>
      <c r="H1992" t="s">
        <v>902</v>
      </c>
      <c r="I1992" t="s">
        <v>50</v>
      </c>
      <c r="J1992" t="s">
        <v>39</v>
      </c>
      <c r="K1992" t="s">
        <v>542</v>
      </c>
      <c r="L1992" t="s">
        <v>52</v>
      </c>
      <c r="M1992">
        <v>60610</v>
      </c>
      <c r="N1992" t="s">
        <v>7</v>
      </c>
      <c r="O1992" t="s">
        <v>8734</v>
      </c>
      <c r="P1992" t="s">
        <v>108</v>
      </c>
      <c r="Q1992" t="s">
        <v>131</v>
      </c>
      <c r="R1992" t="s">
        <v>8735</v>
      </c>
      <c r="S1992">
        <v>25</v>
      </c>
      <c r="T1992">
        <v>2</v>
      </c>
      <c r="U1992">
        <v>15.221</v>
      </c>
      <c r="V1992" s="1">
        <v>0.2</v>
      </c>
      <c r="W1992">
        <v>5</v>
      </c>
      <c r="X1992">
        <v>4.7789999999999999</v>
      </c>
    </row>
    <row r="1993" spans="1:24" x14ac:dyDescent="0.3">
      <c r="A1993" t="s">
        <v>8840</v>
      </c>
      <c r="B1993" t="s">
        <v>8841</v>
      </c>
      <c r="C1993" s="14">
        <v>44914</v>
      </c>
      <c r="D1993" s="14">
        <v>44918</v>
      </c>
      <c r="E1993">
        <v>4</v>
      </c>
      <c r="F1993" t="s">
        <v>100</v>
      </c>
      <c r="G1993" t="s">
        <v>3465</v>
      </c>
      <c r="H1993" t="s">
        <v>3466</v>
      </c>
      <c r="I1993" t="s">
        <v>38</v>
      </c>
      <c r="J1993" t="s">
        <v>39</v>
      </c>
      <c r="K1993" t="s">
        <v>8842</v>
      </c>
      <c r="L1993" t="s">
        <v>52</v>
      </c>
      <c r="M1993">
        <v>60025</v>
      </c>
      <c r="N1993" t="s">
        <v>7</v>
      </c>
      <c r="O1993" t="s">
        <v>4589</v>
      </c>
      <c r="P1993" t="s">
        <v>108</v>
      </c>
      <c r="Q1993" t="s">
        <v>109</v>
      </c>
      <c r="R1993" t="s">
        <v>4590</v>
      </c>
      <c r="S1993">
        <v>158</v>
      </c>
      <c r="T1993">
        <v>3</v>
      </c>
      <c r="U1993">
        <v>112.1421</v>
      </c>
      <c r="V1993" s="1">
        <v>0.2</v>
      </c>
      <c r="W1993">
        <v>32</v>
      </c>
      <c r="X1993">
        <v>13.857900000000001</v>
      </c>
    </row>
    <row r="1994" spans="1:24" x14ac:dyDescent="0.3">
      <c r="A1994" t="s">
        <v>8843</v>
      </c>
      <c r="B1994" t="s">
        <v>8844</v>
      </c>
      <c r="C1994" s="14">
        <v>44915</v>
      </c>
      <c r="D1994" s="14">
        <v>44920</v>
      </c>
      <c r="E1994">
        <v>5</v>
      </c>
      <c r="F1994" t="s">
        <v>35</v>
      </c>
      <c r="G1994" t="s">
        <v>3437</v>
      </c>
      <c r="H1994" t="s">
        <v>3438</v>
      </c>
      <c r="I1994" t="s">
        <v>38</v>
      </c>
      <c r="J1994" t="s">
        <v>39</v>
      </c>
      <c r="K1994" t="s">
        <v>542</v>
      </c>
      <c r="L1994" t="s">
        <v>52</v>
      </c>
      <c r="M1994">
        <v>60623</v>
      </c>
      <c r="N1994" t="s">
        <v>7</v>
      </c>
      <c r="O1994" t="s">
        <v>396</v>
      </c>
      <c r="P1994" t="s">
        <v>78</v>
      </c>
      <c r="Q1994" t="s">
        <v>157</v>
      </c>
      <c r="R1994" t="s">
        <v>397</v>
      </c>
      <c r="S1994">
        <v>359</v>
      </c>
      <c r="T1994">
        <v>3</v>
      </c>
      <c r="U1994">
        <v>322.8116</v>
      </c>
      <c r="V1994" s="1">
        <v>0.3</v>
      </c>
      <c r="W1994">
        <v>108</v>
      </c>
      <c r="X1994">
        <v>-71.811599999999999</v>
      </c>
    </row>
    <row r="1995" spans="1:24" x14ac:dyDescent="0.3">
      <c r="A1995" t="s">
        <v>8845</v>
      </c>
      <c r="B1995" t="s">
        <v>8846</v>
      </c>
      <c r="C1995" s="14">
        <v>44915</v>
      </c>
      <c r="D1995" s="14">
        <v>44919</v>
      </c>
      <c r="E1995">
        <v>4</v>
      </c>
      <c r="F1995" t="s">
        <v>35</v>
      </c>
      <c r="G1995" t="s">
        <v>3040</v>
      </c>
      <c r="H1995" t="s">
        <v>3041</v>
      </c>
      <c r="I1995" t="s">
        <v>38</v>
      </c>
      <c r="J1995" t="s">
        <v>39</v>
      </c>
      <c r="K1995" t="s">
        <v>8847</v>
      </c>
      <c r="L1995" t="s">
        <v>234</v>
      </c>
      <c r="M1995">
        <v>86442</v>
      </c>
      <c r="N1995" t="s">
        <v>3</v>
      </c>
      <c r="O1995" t="s">
        <v>3089</v>
      </c>
      <c r="P1995" t="s">
        <v>78</v>
      </c>
      <c r="Q1995" t="s">
        <v>119</v>
      </c>
      <c r="R1995" t="s">
        <v>3090</v>
      </c>
      <c r="S1995">
        <v>14</v>
      </c>
      <c r="T1995">
        <v>2</v>
      </c>
      <c r="U1995">
        <v>7.0488</v>
      </c>
      <c r="V1995" s="1">
        <v>0.2</v>
      </c>
      <c r="W1995">
        <v>3</v>
      </c>
      <c r="X1995">
        <v>3.9512</v>
      </c>
    </row>
    <row r="1996" spans="1:24" x14ac:dyDescent="0.3">
      <c r="A1996" t="s">
        <v>8848</v>
      </c>
      <c r="B1996" t="s">
        <v>8849</v>
      </c>
      <c r="C1996" s="14">
        <v>44915</v>
      </c>
      <c r="D1996" s="14">
        <v>44921</v>
      </c>
      <c r="E1996">
        <v>6</v>
      </c>
      <c r="F1996" t="s">
        <v>35</v>
      </c>
      <c r="G1996" t="s">
        <v>4974</v>
      </c>
      <c r="H1996" t="s">
        <v>4975</v>
      </c>
      <c r="I1996" t="s">
        <v>38</v>
      </c>
      <c r="J1996" t="s">
        <v>39</v>
      </c>
      <c r="K1996" t="s">
        <v>557</v>
      </c>
      <c r="L1996" t="s">
        <v>138</v>
      </c>
      <c r="M1996">
        <v>22204</v>
      </c>
      <c r="N1996" t="s">
        <v>9</v>
      </c>
      <c r="O1996" t="s">
        <v>2916</v>
      </c>
      <c r="P1996" t="s">
        <v>43</v>
      </c>
      <c r="Q1996" t="s">
        <v>227</v>
      </c>
      <c r="R1996" t="s">
        <v>2917</v>
      </c>
      <c r="S1996">
        <v>36</v>
      </c>
      <c r="T1996">
        <v>3</v>
      </c>
      <c r="U1996">
        <v>25.119</v>
      </c>
      <c r="V1996" s="1">
        <v>0</v>
      </c>
      <c r="W1996">
        <v>0</v>
      </c>
      <c r="X1996">
        <v>10.881</v>
      </c>
    </row>
    <row r="1997" spans="1:24" x14ac:dyDescent="0.3">
      <c r="A1997" t="s">
        <v>8850</v>
      </c>
      <c r="B1997" t="s">
        <v>8851</v>
      </c>
      <c r="C1997" s="14">
        <v>44915</v>
      </c>
      <c r="D1997" s="14">
        <v>44920</v>
      </c>
      <c r="E1997">
        <v>5</v>
      </c>
      <c r="F1997" t="s">
        <v>35</v>
      </c>
      <c r="G1997" t="s">
        <v>8852</v>
      </c>
      <c r="H1997" t="s">
        <v>8853</v>
      </c>
      <c r="I1997" t="s">
        <v>50</v>
      </c>
      <c r="J1997" t="s">
        <v>39</v>
      </c>
      <c r="K1997" t="s">
        <v>300</v>
      </c>
      <c r="L1997" t="s">
        <v>301</v>
      </c>
      <c r="M1997">
        <v>33142</v>
      </c>
      <c r="N1997" t="s">
        <v>9</v>
      </c>
      <c r="O1997" t="s">
        <v>6515</v>
      </c>
      <c r="P1997" t="s">
        <v>43</v>
      </c>
      <c r="Q1997" t="s">
        <v>57</v>
      </c>
      <c r="R1997" t="s">
        <v>6516</v>
      </c>
      <c r="S1997">
        <v>12</v>
      </c>
      <c r="T1997">
        <v>2</v>
      </c>
      <c r="U1997">
        <v>6.0526</v>
      </c>
      <c r="V1997" s="1">
        <v>0.2</v>
      </c>
      <c r="W1997">
        <v>2</v>
      </c>
      <c r="X1997">
        <v>3.9474</v>
      </c>
    </row>
    <row r="1998" spans="1:24" x14ac:dyDescent="0.3">
      <c r="A1998" t="s">
        <v>8854</v>
      </c>
      <c r="B1998" t="s">
        <v>8855</v>
      </c>
      <c r="C1998" s="14">
        <v>44915</v>
      </c>
      <c r="D1998" s="14">
        <v>44919</v>
      </c>
      <c r="E1998">
        <v>4</v>
      </c>
      <c r="F1998" t="s">
        <v>35</v>
      </c>
      <c r="G1998" t="s">
        <v>2039</v>
      </c>
      <c r="H1998" t="s">
        <v>2040</v>
      </c>
      <c r="I1998" t="s">
        <v>88</v>
      </c>
      <c r="J1998" t="s">
        <v>39</v>
      </c>
      <c r="K1998" t="s">
        <v>8856</v>
      </c>
      <c r="L1998" t="s">
        <v>379</v>
      </c>
      <c r="M1998">
        <v>11757</v>
      </c>
      <c r="N1998" t="s">
        <v>5</v>
      </c>
      <c r="O1998" t="s">
        <v>1262</v>
      </c>
      <c r="P1998" t="s">
        <v>43</v>
      </c>
      <c r="Q1998" t="s">
        <v>44</v>
      </c>
      <c r="R1998" t="s">
        <v>1263</v>
      </c>
      <c r="S1998">
        <v>55</v>
      </c>
      <c r="T1998">
        <v>1</v>
      </c>
      <c r="U1998">
        <v>28.369599999999998</v>
      </c>
      <c r="V1998" s="1">
        <v>0</v>
      </c>
      <c r="W1998">
        <v>0</v>
      </c>
      <c r="X1998">
        <v>26.630400000000002</v>
      </c>
    </row>
    <row r="1999" spans="1:24" x14ac:dyDescent="0.3">
      <c r="A1999" t="s">
        <v>8857</v>
      </c>
      <c r="B1999" t="s">
        <v>8858</v>
      </c>
      <c r="C1999" s="14">
        <v>44915</v>
      </c>
      <c r="D1999" s="14">
        <v>44920</v>
      </c>
      <c r="E1999">
        <v>5</v>
      </c>
      <c r="F1999" t="s">
        <v>100</v>
      </c>
      <c r="G1999" t="s">
        <v>1606</v>
      </c>
      <c r="H1999" t="s">
        <v>1607</v>
      </c>
      <c r="I1999" t="s">
        <v>38</v>
      </c>
      <c r="J1999" t="s">
        <v>39</v>
      </c>
      <c r="K1999" t="s">
        <v>103</v>
      </c>
      <c r="L1999" t="s">
        <v>104</v>
      </c>
      <c r="M1999">
        <v>90036</v>
      </c>
      <c r="N1999" t="s">
        <v>3</v>
      </c>
      <c r="O1999" t="s">
        <v>4558</v>
      </c>
      <c r="P1999" t="s">
        <v>43</v>
      </c>
      <c r="Q1999" t="s">
        <v>44</v>
      </c>
      <c r="R1999" t="s">
        <v>1710</v>
      </c>
      <c r="S1999">
        <v>17</v>
      </c>
      <c r="T1999">
        <v>4</v>
      </c>
      <c r="U1999">
        <v>9.2959999999999994</v>
      </c>
      <c r="V1999" s="1">
        <v>0</v>
      </c>
      <c r="W1999">
        <v>0</v>
      </c>
      <c r="X1999">
        <v>7.7039999999999997</v>
      </c>
    </row>
    <row r="2000" spans="1:24" x14ac:dyDescent="0.3">
      <c r="A2000" t="s">
        <v>8859</v>
      </c>
      <c r="B2000" t="s">
        <v>8860</v>
      </c>
      <c r="C2000" s="14">
        <v>44915</v>
      </c>
      <c r="D2000" s="14">
        <v>44919</v>
      </c>
      <c r="E2000">
        <v>4</v>
      </c>
      <c r="F2000" t="s">
        <v>35</v>
      </c>
      <c r="G2000" t="s">
        <v>3034</v>
      </c>
      <c r="H2000" t="s">
        <v>3035</v>
      </c>
      <c r="I2000" t="s">
        <v>38</v>
      </c>
      <c r="J2000" t="s">
        <v>39</v>
      </c>
      <c r="K2000" t="s">
        <v>1408</v>
      </c>
      <c r="L2000" t="s">
        <v>41</v>
      </c>
      <c r="M2000">
        <v>78745</v>
      </c>
      <c r="N2000" t="s">
        <v>7</v>
      </c>
      <c r="O2000" t="s">
        <v>1753</v>
      </c>
      <c r="P2000" t="s">
        <v>43</v>
      </c>
      <c r="Q2000" t="s">
        <v>60</v>
      </c>
      <c r="R2000" t="s">
        <v>1754</v>
      </c>
      <c r="S2000">
        <v>89</v>
      </c>
      <c r="T2000">
        <v>4</v>
      </c>
      <c r="U2000">
        <v>73.22</v>
      </c>
      <c r="V2000" s="1">
        <v>0.2</v>
      </c>
      <c r="W2000">
        <v>18</v>
      </c>
      <c r="X2000">
        <v>-2.2200000000000002</v>
      </c>
    </row>
    <row r="2001" spans="1:24" x14ac:dyDescent="0.3">
      <c r="A2001" t="s">
        <v>8861</v>
      </c>
      <c r="B2001" t="s">
        <v>8862</v>
      </c>
      <c r="C2001" s="14">
        <v>44915</v>
      </c>
      <c r="D2001" s="14">
        <v>44916</v>
      </c>
      <c r="E2001">
        <v>1</v>
      </c>
      <c r="F2001" t="s">
        <v>85</v>
      </c>
      <c r="G2001" t="s">
        <v>3124</v>
      </c>
      <c r="H2001" t="s">
        <v>3125</v>
      </c>
      <c r="I2001" t="s">
        <v>50</v>
      </c>
      <c r="J2001" t="s">
        <v>39</v>
      </c>
      <c r="K2001" t="s">
        <v>40</v>
      </c>
      <c r="L2001" t="s">
        <v>41</v>
      </c>
      <c r="M2001">
        <v>77036</v>
      </c>
      <c r="N2001" t="s">
        <v>7</v>
      </c>
      <c r="O2001" t="s">
        <v>653</v>
      </c>
      <c r="P2001" t="s">
        <v>108</v>
      </c>
      <c r="Q2001" t="s">
        <v>131</v>
      </c>
      <c r="R2001" t="s">
        <v>654</v>
      </c>
      <c r="S2001">
        <v>101</v>
      </c>
      <c r="T2001">
        <v>2</v>
      </c>
      <c r="U2001">
        <v>59.58</v>
      </c>
      <c r="V2001" s="1">
        <v>0.2</v>
      </c>
      <c r="W2001">
        <v>20</v>
      </c>
      <c r="X2001">
        <v>21.42</v>
      </c>
    </row>
    <row r="2002" spans="1:24" x14ac:dyDescent="0.3">
      <c r="A2002" t="s">
        <v>8863</v>
      </c>
      <c r="B2002" t="s">
        <v>8864</v>
      </c>
      <c r="C2002" s="14">
        <v>44916</v>
      </c>
      <c r="D2002" s="14">
        <v>44921</v>
      </c>
      <c r="E2002">
        <v>5</v>
      </c>
      <c r="F2002" t="s">
        <v>100</v>
      </c>
      <c r="G2002" t="s">
        <v>3491</v>
      </c>
      <c r="H2002" t="s">
        <v>3492</v>
      </c>
      <c r="I2002" t="s">
        <v>50</v>
      </c>
      <c r="J2002" t="s">
        <v>39</v>
      </c>
      <c r="K2002" t="s">
        <v>3266</v>
      </c>
      <c r="L2002" t="s">
        <v>52</v>
      </c>
      <c r="M2002">
        <v>60174</v>
      </c>
      <c r="N2002" t="s">
        <v>7</v>
      </c>
      <c r="O2002" t="s">
        <v>2621</v>
      </c>
      <c r="P2002" t="s">
        <v>78</v>
      </c>
      <c r="Q2002" t="s">
        <v>119</v>
      </c>
      <c r="R2002" t="s">
        <v>2622</v>
      </c>
      <c r="S2002">
        <v>52</v>
      </c>
      <c r="T2002">
        <v>3</v>
      </c>
      <c r="U2002">
        <v>54.641399999999997</v>
      </c>
      <c r="V2002" s="1">
        <v>0.6</v>
      </c>
      <c r="W2002">
        <v>31</v>
      </c>
      <c r="X2002">
        <v>-33.641399999999997</v>
      </c>
    </row>
    <row r="2003" spans="1:24" x14ac:dyDescent="0.3">
      <c r="A2003" t="s">
        <v>8865</v>
      </c>
      <c r="B2003" t="s">
        <v>8866</v>
      </c>
      <c r="C2003" s="14">
        <v>44916</v>
      </c>
      <c r="D2003" s="14">
        <v>44919</v>
      </c>
      <c r="E2003">
        <v>3</v>
      </c>
      <c r="F2003" t="s">
        <v>100</v>
      </c>
      <c r="G2003" t="s">
        <v>1355</v>
      </c>
      <c r="H2003" t="s">
        <v>1356</v>
      </c>
      <c r="I2003" t="s">
        <v>38</v>
      </c>
      <c r="J2003" t="s">
        <v>39</v>
      </c>
      <c r="K2003" t="s">
        <v>423</v>
      </c>
      <c r="L2003" t="s">
        <v>424</v>
      </c>
      <c r="M2003">
        <v>98103</v>
      </c>
      <c r="N2003" t="s">
        <v>3</v>
      </c>
      <c r="O2003" t="s">
        <v>1351</v>
      </c>
      <c r="P2003" t="s">
        <v>78</v>
      </c>
      <c r="Q2003" t="s">
        <v>368</v>
      </c>
      <c r="R2003" t="s">
        <v>1352</v>
      </c>
      <c r="S2003">
        <v>1618</v>
      </c>
      <c r="T2003">
        <v>13</v>
      </c>
      <c r="U2003">
        <v>1261.9585999999999</v>
      </c>
      <c r="V2003" s="1">
        <v>0</v>
      </c>
      <c r="W2003">
        <v>0</v>
      </c>
      <c r="X2003">
        <v>356.04140000000001</v>
      </c>
    </row>
    <row r="2004" spans="1:24" x14ac:dyDescent="0.3">
      <c r="A2004" t="s">
        <v>8867</v>
      </c>
      <c r="B2004" t="s">
        <v>8868</v>
      </c>
      <c r="C2004" s="14">
        <v>44916</v>
      </c>
      <c r="D2004" s="14">
        <v>44920</v>
      </c>
      <c r="E2004">
        <v>4</v>
      </c>
      <c r="F2004" t="s">
        <v>35</v>
      </c>
      <c r="G2004" t="s">
        <v>8869</v>
      </c>
      <c r="H2004" t="s">
        <v>8870</v>
      </c>
      <c r="I2004" t="s">
        <v>88</v>
      </c>
      <c r="J2004" t="s">
        <v>39</v>
      </c>
      <c r="K2004" t="s">
        <v>5652</v>
      </c>
      <c r="L2004" t="s">
        <v>747</v>
      </c>
      <c r="M2004">
        <v>80906</v>
      </c>
      <c r="N2004" t="s">
        <v>3</v>
      </c>
      <c r="O2004" t="s">
        <v>873</v>
      </c>
      <c r="P2004" t="s">
        <v>43</v>
      </c>
      <c r="Q2004" t="s">
        <v>227</v>
      </c>
      <c r="R2004" t="s">
        <v>874</v>
      </c>
      <c r="S2004">
        <v>61</v>
      </c>
      <c r="T2004">
        <v>7</v>
      </c>
      <c r="U2004">
        <v>44.426200000000001</v>
      </c>
      <c r="V2004" s="1">
        <v>0.2</v>
      </c>
      <c r="W2004">
        <v>12</v>
      </c>
      <c r="X2004">
        <v>4.5738000000000003</v>
      </c>
    </row>
    <row r="2005" spans="1:24" x14ac:dyDescent="0.3">
      <c r="A2005" t="s">
        <v>8871</v>
      </c>
      <c r="B2005" t="s">
        <v>8872</v>
      </c>
      <c r="C2005" s="14">
        <v>44916</v>
      </c>
      <c r="D2005" s="14">
        <v>44918</v>
      </c>
      <c r="E2005">
        <v>2</v>
      </c>
      <c r="F2005" t="s">
        <v>100</v>
      </c>
      <c r="G2005" t="s">
        <v>4861</v>
      </c>
      <c r="H2005" t="s">
        <v>4862</v>
      </c>
      <c r="I2005" t="s">
        <v>88</v>
      </c>
      <c r="J2005" t="s">
        <v>39</v>
      </c>
      <c r="K2005" t="s">
        <v>607</v>
      </c>
      <c r="L2005" t="s">
        <v>174</v>
      </c>
      <c r="M2005">
        <v>43229</v>
      </c>
      <c r="N2005" t="s">
        <v>5</v>
      </c>
      <c r="O2005" t="s">
        <v>2396</v>
      </c>
      <c r="P2005" t="s">
        <v>43</v>
      </c>
      <c r="Q2005" t="s">
        <v>69</v>
      </c>
      <c r="R2005" t="s">
        <v>2397</v>
      </c>
      <c r="S2005">
        <v>3</v>
      </c>
      <c r="T2005">
        <v>2</v>
      </c>
      <c r="U2005">
        <v>1.6616</v>
      </c>
      <c r="V2005" s="1">
        <v>0.2</v>
      </c>
      <c r="W2005">
        <v>1</v>
      </c>
      <c r="X2005">
        <v>0.33839999999999998</v>
      </c>
    </row>
    <row r="2006" spans="1:24" x14ac:dyDescent="0.3">
      <c r="A2006" t="s">
        <v>8873</v>
      </c>
      <c r="B2006" t="s">
        <v>8874</v>
      </c>
      <c r="C2006" s="14">
        <v>44916</v>
      </c>
      <c r="D2006" s="14">
        <v>44922</v>
      </c>
      <c r="E2006">
        <v>6</v>
      </c>
      <c r="F2006" t="s">
        <v>35</v>
      </c>
      <c r="G2006" t="s">
        <v>2809</v>
      </c>
      <c r="H2006" t="s">
        <v>2810</v>
      </c>
      <c r="I2006" t="s">
        <v>38</v>
      </c>
      <c r="J2006" t="s">
        <v>39</v>
      </c>
      <c r="K2006" t="s">
        <v>6576</v>
      </c>
      <c r="L2006" t="s">
        <v>301</v>
      </c>
      <c r="M2006">
        <v>32114</v>
      </c>
      <c r="N2006" t="s">
        <v>9</v>
      </c>
      <c r="O2006" t="s">
        <v>8875</v>
      </c>
      <c r="P2006" t="s">
        <v>43</v>
      </c>
      <c r="Q2006" t="s">
        <v>186</v>
      </c>
      <c r="R2006" t="s">
        <v>8876</v>
      </c>
      <c r="S2006">
        <v>27</v>
      </c>
      <c r="T2006">
        <v>2</v>
      </c>
      <c r="U2006">
        <v>12.7822</v>
      </c>
      <c r="V2006" s="1">
        <v>0.2</v>
      </c>
      <c r="W2006">
        <v>5</v>
      </c>
      <c r="X2006">
        <v>9.2178000000000004</v>
      </c>
    </row>
    <row r="2007" spans="1:24" x14ac:dyDescent="0.3">
      <c r="A2007" t="s">
        <v>8877</v>
      </c>
      <c r="B2007" t="s">
        <v>8878</v>
      </c>
      <c r="C2007" s="14">
        <v>44916</v>
      </c>
      <c r="D2007" s="14">
        <v>44919</v>
      </c>
      <c r="E2007">
        <v>3</v>
      </c>
      <c r="F2007" t="s">
        <v>85</v>
      </c>
      <c r="G2007" t="s">
        <v>4335</v>
      </c>
      <c r="H2007" t="s">
        <v>4336</v>
      </c>
      <c r="I2007" t="s">
        <v>38</v>
      </c>
      <c r="J2007" t="s">
        <v>39</v>
      </c>
      <c r="K2007" t="s">
        <v>819</v>
      </c>
      <c r="L2007" t="s">
        <v>676</v>
      </c>
      <c r="M2007">
        <v>28540</v>
      </c>
      <c r="N2007" t="s">
        <v>9</v>
      </c>
      <c r="O2007" t="s">
        <v>8879</v>
      </c>
      <c r="P2007" t="s">
        <v>108</v>
      </c>
      <c r="Q2007" t="s">
        <v>109</v>
      </c>
      <c r="R2007" t="s">
        <v>8880</v>
      </c>
      <c r="S2007">
        <v>48</v>
      </c>
      <c r="T2007">
        <v>3</v>
      </c>
      <c r="U2007">
        <v>33.202399999999997</v>
      </c>
      <c r="V2007" s="1">
        <v>0.2</v>
      </c>
      <c r="W2007">
        <v>10</v>
      </c>
      <c r="X2007">
        <v>4.7976000000000001</v>
      </c>
    </row>
    <row r="2008" spans="1:24" x14ac:dyDescent="0.3">
      <c r="A2008" t="s">
        <v>8881</v>
      </c>
      <c r="B2008" t="s">
        <v>8882</v>
      </c>
      <c r="C2008" s="14">
        <v>44917</v>
      </c>
      <c r="D2008" s="14">
        <v>44918</v>
      </c>
      <c r="E2008">
        <v>1</v>
      </c>
      <c r="F2008" t="s">
        <v>85</v>
      </c>
      <c r="G2008" t="s">
        <v>5086</v>
      </c>
      <c r="H2008" t="s">
        <v>5087</v>
      </c>
      <c r="I2008" t="s">
        <v>88</v>
      </c>
      <c r="J2008" t="s">
        <v>39</v>
      </c>
      <c r="K2008" t="s">
        <v>66</v>
      </c>
      <c r="L2008" t="s">
        <v>67</v>
      </c>
      <c r="M2008">
        <v>19140</v>
      </c>
      <c r="N2008" t="s">
        <v>5</v>
      </c>
      <c r="O2008" t="s">
        <v>621</v>
      </c>
      <c r="P2008" t="s">
        <v>78</v>
      </c>
      <c r="Q2008" t="s">
        <v>79</v>
      </c>
      <c r="R2008" t="s">
        <v>622</v>
      </c>
      <c r="S2008">
        <v>423</v>
      </c>
      <c r="T2008">
        <v>7</v>
      </c>
      <c r="U2008">
        <v>296</v>
      </c>
      <c r="V2008" s="1">
        <v>0.3</v>
      </c>
      <c r="W2008">
        <v>127</v>
      </c>
      <c r="X2008">
        <v>0</v>
      </c>
    </row>
    <row r="2009" spans="1:24" x14ac:dyDescent="0.3">
      <c r="A2009" t="s">
        <v>8883</v>
      </c>
      <c r="B2009" t="s">
        <v>8884</v>
      </c>
      <c r="C2009" s="14">
        <v>44917</v>
      </c>
      <c r="D2009" s="14">
        <v>44922</v>
      </c>
      <c r="E2009">
        <v>5</v>
      </c>
      <c r="F2009" t="s">
        <v>35</v>
      </c>
      <c r="G2009" t="s">
        <v>1540</v>
      </c>
      <c r="H2009" t="s">
        <v>1541</v>
      </c>
      <c r="I2009" t="s">
        <v>50</v>
      </c>
      <c r="J2009" t="s">
        <v>39</v>
      </c>
      <c r="K2009" t="s">
        <v>8885</v>
      </c>
      <c r="L2009" t="s">
        <v>403</v>
      </c>
      <c r="M2009">
        <v>54880</v>
      </c>
      <c r="N2009" t="s">
        <v>7</v>
      </c>
      <c r="O2009" t="s">
        <v>7390</v>
      </c>
      <c r="P2009" t="s">
        <v>43</v>
      </c>
      <c r="Q2009" t="s">
        <v>69</v>
      </c>
      <c r="R2009" t="s">
        <v>7391</v>
      </c>
      <c r="S2009">
        <v>17</v>
      </c>
      <c r="T2009">
        <v>4</v>
      </c>
      <c r="U2009">
        <v>12.0352</v>
      </c>
      <c r="V2009" s="1">
        <v>0</v>
      </c>
      <c r="W2009">
        <v>0</v>
      </c>
      <c r="X2009">
        <v>4.9648000000000003</v>
      </c>
    </row>
    <row r="2010" spans="1:24" x14ac:dyDescent="0.3">
      <c r="A2010" t="s">
        <v>8886</v>
      </c>
      <c r="B2010" t="s">
        <v>8887</v>
      </c>
      <c r="C2010" s="14">
        <v>44918</v>
      </c>
      <c r="D2010" s="14">
        <v>44921</v>
      </c>
      <c r="E2010">
        <v>3</v>
      </c>
      <c r="F2010" t="s">
        <v>85</v>
      </c>
      <c r="G2010" t="s">
        <v>400</v>
      </c>
      <c r="H2010" t="s">
        <v>401</v>
      </c>
      <c r="I2010" t="s">
        <v>38</v>
      </c>
      <c r="J2010" t="s">
        <v>39</v>
      </c>
      <c r="K2010" t="s">
        <v>564</v>
      </c>
      <c r="L2010" t="s">
        <v>138</v>
      </c>
      <c r="M2010">
        <v>23223</v>
      </c>
      <c r="N2010" t="s">
        <v>9</v>
      </c>
      <c r="O2010" t="s">
        <v>5560</v>
      </c>
      <c r="P2010" t="s">
        <v>43</v>
      </c>
      <c r="Q2010" t="s">
        <v>227</v>
      </c>
      <c r="R2010" t="s">
        <v>5561</v>
      </c>
      <c r="S2010">
        <v>194</v>
      </c>
      <c r="T2010">
        <v>4</v>
      </c>
      <c r="U2010">
        <v>137.6472</v>
      </c>
      <c r="V2010" s="1">
        <v>0</v>
      </c>
      <c r="W2010">
        <v>0</v>
      </c>
      <c r="X2010">
        <v>56.352800000000002</v>
      </c>
    </row>
    <row r="2011" spans="1:24" x14ac:dyDescent="0.3">
      <c r="A2011" t="s">
        <v>8888</v>
      </c>
      <c r="B2011" t="s">
        <v>8889</v>
      </c>
      <c r="C2011" s="14">
        <v>44919</v>
      </c>
      <c r="D2011" s="14">
        <v>44923</v>
      </c>
      <c r="E2011">
        <v>4</v>
      </c>
      <c r="F2011" t="s">
        <v>35</v>
      </c>
      <c r="G2011" t="s">
        <v>8890</v>
      </c>
      <c r="H2011" t="s">
        <v>8891</v>
      </c>
      <c r="I2011" t="s">
        <v>38</v>
      </c>
      <c r="J2011" t="s">
        <v>39</v>
      </c>
      <c r="K2011" t="s">
        <v>5652</v>
      </c>
      <c r="L2011" t="s">
        <v>747</v>
      </c>
      <c r="M2011">
        <v>80906</v>
      </c>
      <c r="N2011" t="s">
        <v>3</v>
      </c>
      <c r="O2011" t="s">
        <v>5805</v>
      </c>
      <c r="P2011" t="s">
        <v>78</v>
      </c>
      <c r="Q2011" t="s">
        <v>157</v>
      </c>
      <c r="R2011" t="s">
        <v>5806</v>
      </c>
      <c r="S2011">
        <v>590</v>
      </c>
      <c r="T2011">
        <v>7</v>
      </c>
      <c r="U2011">
        <v>963.74400000000003</v>
      </c>
      <c r="V2011" s="1">
        <v>0.7</v>
      </c>
      <c r="W2011">
        <v>413</v>
      </c>
      <c r="X2011">
        <v>-786.74400000000003</v>
      </c>
    </row>
    <row r="2012" spans="1:24" x14ac:dyDescent="0.3">
      <c r="A2012" t="s">
        <v>8892</v>
      </c>
      <c r="B2012" t="s">
        <v>8893</v>
      </c>
      <c r="C2012" s="14">
        <v>44919</v>
      </c>
      <c r="D2012" s="14">
        <v>44923</v>
      </c>
      <c r="E2012">
        <v>4</v>
      </c>
      <c r="F2012" t="s">
        <v>35</v>
      </c>
      <c r="G2012" t="s">
        <v>5086</v>
      </c>
      <c r="H2012" t="s">
        <v>5087</v>
      </c>
      <c r="I2012" t="s">
        <v>88</v>
      </c>
      <c r="J2012" t="s">
        <v>39</v>
      </c>
      <c r="K2012" t="s">
        <v>5299</v>
      </c>
      <c r="L2012" t="s">
        <v>234</v>
      </c>
      <c r="M2012">
        <v>85234</v>
      </c>
      <c r="N2012" t="s">
        <v>3</v>
      </c>
      <c r="O2012" t="s">
        <v>3538</v>
      </c>
      <c r="P2012" t="s">
        <v>78</v>
      </c>
      <c r="Q2012" t="s">
        <v>79</v>
      </c>
      <c r="R2012" t="s">
        <v>3539</v>
      </c>
      <c r="S2012">
        <v>884</v>
      </c>
      <c r="T2012">
        <v>4</v>
      </c>
      <c r="U2012">
        <v>607.56799999999998</v>
      </c>
      <c r="V2012" s="1">
        <v>0.2</v>
      </c>
      <c r="W2012">
        <v>177</v>
      </c>
      <c r="X2012">
        <v>99.432000000000002</v>
      </c>
    </row>
    <row r="2013" spans="1:24" x14ac:dyDescent="0.3">
      <c r="A2013" t="s">
        <v>8894</v>
      </c>
      <c r="B2013" t="s">
        <v>8895</v>
      </c>
      <c r="C2013" s="14">
        <v>44919</v>
      </c>
      <c r="D2013" s="14">
        <v>44922</v>
      </c>
      <c r="E2013">
        <v>3</v>
      </c>
      <c r="F2013" t="s">
        <v>85</v>
      </c>
      <c r="G2013" t="s">
        <v>5295</v>
      </c>
      <c r="H2013" t="s">
        <v>5296</v>
      </c>
      <c r="I2013" t="s">
        <v>38</v>
      </c>
      <c r="J2013" t="s">
        <v>39</v>
      </c>
      <c r="K2013" t="s">
        <v>8896</v>
      </c>
      <c r="L2013" t="s">
        <v>174</v>
      </c>
      <c r="M2013">
        <v>43017</v>
      </c>
      <c r="N2013" t="s">
        <v>5</v>
      </c>
      <c r="O2013" t="s">
        <v>6431</v>
      </c>
      <c r="P2013" t="s">
        <v>78</v>
      </c>
      <c r="Q2013" t="s">
        <v>119</v>
      </c>
      <c r="R2013" t="s">
        <v>6432</v>
      </c>
      <c r="S2013">
        <v>73</v>
      </c>
      <c r="T2013">
        <v>4</v>
      </c>
      <c r="U2013">
        <v>38.915199999999999</v>
      </c>
      <c r="V2013" s="1">
        <v>0.2</v>
      </c>
      <c r="W2013">
        <v>15</v>
      </c>
      <c r="X2013">
        <v>19.084800000000001</v>
      </c>
    </row>
    <row r="2014" spans="1:24" x14ac:dyDescent="0.3">
      <c r="A2014" t="s">
        <v>8897</v>
      </c>
      <c r="B2014" t="s">
        <v>8898</v>
      </c>
      <c r="C2014" s="14">
        <v>44919</v>
      </c>
      <c r="D2014" s="14">
        <v>44924</v>
      </c>
      <c r="E2014">
        <v>5</v>
      </c>
      <c r="F2014" t="s">
        <v>35</v>
      </c>
      <c r="G2014" t="s">
        <v>3621</v>
      </c>
      <c r="H2014" t="s">
        <v>3622</v>
      </c>
      <c r="I2014" t="s">
        <v>38</v>
      </c>
      <c r="J2014" t="s">
        <v>39</v>
      </c>
      <c r="K2014" t="s">
        <v>2431</v>
      </c>
      <c r="L2014" t="s">
        <v>234</v>
      </c>
      <c r="M2014">
        <v>85023</v>
      </c>
      <c r="N2014" t="s">
        <v>3</v>
      </c>
      <c r="O2014" t="s">
        <v>8100</v>
      </c>
      <c r="P2014" t="s">
        <v>78</v>
      </c>
      <c r="Q2014" t="s">
        <v>119</v>
      </c>
      <c r="R2014" t="s">
        <v>8101</v>
      </c>
      <c r="S2014">
        <v>8</v>
      </c>
      <c r="T2014">
        <v>2</v>
      </c>
      <c r="U2014">
        <v>4.2648000000000001</v>
      </c>
      <c r="V2014" s="1">
        <v>0.2</v>
      </c>
      <c r="W2014">
        <v>2</v>
      </c>
      <c r="X2014">
        <v>1.7352000000000001</v>
      </c>
    </row>
    <row r="2015" spans="1:24" x14ac:dyDescent="0.3">
      <c r="A2015" t="s">
        <v>8899</v>
      </c>
      <c r="B2015" t="s">
        <v>8900</v>
      </c>
      <c r="C2015" s="14">
        <v>44919</v>
      </c>
      <c r="D2015" s="14">
        <v>44925</v>
      </c>
      <c r="E2015">
        <v>6</v>
      </c>
      <c r="F2015" t="s">
        <v>35</v>
      </c>
      <c r="G2015" t="s">
        <v>2831</v>
      </c>
      <c r="H2015" t="s">
        <v>2832</v>
      </c>
      <c r="I2015" t="s">
        <v>88</v>
      </c>
      <c r="J2015" t="s">
        <v>39</v>
      </c>
      <c r="K2015" t="s">
        <v>137</v>
      </c>
      <c r="L2015" t="s">
        <v>480</v>
      </c>
      <c r="M2015">
        <v>65807</v>
      </c>
      <c r="N2015" t="s">
        <v>7</v>
      </c>
      <c r="O2015" t="s">
        <v>8106</v>
      </c>
      <c r="P2015" t="s">
        <v>78</v>
      </c>
      <c r="Q2015" t="s">
        <v>119</v>
      </c>
      <c r="R2015" t="s">
        <v>8107</v>
      </c>
      <c r="S2015">
        <v>10</v>
      </c>
      <c r="T2015">
        <v>2</v>
      </c>
      <c r="U2015">
        <v>6.2248000000000001</v>
      </c>
      <c r="V2015" s="1">
        <v>0</v>
      </c>
      <c r="W2015">
        <v>0</v>
      </c>
      <c r="X2015">
        <v>3.7751999999999999</v>
      </c>
    </row>
    <row r="2016" spans="1:24" x14ac:dyDescent="0.3">
      <c r="A2016" t="s">
        <v>8903</v>
      </c>
      <c r="B2016" t="s">
        <v>8904</v>
      </c>
      <c r="C2016" s="14">
        <v>44919</v>
      </c>
      <c r="D2016" s="14">
        <v>44924</v>
      </c>
      <c r="E2016">
        <v>5</v>
      </c>
      <c r="F2016" t="s">
        <v>35</v>
      </c>
      <c r="G2016" t="s">
        <v>3542</v>
      </c>
      <c r="H2016" t="s">
        <v>3543</v>
      </c>
      <c r="I2016" t="s">
        <v>38</v>
      </c>
      <c r="J2016" t="s">
        <v>39</v>
      </c>
      <c r="K2016" t="s">
        <v>103</v>
      </c>
      <c r="L2016" t="s">
        <v>104</v>
      </c>
      <c r="M2016">
        <v>90032</v>
      </c>
      <c r="N2016" t="s">
        <v>3</v>
      </c>
      <c r="O2016" t="s">
        <v>1148</v>
      </c>
      <c r="P2016" t="s">
        <v>43</v>
      </c>
      <c r="Q2016" t="s">
        <v>54</v>
      </c>
      <c r="R2016" t="s">
        <v>1149</v>
      </c>
      <c r="S2016">
        <v>20</v>
      </c>
      <c r="T2016">
        <v>4</v>
      </c>
      <c r="U2016">
        <v>8.7731999999999992</v>
      </c>
      <c r="V2016" s="1">
        <v>0.2</v>
      </c>
      <c r="W2016">
        <v>4</v>
      </c>
      <c r="X2016">
        <v>7.2267999999999999</v>
      </c>
    </row>
    <row r="2017" spans="1:24" x14ac:dyDescent="0.3">
      <c r="A2017" t="s">
        <v>8905</v>
      </c>
      <c r="B2017" t="s">
        <v>8906</v>
      </c>
      <c r="C2017" s="14">
        <v>44919</v>
      </c>
      <c r="D2017" s="14">
        <v>44921</v>
      </c>
      <c r="E2017">
        <v>2</v>
      </c>
      <c r="F2017" t="s">
        <v>85</v>
      </c>
      <c r="G2017" t="s">
        <v>6603</v>
      </c>
      <c r="H2017" t="s">
        <v>6604</v>
      </c>
      <c r="I2017" t="s">
        <v>88</v>
      </c>
      <c r="J2017" t="s">
        <v>39</v>
      </c>
      <c r="K2017" t="s">
        <v>1626</v>
      </c>
      <c r="L2017" t="s">
        <v>379</v>
      </c>
      <c r="M2017">
        <v>14609</v>
      </c>
      <c r="N2017" t="s">
        <v>5</v>
      </c>
      <c r="O2017" t="s">
        <v>4162</v>
      </c>
      <c r="P2017" t="s">
        <v>43</v>
      </c>
      <c r="Q2017" t="s">
        <v>57</v>
      </c>
      <c r="R2017" t="s">
        <v>4163</v>
      </c>
      <c r="S2017">
        <v>22</v>
      </c>
      <c r="T2017">
        <v>7</v>
      </c>
      <c r="U2017">
        <v>11.651199999999999</v>
      </c>
      <c r="V2017" s="1">
        <v>0</v>
      </c>
      <c r="W2017">
        <v>0</v>
      </c>
      <c r="X2017">
        <v>10.348800000000001</v>
      </c>
    </row>
    <row r="2018" spans="1:24" x14ac:dyDescent="0.3">
      <c r="A2018" t="s">
        <v>8907</v>
      </c>
      <c r="B2018" t="s">
        <v>8908</v>
      </c>
      <c r="C2018" s="14">
        <v>44920</v>
      </c>
      <c r="D2018" s="14">
        <v>44925</v>
      </c>
      <c r="E2018">
        <v>5</v>
      </c>
      <c r="F2018" t="s">
        <v>35</v>
      </c>
      <c r="G2018" t="s">
        <v>2102</v>
      </c>
      <c r="H2018" t="s">
        <v>2103</v>
      </c>
      <c r="I2018" t="s">
        <v>38</v>
      </c>
      <c r="J2018" t="s">
        <v>39</v>
      </c>
      <c r="K2018" t="s">
        <v>378</v>
      </c>
      <c r="L2018" t="s">
        <v>379</v>
      </c>
      <c r="M2018">
        <v>10024</v>
      </c>
      <c r="N2018" t="s">
        <v>5</v>
      </c>
      <c r="O2018" t="s">
        <v>5805</v>
      </c>
      <c r="P2018" t="s">
        <v>78</v>
      </c>
      <c r="Q2018" t="s">
        <v>157</v>
      </c>
      <c r="R2018" t="s">
        <v>5806</v>
      </c>
      <c r="S2018">
        <v>450</v>
      </c>
      <c r="T2018">
        <v>2</v>
      </c>
      <c r="U2018">
        <v>303.80399999999997</v>
      </c>
      <c r="V2018" s="1">
        <v>0.2</v>
      </c>
      <c r="W2018">
        <v>90</v>
      </c>
      <c r="X2018">
        <v>56.195999999999998</v>
      </c>
    </row>
    <row r="2019" spans="1:24" x14ac:dyDescent="0.3">
      <c r="A2019" t="s">
        <v>8909</v>
      </c>
      <c r="B2019" t="s">
        <v>8910</v>
      </c>
      <c r="C2019" s="14">
        <v>44920</v>
      </c>
      <c r="D2019" s="14">
        <v>44927</v>
      </c>
      <c r="E2019">
        <v>7</v>
      </c>
      <c r="F2019" t="s">
        <v>35</v>
      </c>
      <c r="G2019" t="s">
        <v>8911</v>
      </c>
      <c r="H2019" t="s">
        <v>8912</v>
      </c>
      <c r="I2019" t="s">
        <v>88</v>
      </c>
      <c r="J2019" t="s">
        <v>39</v>
      </c>
      <c r="K2019" t="s">
        <v>386</v>
      </c>
      <c r="L2019" t="s">
        <v>256</v>
      </c>
      <c r="M2019">
        <v>48227</v>
      </c>
      <c r="N2019" t="s">
        <v>7</v>
      </c>
      <c r="O2019" t="s">
        <v>8913</v>
      </c>
      <c r="P2019" t="s">
        <v>78</v>
      </c>
      <c r="Q2019" t="s">
        <v>157</v>
      </c>
      <c r="R2019" t="s">
        <v>8914</v>
      </c>
      <c r="S2019">
        <v>161</v>
      </c>
      <c r="T2019">
        <v>1</v>
      </c>
      <c r="U2019">
        <v>140.07259999999999</v>
      </c>
      <c r="V2019" s="1">
        <v>0</v>
      </c>
      <c r="W2019">
        <v>0</v>
      </c>
      <c r="X2019">
        <v>20.927399999999999</v>
      </c>
    </row>
    <row r="2020" spans="1:24" x14ac:dyDescent="0.3">
      <c r="A2020" t="s">
        <v>8915</v>
      </c>
      <c r="B2020" t="s">
        <v>8916</v>
      </c>
      <c r="C2020" s="14">
        <v>44920</v>
      </c>
      <c r="D2020" s="14">
        <v>44922</v>
      </c>
      <c r="E2020">
        <v>2</v>
      </c>
      <c r="F2020" t="s">
        <v>100</v>
      </c>
      <c r="G2020" t="s">
        <v>3227</v>
      </c>
      <c r="H2020" t="s">
        <v>3228</v>
      </c>
      <c r="I2020" t="s">
        <v>38</v>
      </c>
      <c r="J2020" t="s">
        <v>39</v>
      </c>
      <c r="K2020" t="s">
        <v>607</v>
      </c>
      <c r="L2020" t="s">
        <v>90</v>
      </c>
      <c r="M2020">
        <v>31907</v>
      </c>
      <c r="N2020" t="s">
        <v>9</v>
      </c>
      <c r="O2020" t="s">
        <v>1279</v>
      </c>
      <c r="P2020" t="s">
        <v>78</v>
      </c>
      <c r="Q2020" t="s">
        <v>119</v>
      </c>
      <c r="R2020" t="s">
        <v>1280</v>
      </c>
      <c r="S2020">
        <v>276</v>
      </c>
      <c r="T2020">
        <v>6</v>
      </c>
      <c r="U2020">
        <v>229.10040000000001</v>
      </c>
      <c r="V2020" s="1">
        <v>0</v>
      </c>
      <c r="W2020">
        <v>0</v>
      </c>
      <c r="X2020">
        <v>46.8996</v>
      </c>
    </row>
    <row r="2021" spans="1:24" x14ac:dyDescent="0.3">
      <c r="A2021" t="s">
        <v>8917</v>
      </c>
      <c r="B2021" t="s">
        <v>8918</v>
      </c>
      <c r="C2021" s="14">
        <v>44920</v>
      </c>
      <c r="D2021" s="14">
        <v>44924</v>
      </c>
      <c r="E2021">
        <v>4</v>
      </c>
      <c r="F2021" t="s">
        <v>35</v>
      </c>
      <c r="G2021" t="s">
        <v>4845</v>
      </c>
      <c r="H2021" t="s">
        <v>4846</v>
      </c>
      <c r="I2021" t="s">
        <v>88</v>
      </c>
      <c r="J2021" t="s">
        <v>39</v>
      </c>
      <c r="K2021" t="s">
        <v>66</v>
      </c>
      <c r="L2021" t="s">
        <v>67</v>
      </c>
      <c r="M2021">
        <v>19140</v>
      </c>
      <c r="N2021" t="s">
        <v>5</v>
      </c>
      <c r="O2021" t="s">
        <v>4598</v>
      </c>
      <c r="P2021" t="s">
        <v>78</v>
      </c>
      <c r="Q2021" t="s">
        <v>119</v>
      </c>
      <c r="R2021" t="s">
        <v>4599</v>
      </c>
      <c r="S2021">
        <v>547</v>
      </c>
      <c r="T2021">
        <v>4</v>
      </c>
      <c r="U2021">
        <v>506.392</v>
      </c>
      <c r="V2021" s="1">
        <v>0.2</v>
      </c>
      <c r="W2021">
        <v>109</v>
      </c>
      <c r="X2021">
        <v>-68.391999999999996</v>
      </c>
    </row>
    <row r="2022" spans="1:24" x14ac:dyDescent="0.3">
      <c r="A2022" t="s">
        <v>8919</v>
      </c>
      <c r="B2022" t="s">
        <v>8920</v>
      </c>
      <c r="C2022" s="14">
        <v>44920</v>
      </c>
      <c r="D2022" s="14">
        <v>44924</v>
      </c>
      <c r="E2022">
        <v>4</v>
      </c>
      <c r="F2022" t="s">
        <v>35</v>
      </c>
      <c r="G2022" t="s">
        <v>3821</v>
      </c>
      <c r="H2022" t="s">
        <v>3822</v>
      </c>
      <c r="I2022" t="s">
        <v>50</v>
      </c>
      <c r="J2022" t="s">
        <v>39</v>
      </c>
      <c r="K2022" t="s">
        <v>378</v>
      </c>
      <c r="L2022" t="s">
        <v>379</v>
      </c>
      <c r="M2022">
        <v>10011</v>
      </c>
      <c r="N2022" t="s">
        <v>5</v>
      </c>
      <c r="O2022" t="s">
        <v>6589</v>
      </c>
      <c r="P2022" t="s">
        <v>43</v>
      </c>
      <c r="Q2022" t="s">
        <v>227</v>
      </c>
      <c r="R2022" t="s">
        <v>6590</v>
      </c>
      <c r="S2022">
        <v>415</v>
      </c>
      <c r="T2022">
        <v>2</v>
      </c>
      <c r="U2022">
        <v>290.512</v>
      </c>
      <c r="V2022" s="1">
        <v>0</v>
      </c>
      <c r="W2022">
        <v>0</v>
      </c>
      <c r="X2022">
        <v>124.488</v>
      </c>
    </row>
    <row r="2023" spans="1:24" x14ac:dyDescent="0.3">
      <c r="A2023" t="s">
        <v>8921</v>
      </c>
      <c r="B2023" t="s">
        <v>8922</v>
      </c>
      <c r="C2023" s="14">
        <v>44920</v>
      </c>
      <c r="D2023" s="14">
        <v>44926</v>
      </c>
      <c r="E2023">
        <v>6</v>
      </c>
      <c r="F2023" t="s">
        <v>35</v>
      </c>
      <c r="G2023" t="s">
        <v>3076</v>
      </c>
      <c r="H2023" t="s">
        <v>3077</v>
      </c>
      <c r="I2023" t="s">
        <v>38</v>
      </c>
      <c r="J2023" t="s">
        <v>39</v>
      </c>
      <c r="K2023" t="s">
        <v>4614</v>
      </c>
      <c r="L2023" t="s">
        <v>282</v>
      </c>
      <c r="M2023">
        <v>37211</v>
      </c>
      <c r="N2023" t="s">
        <v>9</v>
      </c>
      <c r="O2023" t="s">
        <v>7431</v>
      </c>
      <c r="P2023" t="s">
        <v>43</v>
      </c>
      <c r="Q2023" t="s">
        <v>57</v>
      </c>
      <c r="R2023" t="s">
        <v>7432</v>
      </c>
      <c r="S2023">
        <v>9</v>
      </c>
      <c r="T2023">
        <v>4</v>
      </c>
      <c r="U2023">
        <v>3.6592000000000002</v>
      </c>
      <c r="V2023" s="1">
        <v>0.2</v>
      </c>
      <c r="W2023">
        <v>2</v>
      </c>
      <c r="X2023">
        <v>3.3408000000000002</v>
      </c>
    </row>
    <row r="2024" spans="1:24" x14ac:dyDescent="0.3">
      <c r="A2024" t="s">
        <v>8923</v>
      </c>
      <c r="B2024" t="s">
        <v>8924</v>
      </c>
      <c r="C2024" s="14">
        <v>44920</v>
      </c>
      <c r="D2024" s="14">
        <v>44925</v>
      </c>
      <c r="E2024">
        <v>5</v>
      </c>
      <c r="F2024" t="s">
        <v>100</v>
      </c>
      <c r="G2024" t="s">
        <v>5437</v>
      </c>
      <c r="H2024" t="s">
        <v>5438</v>
      </c>
      <c r="I2024" t="s">
        <v>38</v>
      </c>
      <c r="J2024" t="s">
        <v>39</v>
      </c>
      <c r="K2024" t="s">
        <v>366</v>
      </c>
      <c r="L2024" t="s">
        <v>104</v>
      </c>
      <c r="M2024">
        <v>92037</v>
      </c>
      <c r="N2024" t="s">
        <v>3</v>
      </c>
      <c r="O2024" t="s">
        <v>7081</v>
      </c>
      <c r="P2024" t="s">
        <v>43</v>
      </c>
      <c r="Q2024" t="s">
        <v>44</v>
      </c>
      <c r="R2024" t="s">
        <v>7082</v>
      </c>
      <c r="S2024">
        <v>13</v>
      </c>
      <c r="T2024">
        <v>3</v>
      </c>
      <c r="U2024">
        <v>6.8259999999999996</v>
      </c>
      <c r="V2024" s="1">
        <v>0</v>
      </c>
      <c r="W2024">
        <v>0</v>
      </c>
      <c r="X2024">
        <v>6.1740000000000004</v>
      </c>
    </row>
    <row r="2025" spans="1:24" x14ac:dyDescent="0.3">
      <c r="A2025" t="s">
        <v>8925</v>
      </c>
      <c r="B2025" t="s">
        <v>8926</v>
      </c>
      <c r="C2025" s="14">
        <v>44920</v>
      </c>
      <c r="D2025" s="14">
        <v>44924</v>
      </c>
      <c r="E2025">
        <v>4</v>
      </c>
      <c r="F2025" t="s">
        <v>35</v>
      </c>
      <c r="G2025" t="s">
        <v>907</v>
      </c>
      <c r="H2025" t="s">
        <v>908</v>
      </c>
      <c r="I2025" t="s">
        <v>50</v>
      </c>
      <c r="J2025" t="s">
        <v>39</v>
      </c>
      <c r="K2025" t="s">
        <v>103</v>
      </c>
      <c r="L2025" t="s">
        <v>104</v>
      </c>
      <c r="M2025">
        <v>90049</v>
      </c>
      <c r="N2025" t="s">
        <v>3</v>
      </c>
      <c r="O2025" t="s">
        <v>1880</v>
      </c>
      <c r="P2025" t="s">
        <v>43</v>
      </c>
      <c r="Q2025" t="s">
        <v>44</v>
      </c>
      <c r="R2025" t="s">
        <v>1881</v>
      </c>
      <c r="S2025">
        <v>10</v>
      </c>
      <c r="T2025">
        <v>2</v>
      </c>
      <c r="U2025">
        <v>5.1196000000000002</v>
      </c>
      <c r="V2025" s="1">
        <v>0</v>
      </c>
      <c r="W2025">
        <v>0</v>
      </c>
      <c r="X2025">
        <v>4.8803999999999998</v>
      </c>
    </row>
    <row r="2026" spans="1:24" x14ac:dyDescent="0.3">
      <c r="A2026" t="s">
        <v>8927</v>
      </c>
      <c r="B2026" t="s">
        <v>8928</v>
      </c>
      <c r="C2026" s="14">
        <v>44921</v>
      </c>
      <c r="D2026" s="14">
        <v>44926</v>
      </c>
      <c r="E2026">
        <v>5</v>
      </c>
      <c r="F2026" t="s">
        <v>35</v>
      </c>
      <c r="G2026" t="s">
        <v>7419</v>
      </c>
      <c r="H2026" t="s">
        <v>7420</v>
      </c>
      <c r="I2026" t="s">
        <v>50</v>
      </c>
      <c r="J2026" t="s">
        <v>39</v>
      </c>
      <c r="K2026" t="s">
        <v>40</v>
      </c>
      <c r="L2026" t="s">
        <v>41</v>
      </c>
      <c r="M2026">
        <v>77070</v>
      </c>
      <c r="N2026" t="s">
        <v>7</v>
      </c>
      <c r="O2026" t="s">
        <v>8929</v>
      </c>
      <c r="P2026" t="s">
        <v>78</v>
      </c>
      <c r="Q2026" t="s">
        <v>79</v>
      </c>
      <c r="R2026" t="s">
        <v>8930</v>
      </c>
      <c r="S2026">
        <v>275</v>
      </c>
      <c r="T2026">
        <v>3</v>
      </c>
      <c r="U2026">
        <v>283.37619999999998</v>
      </c>
      <c r="V2026" s="1">
        <v>0.3</v>
      </c>
      <c r="W2026">
        <v>82</v>
      </c>
      <c r="X2026">
        <v>-90.376199999999997</v>
      </c>
    </row>
    <row r="2027" spans="1:24" x14ac:dyDescent="0.3">
      <c r="A2027" t="s">
        <v>8931</v>
      </c>
      <c r="B2027" t="s">
        <v>8932</v>
      </c>
      <c r="C2027" s="14">
        <v>44921</v>
      </c>
      <c r="D2027" s="14">
        <v>44925</v>
      </c>
      <c r="E2027">
        <v>4</v>
      </c>
      <c r="F2027" t="s">
        <v>35</v>
      </c>
      <c r="G2027" t="s">
        <v>2345</v>
      </c>
      <c r="H2027" t="s">
        <v>2346</v>
      </c>
      <c r="I2027" t="s">
        <v>38</v>
      </c>
      <c r="J2027" t="s">
        <v>39</v>
      </c>
      <c r="K2027" t="s">
        <v>4574</v>
      </c>
      <c r="L2027" t="s">
        <v>174</v>
      </c>
      <c r="M2027">
        <v>44256</v>
      </c>
      <c r="N2027" t="s">
        <v>5</v>
      </c>
      <c r="O2027" t="s">
        <v>2163</v>
      </c>
      <c r="P2027" t="s">
        <v>78</v>
      </c>
      <c r="Q2027" t="s">
        <v>368</v>
      </c>
      <c r="R2027" t="s">
        <v>1292</v>
      </c>
      <c r="S2027">
        <v>52</v>
      </c>
      <c r="T2027">
        <v>1</v>
      </c>
      <c r="U2027">
        <v>46.476399999999998</v>
      </c>
      <c r="V2027" s="1">
        <v>0.4</v>
      </c>
      <c r="W2027">
        <v>21</v>
      </c>
      <c r="X2027">
        <v>-15.4764</v>
      </c>
    </row>
    <row r="2028" spans="1:24" x14ac:dyDescent="0.3">
      <c r="A2028" t="s">
        <v>8933</v>
      </c>
      <c r="B2028" t="s">
        <v>8934</v>
      </c>
      <c r="C2028" s="14">
        <v>44921</v>
      </c>
      <c r="D2028" s="14">
        <v>44928</v>
      </c>
      <c r="E2028">
        <v>7</v>
      </c>
      <c r="F2028" t="s">
        <v>35</v>
      </c>
      <c r="G2028" t="s">
        <v>153</v>
      </c>
      <c r="H2028" t="s">
        <v>154</v>
      </c>
      <c r="I2028" t="s">
        <v>38</v>
      </c>
      <c r="J2028" t="s">
        <v>39</v>
      </c>
      <c r="K2028" t="s">
        <v>1734</v>
      </c>
      <c r="L2028" t="s">
        <v>1178</v>
      </c>
      <c r="M2028">
        <v>1841</v>
      </c>
      <c r="N2028" t="s">
        <v>5</v>
      </c>
      <c r="O2028" t="s">
        <v>1839</v>
      </c>
      <c r="P2028" t="s">
        <v>43</v>
      </c>
      <c r="Q2028" t="s">
        <v>96</v>
      </c>
      <c r="R2028" t="s">
        <v>418</v>
      </c>
      <c r="S2028">
        <v>22</v>
      </c>
      <c r="T2028">
        <v>5</v>
      </c>
      <c r="U2028">
        <v>11.566000000000001</v>
      </c>
      <c r="V2028" s="1">
        <v>0</v>
      </c>
      <c r="W2028">
        <v>0</v>
      </c>
      <c r="X2028">
        <v>10.433999999999999</v>
      </c>
    </row>
    <row r="2029" spans="1:24" x14ac:dyDescent="0.3">
      <c r="A2029" t="s">
        <v>8935</v>
      </c>
      <c r="B2029" t="s">
        <v>8936</v>
      </c>
      <c r="C2029" s="14">
        <v>44921</v>
      </c>
      <c r="D2029" s="14">
        <v>44925</v>
      </c>
      <c r="E2029">
        <v>4</v>
      </c>
      <c r="F2029" t="s">
        <v>100</v>
      </c>
      <c r="G2029" t="s">
        <v>4172</v>
      </c>
      <c r="H2029" t="s">
        <v>4173</v>
      </c>
      <c r="I2029" t="s">
        <v>38</v>
      </c>
      <c r="J2029" t="s">
        <v>39</v>
      </c>
      <c r="K2029" t="s">
        <v>378</v>
      </c>
      <c r="L2029" t="s">
        <v>379</v>
      </c>
      <c r="M2029">
        <v>10009</v>
      </c>
      <c r="N2029" t="s">
        <v>5</v>
      </c>
      <c r="O2029" t="s">
        <v>5715</v>
      </c>
      <c r="P2029" t="s">
        <v>43</v>
      </c>
      <c r="Q2029" t="s">
        <v>44</v>
      </c>
      <c r="R2029" t="s">
        <v>5716</v>
      </c>
      <c r="S2029">
        <v>213</v>
      </c>
      <c r="T2029">
        <v>6</v>
      </c>
      <c r="U2029">
        <v>113.0592</v>
      </c>
      <c r="V2029" s="1">
        <v>0</v>
      </c>
      <c r="W2029">
        <v>0</v>
      </c>
      <c r="X2029">
        <v>99.940799999999996</v>
      </c>
    </row>
    <row r="2030" spans="1:24" x14ac:dyDescent="0.3">
      <c r="A2030" t="s">
        <v>8937</v>
      </c>
      <c r="B2030" t="s">
        <v>8938</v>
      </c>
      <c r="C2030" s="14">
        <v>44921</v>
      </c>
      <c r="D2030" s="14">
        <v>44928</v>
      </c>
      <c r="E2030">
        <v>7</v>
      </c>
      <c r="F2030" t="s">
        <v>35</v>
      </c>
      <c r="G2030" t="s">
        <v>153</v>
      </c>
      <c r="H2030" t="s">
        <v>154</v>
      </c>
      <c r="I2030" t="s">
        <v>38</v>
      </c>
      <c r="J2030" t="s">
        <v>308</v>
      </c>
      <c r="K2030" t="s">
        <v>1960</v>
      </c>
      <c r="L2030" t="s">
        <v>1961</v>
      </c>
      <c r="N2030" t="s">
        <v>5</v>
      </c>
      <c r="O2030" t="s">
        <v>1839</v>
      </c>
      <c r="P2030" t="s">
        <v>43</v>
      </c>
      <c r="Q2030" t="s">
        <v>96</v>
      </c>
      <c r="R2030" t="s">
        <v>418</v>
      </c>
      <c r="S2030">
        <v>22</v>
      </c>
      <c r="T2030">
        <v>5</v>
      </c>
      <c r="U2030">
        <v>11.566000000000001</v>
      </c>
      <c r="V2030" s="1">
        <v>0</v>
      </c>
      <c r="W2030">
        <v>0</v>
      </c>
      <c r="X2030">
        <v>10.433999999999999</v>
      </c>
    </row>
    <row r="2031" spans="1:24" x14ac:dyDescent="0.3">
      <c r="A2031" t="s">
        <v>8939</v>
      </c>
      <c r="B2031" t="s">
        <v>8940</v>
      </c>
      <c r="C2031" s="14">
        <v>44922</v>
      </c>
      <c r="D2031" s="14">
        <v>44926</v>
      </c>
      <c r="E2031">
        <v>4</v>
      </c>
      <c r="F2031" t="s">
        <v>35</v>
      </c>
      <c r="G2031" t="s">
        <v>1720</v>
      </c>
      <c r="H2031" t="s">
        <v>1721</v>
      </c>
      <c r="I2031" t="s">
        <v>50</v>
      </c>
      <c r="J2031" t="s">
        <v>39</v>
      </c>
      <c r="K2031" t="s">
        <v>40</v>
      </c>
      <c r="L2031" t="s">
        <v>41</v>
      </c>
      <c r="M2031">
        <v>77041</v>
      </c>
      <c r="N2031" t="s">
        <v>7</v>
      </c>
      <c r="O2031" t="s">
        <v>4734</v>
      </c>
      <c r="P2031" t="s">
        <v>78</v>
      </c>
      <c r="Q2031" t="s">
        <v>157</v>
      </c>
      <c r="R2031" t="s">
        <v>4735</v>
      </c>
      <c r="S2031">
        <v>532</v>
      </c>
      <c r="T2031">
        <v>3</v>
      </c>
      <c r="U2031">
        <v>408.97640000000001</v>
      </c>
      <c r="V2031" s="1">
        <v>0.32</v>
      </c>
      <c r="W2031">
        <v>170</v>
      </c>
      <c r="X2031">
        <v>-46.976399999999998</v>
      </c>
    </row>
    <row r="2032" spans="1:24" x14ac:dyDescent="0.3">
      <c r="A2032" t="s">
        <v>8941</v>
      </c>
      <c r="B2032" t="s">
        <v>8942</v>
      </c>
      <c r="C2032" s="14">
        <v>44922</v>
      </c>
      <c r="D2032" s="14">
        <v>44926</v>
      </c>
      <c r="E2032">
        <v>4</v>
      </c>
      <c r="F2032" t="s">
        <v>35</v>
      </c>
      <c r="G2032" t="s">
        <v>5470</v>
      </c>
      <c r="H2032" t="s">
        <v>5471</v>
      </c>
      <c r="I2032" t="s">
        <v>88</v>
      </c>
      <c r="J2032" t="s">
        <v>39</v>
      </c>
      <c r="K2032" t="s">
        <v>7827</v>
      </c>
      <c r="L2032" t="s">
        <v>282</v>
      </c>
      <c r="M2032">
        <v>37130</v>
      </c>
      <c r="N2032" t="s">
        <v>9</v>
      </c>
      <c r="O2032" t="s">
        <v>8943</v>
      </c>
      <c r="P2032" t="s">
        <v>78</v>
      </c>
      <c r="Q2032" t="s">
        <v>157</v>
      </c>
      <c r="R2032" t="s">
        <v>8944</v>
      </c>
      <c r="S2032">
        <v>131</v>
      </c>
      <c r="T2032">
        <v>2</v>
      </c>
      <c r="U2032">
        <v>96.805999999999997</v>
      </c>
      <c r="V2032" s="1">
        <v>0.2</v>
      </c>
      <c r="W2032">
        <v>26</v>
      </c>
      <c r="X2032">
        <v>8.1940000000000008</v>
      </c>
    </row>
    <row r="2033" spans="1:24" x14ac:dyDescent="0.3">
      <c r="A2033" t="s">
        <v>8947</v>
      </c>
      <c r="B2033" t="s">
        <v>8948</v>
      </c>
      <c r="C2033" s="14">
        <v>44922</v>
      </c>
      <c r="D2033" s="14">
        <v>44926</v>
      </c>
      <c r="E2033">
        <v>4</v>
      </c>
      <c r="F2033" t="s">
        <v>35</v>
      </c>
      <c r="G2033" t="s">
        <v>6603</v>
      </c>
      <c r="H2033" t="s">
        <v>6604</v>
      </c>
      <c r="I2033" t="s">
        <v>88</v>
      </c>
      <c r="J2033" t="s">
        <v>39</v>
      </c>
      <c r="K2033" t="s">
        <v>5445</v>
      </c>
      <c r="L2033" t="s">
        <v>174</v>
      </c>
      <c r="M2033">
        <v>43302</v>
      </c>
      <c r="N2033" t="s">
        <v>5</v>
      </c>
      <c r="O2033" t="s">
        <v>3493</v>
      </c>
      <c r="P2033" t="s">
        <v>78</v>
      </c>
      <c r="Q2033" t="s">
        <v>368</v>
      </c>
      <c r="R2033" t="s">
        <v>3494</v>
      </c>
      <c r="S2033">
        <v>1549</v>
      </c>
      <c r="T2033">
        <v>9</v>
      </c>
      <c r="U2033">
        <v>1393.6970000000001</v>
      </c>
      <c r="V2033" s="1">
        <v>0.4</v>
      </c>
      <c r="W2033">
        <v>620</v>
      </c>
      <c r="X2033">
        <v>-464.697</v>
      </c>
    </row>
    <row r="2034" spans="1:24" x14ac:dyDescent="0.3">
      <c r="A2034" t="s">
        <v>8949</v>
      </c>
      <c r="B2034" t="s">
        <v>8950</v>
      </c>
      <c r="C2034" s="14">
        <v>44922</v>
      </c>
      <c r="D2034" s="14">
        <v>44926</v>
      </c>
      <c r="E2034">
        <v>4</v>
      </c>
      <c r="F2034" t="s">
        <v>35</v>
      </c>
      <c r="G2034" t="s">
        <v>2867</v>
      </c>
      <c r="H2034" t="s">
        <v>2868</v>
      </c>
      <c r="I2034" t="s">
        <v>38</v>
      </c>
      <c r="J2034" t="s">
        <v>39</v>
      </c>
      <c r="K2034" t="s">
        <v>103</v>
      </c>
      <c r="L2034" t="s">
        <v>104</v>
      </c>
      <c r="M2034">
        <v>90008</v>
      </c>
      <c r="N2034" t="s">
        <v>3</v>
      </c>
      <c r="O2034" t="s">
        <v>1457</v>
      </c>
      <c r="P2034" t="s">
        <v>43</v>
      </c>
      <c r="Q2034" t="s">
        <v>227</v>
      </c>
      <c r="R2034" t="s">
        <v>1458</v>
      </c>
      <c r="S2034">
        <v>107</v>
      </c>
      <c r="T2034">
        <v>2</v>
      </c>
      <c r="U2034">
        <v>75.9816</v>
      </c>
      <c r="V2034" s="1">
        <v>0</v>
      </c>
      <c r="W2034">
        <v>0</v>
      </c>
      <c r="X2034">
        <v>31.0184</v>
      </c>
    </row>
    <row r="2035" spans="1:24" x14ac:dyDescent="0.3">
      <c r="A2035" t="s">
        <v>8951</v>
      </c>
      <c r="B2035" t="s">
        <v>8952</v>
      </c>
      <c r="C2035" s="14">
        <v>44922</v>
      </c>
      <c r="D2035" s="14">
        <v>44926</v>
      </c>
      <c r="E2035">
        <v>4</v>
      </c>
      <c r="F2035" t="s">
        <v>35</v>
      </c>
      <c r="G2035" t="s">
        <v>8953</v>
      </c>
      <c r="H2035" t="s">
        <v>8954</v>
      </c>
      <c r="I2035" t="s">
        <v>50</v>
      </c>
      <c r="J2035" t="s">
        <v>39</v>
      </c>
      <c r="K2035" t="s">
        <v>5245</v>
      </c>
      <c r="L2035" t="s">
        <v>1446</v>
      </c>
      <c r="M2035">
        <v>20735</v>
      </c>
      <c r="N2035" t="s">
        <v>5</v>
      </c>
      <c r="O2035" t="s">
        <v>3554</v>
      </c>
      <c r="P2035" t="s">
        <v>43</v>
      </c>
      <c r="Q2035" t="s">
        <v>227</v>
      </c>
      <c r="R2035" t="s">
        <v>3555</v>
      </c>
      <c r="S2035">
        <v>356</v>
      </c>
      <c r="T2035">
        <v>2</v>
      </c>
      <c r="U2035">
        <v>252.77160000000001</v>
      </c>
      <c r="V2035" s="1">
        <v>0</v>
      </c>
      <c r="W2035">
        <v>0</v>
      </c>
      <c r="X2035">
        <v>103.22839999999999</v>
      </c>
    </row>
    <row r="2036" spans="1:24" x14ac:dyDescent="0.3">
      <c r="A2036" t="s">
        <v>8955</v>
      </c>
      <c r="B2036" t="s">
        <v>8956</v>
      </c>
      <c r="C2036" s="14">
        <v>44922</v>
      </c>
      <c r="D2036" s="14">
        <v>44926</v>
      </c>
      <c r="E2036">
        <v>4</v>
      </c>
      <c r="F2036" t="s">
        <v>35</v>
      </c>
      <c r="G2036" t="s">
        <v>4669</v>
      </c>
      <c r="H2036" t="s">
        <v>4670</v>
      </c>
      <c r="I2036" t="s">
        <v>38</v>
      </c>
      <c r="J2036" t="s">
        <v>39</v>
      </c>
      <c r="K2036" t="s">
        <v>3445</v>
      </c>
      <c r="L2036" t="s">
        <v>248</v>
      </c>
      <c r="M2036">
        <v>72701</v>
      </c>
      <c r="N2036" t="s">
        <v>9</v>
      </c>
      <c r="O2036" t="s">
        <v>1778</v>
      </c>
      <c r="P2036" t="s">
        <v>43</v>
      </c>
      <c r="Q2036" t="s">
        <v>186</v>
      </c>
      <c r="R2036" t="s">
        <v>1779</v>
      </c>
      <c r="S2036">
        <v>105</v>
      </c>
      <c r="T2036">
        <v>2</v>
      </c>
      <c r="U2036">
        <v>53.344200000000001</v>
      </c>
      <c r="V2036" s="1">
        <v>0</v>
      </c>
      <c r="W2036">
        <v>0</v>
      </c>
      <c r="X2036">
        <v>51.655799999999999</v>
      </c>
    </row>
    <row r="2037" spans="1:24" x14ac:dyDescent="0.3">
      <c r="A2037" t="s">
        <v>8959</v>
      </c>
      <c r="B2037" t="s">
        <v>8960</v>
      </c>
      <c r="C2037" s="14">
        <v>44922</v>
      </c>
      <c r="D2037" s="14">
        <v>44925</v>
      </c>
      <c r="E2037">
        <v>3</v>
      </c>
      <c r="F2037" t="s">
        <v>85</v>
      </c>
      <c r="G2037" t="s">
        <v>2155</v>
      </c>
      <c r="H2037" t="s">
        <v>2156</v>
      </c>
      <c r="I2037" t="s">
        <v>38</v>
      </c>
      <c r="J2037" t="s">
        <v>39</v>
      </c>
      <c r="K2037" t="s">
        <v>1872</v>
      </c>
      <c r="L2037" t="s">
        <v>403</v>
      </c>
      <c r="M2037">
        <v>54703</v>
      </c>
      <c r="N2037" t="s">
        <v>7</v>
      </c>
      <c r="O2037" t="s">
        <v>4380</v>
      </c>
      <c r="P2037" t="s">
        <v>43</v>
      </c>
      <c r="Q2037" t="s">
        <v>44</v>
      </c>
      <c r="R2037" t="s">
        <v>4381</v>
      </c>
      <c r="S2037">
        <v>196</v>
      </c>
      <c r="T2037">
        <v>4</v>
      </c>
      <c r="U2037">
        <v>104.0492</v>
      </c>
      <c r="V2037" s="1">
        <v>0</v>
      </c>
      <c r="W2037">
        <v>0</v>
      </c>
      <c r="X2037">
        <v>91.950800000000001</v>
      </c>
    </row>
    <row r="2038" spans="1:24" x14ac:dyDescent="0.3">
      <c r="A2038" t="s">
        <v>8961</v>
      </c>
      <c r="B2038" t="s">
        <v>8962</v>
      </c>
      <c r="C2038" s="14">
        <v>44922</v>
      </c>
      <c r="D2038" s="14">
        <v>44926</v>
      </c>
      <c r="E2038">
        <v>4</v>
      </c>
      <c r="F2038" t="s">
        <v>35</v>
      </c>
      <c r="G2038" t="s">
        <v>1518</v>
      </c>
      <c r="H2038" t="s">
        <v>1519</v>
      </c>
      <c r="I2038" t="s">
        <v>88</v>
      </c>
      <c r="J2038" t="s">
        <v>39</v>
      </c>
      <c r="K2038" t="s">
        <v>155</v>
      </c>
      <c r="L2038" t="s">
        <v>104</v>
      </c>
      <c r="M2038">
        <v>94122</v>
      </c>
      <c r="N2038" t="s">
        <v>3</v>
      </c>
      <c r="O2038" t="s">
        <v>4092</v>
      </c>
      <c r="P2038" t="s">
        <v>43</v>
      </c>
      <c r="Q2038" t="s">
        <v>60</v>
      </c>
      <c r="R2038" t="s">
        <v>4093</v>
      </c>
      <c r="S2038">
        <v>323</v>
      </c>
      <c r="T2038">
        <v>2</v>
      </c>
      <c r="U2038">
        <v>261.61099999999999</v>
      </c>
      <c r="V2038" s="1">
        <v>0</v>
      </c>
      <c r="W2038">
        <v>0</v>
      </c>
      <c r="X2038">
        <v>61.389000000000003</v>
      </c>
    </row>
    <row r="2039" spans="1:24" x14ac:dyDescent="0.3">
      <c r="A2039" t="s">
        <v>8963</v>
      </c>
      <c r="B2039" t="s">
        <v>8964</v>
      </c>
      <c r="C2039" s="14">
        <v>44922</v>
      </c>
      <c r="D2039" s="14">
        <v>44927</v>
      </c>
      <c r="E2039">
        <v>5</v>
      </c>
      <c r="F2039" t="s">
        <v>35</v>
      </c>
      <c r="G2039" t="s">
        <v>1076</v>
      </c>
      <c r="H2039" t="s">
        <v>1077</v>
      </c>
      <c r="I2039" t="s">
        <v>50</v>
      </c>
      <c r="J2039" t="s">
        <v>39</v>
      </c>
      <c r="K2039" t="s">
        <v>542</v>
      </c>
      <c r="L2039" t="s">
        <v>52</v>
      </c>
      <c r="M2039">
        <v>60610</v>
      </c>
      <c r="N2039" t="s">
        <v>7</v>
      </c>
      <c r="O2039" t="s">
        <v>1128</v>
      </c>
      <c r="P2039" t="s">
        <v>43</v>
      </c>
      <c r="Q2039" t="s">
        <v>60</v>
      </c>
      <c r="R2039" t="s">
        <v>1129</v>
      </c>
      <c r="S2039">
        <v>13</v>
      </c>
      <c r="T2039">
        <v>3</v>
      </c>
      <c r="U2039">
        <v>13.167999999999999</v>
      </c>
      <c r="V2039" s="1">
        <v>0.2</v>
      </c>
      <c r="W2039">
        <v>3</v>
      </c>
      <c r="X2039">
        <v>-3.1680000000000001</v>
      </c>
    </row>
    <row r="2040" spans="1:24" x14ac:dyDescent="0.3">
      <c r="A2040" t="s">
        <v>8965</v>
      </c>
      <c r="B2040" t="s">
        <v>8966</v>
      </c>
      <c r="C2040" s="14">
        <v>44922</v>
      </c>
      <c r="D2040" s="14">
        <v>44924</v>
      </c>
      <c r="E2040">
        <v>2</v>
      </c>
      <c r="F2040" t="s">
        <v>100</v>
      </c>
      <c r="G2040" t="s">
        <v>1413</v>
      </c>
      <c r="H2040" t="s">
        <v>1414</v>
      </c>
      <c r="I2040" t="s">
        <v>88</v>
      </c>
      <c r="J2040" t="s">
        <v>39</v>
      </c>
      <c r="K2040" t="s">
        <v>8967</v>
      </c>
      <c r="L2040" t="s">
        <v>104</v>
      </c>
      <c r="M2040">
        <v>93277</v>
      </c>
      <c r="N2040" t="s">
        <v>3</v>
      </c>
      <c r="O2040" t="s">
        <v>2751</v>
      </c>
      <c r="P2040" t="s">
        <v>108</v>
      </c>
      <c r="Q2040" t="s">
        <v>131</v>
      </c>
      <c r="R2040" t="s">
        <v>2752</v>
      </c>
      <c r="S2040">
        <v>8</v>
      </c>
      <c r="T2040">
        <v>8</v>
      </c>
      <c r="U2040">
        <v>4.5152000000000001</v>
      </c>
      <c r="V2040" s="1">
        <v>0</v>
      </c>
      <c r="W2040">
        <v>0</v>
      </c>
      <c r="X2040">
        <v>3.4847999999999999</v>
      </c>
    </row>
    <row r="2041" spans="1:24" x14ac:dyDescent="0.3">
      <c r="A2041" t="s">
        <v>8970</v>
      </c>
      <c r="B2041" t="s">
        <v>8971</v>
      </c>
      <c r="C2041" s="14">
        <v>44923</v>
      </c>
      <c r="D2041" s="14">
        <v>44927</v>
      </c>
      <c r="E2041">
        <v>4</v>
      </c>
      <c r="F2041" t="s">
        <v>35</v>
      </c>
      <c r="G2041" t="s">
        <v>7429</v>
      </c>
      <c r="H2041" t="s">
        <v>7430</v>
      </c>
      <c r="I2041" t="s">
        <v>38</v>
      </c>
      <c r="J2041" t="s">
        <v>39</v>
      </c>
      <c r="K2041" t="s">
        <v>542</v>
      </c>
      <c r="L2041" t="s">
        <v>52</v>
      </c>
      <c r="M2041">
        <v>60623</v>
      </c>
      <c r="N2041" t="s">
        <v>7</v>
      </c>
      <c r="O2041" t="s">
        <v>4729</v>
      </c>
      <c r="P2041" t="s">
        <v>43</v>
      </c>
      <c r="Q2041" t="s">
        <v>60</v>
      </c>
      <c r="R2041" t="s">
        <v>8972</v>
      </c>
      <c r="S2041">
        <v>25</v>
      </c>
      <c r="T2041">
        <v>2</v>
      </c>
      <c r="U2041">
        <v>18.448999999999998</v>
      </c>
      <c r="V2041" s="1">
        <v>0.2</v>
      </c>
      <c r="W2041">
        <v>5</v>
      </c>
      <c r="X2041">
        <v>1.5509999999999999</v>
      </c>
    </row>
    <row r="2042" spans="1:24" x14ac:dyDescent="0.3">
      <c r="A2042" t="s">
        <v>8973</v>
      </c>
      <c r="B2042" t="s">
        <v>8974</v>
      </c>
      <c r="C2042" s="14">
        <v>44923</v>
      </c>
      <c r="D2042" s="14">
        <v>44926</v>
      </c>
      <c r="E2042">
        <v>3</v>
      </c>
      <c r="F2042" t="s">
        <v>100</v>
      </c>
      <c r="G2042" t="s">
        <v>7894</v>
      </c>
      <c r="H2042" t="s">
        <v>7895</v>
      </c>
      <c r="I2042" t="s">
        <v>38</v>
      </c>
      <c r="J2042" t="s">
        <v>39</v>
      </c>
      <c r="K2042" t="s">
        <v>66</v>
      </c>
      <c r="L2042" t="s">
        <v>67</v>
      </c>
      <c r="M2042">
        <v>19134</v>
      </c>
      <c r="N2042" t="s">
        <v>5</v>
      </c>
      <c r="O2042" t="s">
        <v>6929</v>
      </c>
      <c r="P2042" t="s">
        <v>108</v>
      </c>
      <c r="Q2042" t="s">
        <v>131</v>
      </c>
      <c r="R2042" t="s">
        <v>6930</v>
      </c>
      <c r="S2042">
        <v>54</v>
      </c>
      <c r="T2042">
        <v>2</v>
      </c>
      <c r="U2042">
        <v>41.6404</v>
      </c>
      <c r="V2042" s="1">
        <v>0.2</v>
      </c>
      <c r="W2042">
        <v>11</v>
      </c>
      <c r="X2042">
        <v>1.3595999999999999</v>
      </c>
    </row>
    <row r="2043" spans="1:24" x14ac:dyDescent="0.3">
      <c r="A2043" t="s">
        <v>8975</v>
      </c>
      <c r="B2043" t="s">
        <v>8976</v>
      </c>
      <c r="C2043" s="14">
        <v>44924</v>
      </c>
      <c r="D2043" s="14">
        <v>44931</v>
      </c>
      <c r="E2043">
        <v>7</v>
      </c>
      <c r="F2043" t="s">
        <v>35</v>
      </c>
      <c r="G2043" t="s">
        <v>4795</v>
      </c>
      <c r="H2043" t="s">
        <v>4796</v>
      </c>
      <c r="I2043" t="s">
        <v>38</v>
      </c>
      <c r="J2043" t="s">
        <v>39</v>
      </c>
      <c r="K2043" t="s">
        <v>378</v>
      </c>
      <c r="L2043" t="s">
        <v>379</v>
      </c>
      <c r="M2043">
        <v>10035</v>
      </c>
      <c r="N2043" t="s">
        <v>5</v>
      </c>
      <c r="O2043" t="s">
        <v>3274</v>
      </c>
      <c r="P2043" t="s">
        <v>43</v>
      </c>
      <c r="Q2043" t="s">
        <v>521</v>
      </c>
      <c r="R2043" t="s">
        <v>3275</v>
      </c>
      <c r="S2043">
        <v>6</v>
      </c>
      <c r="T2043">
        <v>2</v>
      </c>
      <c r="U2043">
        <v>5.9363999999999999</v>
      </c>
      <c r="V2043" s="1">
        <v>0</v>
      </c>
      <c r="W2043">
        <v>0</v>
      </c>
      <c r="X2043">
        <v>6.3600000000000004E-2</v>
      </c>
    </row>
    <row r="2044" spans="1:24" x14ac:dyDescent="0.3">
      <c r="A2044" t="s">
        <v>8977</v>
      </c>
      <c r="B2044" t="s">
        <v>8978</v>
      </c>
      <c r="C2044" s="14">
        <v>44925</v>
      </c>
      <c r="D2044" s="14">
        <v>44929</v>
      </c>
      <c r="E2044">
        <v>4</v>
      </c>
      <c r="F2044" t="s">
        <v>35</v>
      </c>
      <c r="G2044" t="s">
        <v>696</v>
      </c>
      <c r="H2044" t="s">
        <v>697</v>
      </c>
      <c r="I2044" t="s">
        <v>38</v>
      </c>
      <c r="J2044" t="s">
        <v>39</v>
      </c>
      <c r="K2044" t="s">
        <v>103</v>
      </c>
      <c r="L2044" t="s">
        <v>104</v>
      </c>
      <c r="M2044">
        <v>90049</v>
      </c>
      <c r="N2044" t="s">
        <v>3</v>
      </c>
      <c r="O2044" t="s">
        <v>6540</v>
      </c>
      <c r="P2044" t="s">
        <v>43</v>
      </c>
      <c r="Q2044" t="s">
        <v>186</v>
      </c>
      <c r="R2044" t="s">
        <v>6541</v>
      </c>
      <c r="S2044">
        <v>271</v>
      </c>
      <c r="T2044">
        <v>3</v>
      </c>
      <c r="U2044">
        <v>148.852</v>
      </c>
      <c r="V2044" s="1">
        <v>0</v>
      </c>
      <c r="W2044">
        <v>0</v>
      </c>
      <c r="X2044">
        <v>122.148</v>
      </c>
    </row>
    <row r="2045" spans="1:24" x14ac:dyDescent="0.3">
      <c r="A2045" t="s">
        <v>8979</v>
      </c>
      <c r="B2045" t="s">
        <v>8980</v>
      </c>
      <c r="C2045" s="14">
        <v>44926</v>
      </c>
      <c r="D2045" s="14">
        <v>44931</v>
      </c>
      <c r="E2045">
        <v>5</v>
      </c>
      <c r="F2045" t="s">
        <v>35</v>
      </c>
      <c r="G2045" t="s">
        <v>3064</v>
      </c>
      <c r="H2045" t="s">
        <v>3065</v>
      </c>
      <c r="I2045" t="s">
        <v>38</v>
      </c>
      <c r="J2045" t="s">
        <v>39</v>
      </c>
      <c r="K2045" t="s">
        <v>5559</v>
      </c>
      <c r="L2045" t="s">
        <v>41</v>
      </c>
      <c r="M2045">
        <v>75051</v>
      </c>
      <c r="N2045" t="s">
        <v>7</v>
      </c>
      <c r="O2045" t="s">
        <v>4496</v>
      </c>
      <c r="P2045" t="s">
        <v>78</v>
      </c>
      <c r="Q2045" t="s">
        <v>119</v>
      </c>
      <c r="R2045" t="s">
        <v>4497</v>
      </c>
      <c r="S2045">
        <v>15</v>
      </c>
      <c r="T2045">
        <v>5</v>
      </c>
      <c r="U2045">
        <v>17.439</v>
      </c>
      <c r="V2045" s="1">
        <v>0.6</v>
      </c>
      <c r="W2045">
        <v>9</v>
      </c>
      <c r="X2045">
        <v>-11.439</v>
      </c>
    </row>
    <row r="2046" spans="1:24" x14ac:dyDescent="0.3">
      <c r="A2046" t="s">
        <v>8981</v>
      </c>
      <c r="B2046" t="s">
        <v>8982</v>
      </c>
      <c r="C2046" s="14">
        <v>44926</v>
      </c>
      <c r="D2046" s="14">
        <v>44929</v>
      </c>
      <c r="E2046">
        <v>3</v>
      </c>
      <c r="F2046" t="s">
        <v>100</v>
      </c>
      <c r="G2046" t="s">
        <v>3587</v>
      </c>
      <c r="H2046" t="s">
        <v>3588</v>
      </c>
      <c r="I2046" t="s">
        <v>88</v>
      </c>
      <c r="J2046" t="s">
        <v>39</v>
      </c>
      <c r="K2046" t="s">
        <v>75</v>
      </c>
      <c r="L2046" t="s">
        <v>76</v>
      </c>
      <c r="M2046">
        <v>42420</v>
      </c>
      <c r="N2046" t="s">
        <v>9</v>
      </c>
      <c r="O2046" t="s">
        <v>1942</v>
      </c>
      <c r="P2046" t="s">
        <v>43</v>
      </c>
      <c r="Q2046" t="s">
        <v>54</v>
      </c>
      <c r="R2046" t="s">
        <v>1943</v>
      </c>
      <c r="S2046">
        <v>365</v>
      </c>
      <c r="T2046">
        <v>12</v>
      </c>
      <c r="U2046">
        <v>197.19200000000001</v>
      </c>
      <c r="V2046" s="1">
        <v>0</v>
      </c>
      <c r="W2046">
        <v>0</v>
      </c>
      <c r="X2046">
        <v>167.80799999999999</v>
      </c>
    </row>
    <row r="2047" spans="1:24" x14ac:dyDescent="0.3">
      <c r="A2047" t="s">
        <v>8983</v>
      </c>
      <c r="B2047" t="s">
        <v>8984</v>
      </c>
      <c r="C2047" s="14">
        <v>44926</v>
      </c>
      <c r="D2047" s="14">
        <v>44928</v>
      </c>
      <c r="E2047">
        <v>2</v>
      </c>
      <c r="F2047" t="s">
        <v>100</v>
      </c>
      <c r="G2047" t="s">
        <v>1185</v>
      </c>
      <c r="H2047" t="s">
        <v>1186</v>
      </c>
      <c r="I2047" t="s">
        <v>88</v>
      </c>
      <c r="J2047" t="s">
        <v>39</v>
      </c>
      <c r="K2047" t="s">
        <v>386</v>
      </c>
      <c r="L2047" t="s">
        <v>256</v>
      </c>
      <c r="M2047">
        <v>48205</v>
      </c>
      <c r="N2047" t="s">
        <v>7</v>
      </c>
      <c r="O2047" t="s">
        <v>2047</v>
      </c>
      <c r="P2047" t="s">
        <v>43</v>
      </c>
      <c r="Q2047" t="s">
        <v>54</v>
      </c>
      <c r="R2047" t="s">
        <v>2048</v>
      </c>
      <c r="S2047">
        <v>116</v>
      </c>
      <c r="T2047">
        <v>8</v>
      </c>
      <c r="U2047">
        <v>63.62</v>
      </c>
      <c r="V2047" s="1">
        <v>0</v>
      </c>
      <c r="W2047">
        <v>0</v>
      </c>
      <c r="X2047">
        <v>52.38</v>
      </c>
    </row>
    <row r="2048" spans="1:24" x14ac:dyDescent="0.3">
      <c r="A2048" t="s">
        <v>8985</v>
      </c>
      <c r="B2048" t="s">
        <v>8986</v>
      </c>
      <c r="C2048" s="14">
        <v>44926</v>
      </c>
      <c r="D2048" s="14">
        <v>44930</v>
      </c>
      <c r="E2048">
        <v>4</v>
      </c>
      <c r="F2048" t="s">
        <v>35</v>
      </c>
      <c r="G2048" t="s">
        <v>1160</v>
      </c>
      <c r="H2048" t="s">
        <v>1161</v>
      </c>
      <c r="I2048" t="s">
        <v>38</v>
      </c>
      <c r="J2048" t="s">
        <v>39</v>
      </c>
      <c r="K2048" t="s">
        <v>8987</v>
      </c>
      <c r="L2048" t="s">
        <v>1397</v>
      </c>
      <c r="M2048">
        <v>59801</v>
      </c>
      <c r="N2048" t="s">
        <v>3</v>
      </c>
      <c r="O2048" t="s">
        <v>93</v>
      </c>
      <c r="P2048" t="s">
        <v>43</v>
      </c>
      <c r="Q2048" t="s">
        <v>54</v>
      </c>
      <c r="R2048" t="s">
        <v>94</v>
      </c>
      <c r="S2048">
        <v>488</v>
      </c>
      <c r="T2048">
        <v>2</v>
      </c>
      <c r="U2048">
        <v>237.505</v>
      </c>
      <c r="V2048" s="1">
        <v>0.2</v>
      </c>
      <c r="W2048">
        <v>98</v>
      </c>
      <c r="X2048">
        <v>152.495</v>
      </c>
    </row>
    <row r="2049" spans="1:24" x14ac:dyDescent="0.3">
      <c r="A2049" t="s">
        <v>8988</v>
      </c>
      <c r="B2049" t="s">
        <v>8989</v>
      </c>
      <c r="C2049" s="14">
        <v>44926</v>
      </c>
      <c r="D2049" s="14">
        <v>44930</v>
      </c>
      <c r="E2049">
        <v>4</v>
      </c>
      <c r="F2049" t="s">
        <v>35</v>
      </c>
      <c r="G2049" t="s">
        <v>4659</v>
      </c>
      <c r="H2049" t="s">
        <v>4660</v>
      </c>
      <c r="I2049" t="s">
        <v>38</v>
      </c>
      <c r="J2049" t="s">
        <v>39</v>
      </c>
      <c r="K2049" t="s">
        <v>1408</v>
      </c>
      <c r="L2049" t="s">
        <v>41</v>
      </c>
      <c r="M2049">
        <v>78745</v>
      </c>
      <c r="N2049" t="s">
        <v>7</v>
      </c>
      <c r="O2049" t="s">
        <v>776</v>
      </c>
      <c r="P2049" t="s">
        <v>43</v>
      </c>
      <c r="Q2049" t="s">
        <v>96</v>
      </c>
      <c r="R2049" t="s">
        <v>777</v>
      </c>
      <c r="S2049">
        <v>3</v>
      </c>
      <c r="T2049">
        <v>2</v>
      </c>
      <c r="U2049">
        <v>1.4332</v>
      </c>
      <c r="V2049" s="1">
        <v>0.2</v>
      </c>
      <c r="W2049">
        <v>1</v>
      </c>
      <c r="X2049">
        <v>0.56679999999999997</v>
      </c>
    </row>
    <row r="2050" spans="1:24" x14ac:dyDescent="0.3">
      <c r="A2050" t="s">
        <v>8990</v>
      </c>
      <c r="B2050" t="s">
        <v>8991</v>
      </c>
      <c r="C2050" s="14">
        <v>44928</v>
      </c>
      <c r="D2050" s="14">
        <v>44933</v>
      </c>
      <c r="E2050">
        <v>5</v>
      </c>
      <c r="F2050" t="s">
        <v>35</v>
      </c>
      <c r="G2050" t="s">
        <v>7664</v>
      </c>
      <c r="H2050" t="s">
        <v>7665</v>
      </c>
      <c r="I2050" t="s">
        <v>88</v>
      </c>
      <c r="J2050" t="s">
        <v>39</v>
      </c>
      <c r="K2050" t="s">
        <v>8992</v>
      </c>
      <c r="L2050" t="s">
        <v>1446</v>
      </c>
      <c r="M2050">
        <v>20877</v>
      </c>
      <c r="N2050" t="s">
        <v>5</v>
      </c>
      <c r="O2050" t="s">
        <v>7186</v>
      </c>
      <c r="P2050" t="s">
        <v>78</v>
      </c>
      <c r="Q2050" t="s">
        <v>157</v>
      </c>
      <c r="R2050" t="s">
        <v>7187</v>
      </c>
      <c r="S2050">
        <v>174</v>
      </c>
      <c r="T2050">
        <v>3</v>
      </c>
      <c r="U2050">
        <v>135.73320000000001</v>
      </c>
      <c r="V2050" s="1">
        <v>0</v>
      </c>
      <c r="W2050">
        <v>0</v>
      </c>
      <c r="X2050">
        <v>38.266800000000003</v>
      </c>
    </row>
    <row r="2051" spans="1:24" x14ac:dyDescent="0.3">
      <c r="A2051" t="s">
        <v>8993</v>
      </c>
      <c r="B2051" t="s">
        <v>8994</v>
      </c>
      <c r="C2051" s="14">
        <v>44929</v>
      </c>
      <c r="D2051" s="14">
        <v>44934</v>
      </c>
      <c r="E2051">
        <v>5</v>
      </c>
      <c r="F2051" t="s">
        <v>35</v>
      </c>
      <c r="G2051" t="s">
        <v>8995</v>
      </c>
      <c r="H2051" t="s">
        <v>8996</v>
      </c>
      <c r="I2051" t="s">
        <v>88</v>
      </c>
      <c r="J2051" t="s">
        <v>39</v>
      </c>
      <c r="K2051" t="s">
        <v>7809</v>
      </c>
      <c r="L2051" t="s">
        <v>2366</v>
      </c>
      <c r="M2051">
        <v>74012</v>
      </c>
      <c r="N2051" t="s">
        <v>7</v>
      </c>
      <c r="O2051" t="s">
        <v>4418</v>
      </c>
      <c r="P2051" t="s">
        <v>78</v>
      </c>
      <c r="Q2051" t="s">
        <v>368</v>
      </c>
      <c r="R2051" t="s">
        <v>4419</v>
      </c>
      <c r="S2051">
        <v>1593</v>
      </c>
      <c r="T2051">
        <v>7</v>
      </c>
      <c r="U2051">
        <v>1242.5729999999999</v>
      </c>
      <c r="V2051" s="1">
        <v>0</v>
      </c>
      <c r="W2051">
        <v>0</v>
      </c>
      <c r="X2051">
        <v>350.42700000000002</v>
      </c>
    </row>
    <row r="2052" spans="1:24" x14ac:dyDescent="0.3">
      <c r="A2052" t="s">
        <v>8997</v>
      </c>
      <c r="B2052" t="s">
        <v>8998</v>
      </c>
      <c r="C2052" s="14">
        <v>44929</v>
      </c>
      <c r="D2052" s="14">
        <v>44931</v>
      </c>
      <c r="E2052">
        <v>2</v>
      </c>
      <c r="F2052" t="s">
        <v>85</v>
      </c>
      <c r="G2052" t="s">
        <v>3082</v>
      </c>
      <c r="H2052" t="s">
        <v>3083</v>
      </c>
      <c r="I2052" t="s">
        <v>38</v>
      </c>
      <c r="J2052" t="s">
        <v>39</v>
      </c>
      <c r="K2052" t="s">
        <v>103</v>
      </c>
      <c r="L2052" t="s">
        <v>104</v>
      </c>
      <c r="M2052">
        <v>90045</v>
      </c>
      <c r="N2052" t="s">
        <v>3</v>
      </c>
      <c r="O2052" t="s">
        <v>372</v>
      </c>
      <c r="P2052" t="s">
        <v>43</v>
      </c>
      <c r="Q2052" t="s">
        <v>60</v>
      </c>
      <c r="R2052" t="s">
        <v>373</v>
      </c>
      <c r="S2052">
        <v>114</v>
      </c>
      <c r="T2052">
        <v>2</v>
      </c>
      <c r="U2052">
        <v>85.385000000000005</v>
      </c>
      <c r="V2052" s="1">
        <v>0</v>
      </c>
      <c r="W2052">
        <v>0</v>
      </c>
      <c r="X2052">
        <v>28.614999999999998</v>
      </c>
    </row>
    <row r="2053" spans="1:24" x14ac:dyDescent="0.3">
      <c r="A2053" t="s">
        <v>8999</v>
      </c>
      <c r="B2053" t="s">
        <v>9000</v>
      </c>
      <c r="C2053" s="14">
        <v>44929</v>
      </c>
      <c r="D2053" s="14">
        <v>44934</v>
      </c>
      <c r="E2053">
        <v>5</v>
      </c>
      <c r="F2053" t="s">
        <v>35</v>
      </c>
      <c r="G2053" t="s">
        <v>2768</v>
      </c>
      <c r="H2053" t="s">
        <v>2769</v>
      </c>
      <c r="I2053" t="s">
        <v>88</v>
      </c>
      <c r="J2053" t="s">
        <v>39</v>
      </c>
      <c r="K2053" t="s">
        <v>1698</v>
      </c>
      <c r="L2053" t="s">
        <v>41</v>
      </c>
      <c r="M2053">
        <v>78207</v>
      </c>
      <c r="N2053" t="s">
        <v>7</v>
      </c>
      <c r="O2053" t="s">
        <v>1866</v>
      </c>
      <c r="P2053" t="s">
        <v>108</v>
      </c>
      <c r="Q2053" t="s">
        <v>131</v>
      </c>
      <c r="R2053" t="s">
        <v>1867</v>
      </c>
      <c r="S2053">
        <v>30</v>
      </c>
      <c r="T2053">
        <v>2</v>
      </c>
      <c r="U2053">
        <v>29.263999999999999</v>
      </c>
      <c r="V2053" s="1">
        <v>0.2</v>
      </c>
      <c r="W2053">
        <v>6</v>
      </c>
      <c r="X2053">
        <v>-5.2640000000000002</v>
      </c>
    </row>
    <row r="2054" spans="1:24" x14ac:dyDescent="0.3">
      <c r="A2054" t="s">
        <v>9001</v>
      </c>
      <c r="B2054" t="s">
        <v>9002</v>
      </c>
      <c r="C2054" s="14">
        <v>44930</v>
      </c>
      <c r="D2054" s="14">
        <v>44934</v>
      </c>
      <c r="E2054">
        <v>4</v>
      </c>
      <c r="F2054" t="s">
        <v>35</v>
      </c>
      <c r="G2054" t="s">
        <v>6287</v>
      </c>
      <c r="H2054" t="s">
        <v>6288</v>
      </c>
      <c r="I2054" t="s">
        <v>88</v>
      </c>
      <c r="J2054" t="s">
        <v>39</v>
      </c>
      <c r="K2054" t="s">
        <v>66</v>
      </c>
      <c r="L2054" t="s">
        <v>67</v>
      </c>
      <c r="M2054">
        <v>19143</v>
      </c>
      <c r="N2054" t="s">
        <v>5</v>
      </c>
      <c r="O2054" t="s">
        <v>128</v>
      </c>
      <c r="P2054" t="s">
        <v>43</v>
      </c>
      <c r="Q2054" t="s">
        <v>69</v>
      </c>
      <c r="R2054" t="s">
        <v>129</v>
      </c>
      <c r="S2054">
        <v>5</v>
      </c>
      <c r="T2054">
        <v>1</v>
      </c>
      <c r="U2054">
        <v>3.4159999999999999</v>
      </c>
      <c r="V2054" s="1">
        <v>0.2</v>
      </c>
      <c r="W2054">
        <v>1</v>
      </c>
      <c r="X2054">
        <v>0.58399999999999996</v>
      </c>
    </row>
    <row r="2055" spans="1:24" x14ac:dyDescent="0.3">
      <c r="A2055" t="s">
        <v>9003</v>
      </c>
      <c r="B2055" t="s">
        <v>9004</v>
      </c>
      <c r="C2055" s="14">
        <v>44930</v>
      </c>
      <c r="D2055" s="14">
        <v>44935</v>
      </c>
      <c r="E2055">
        <v>5</v>
      </c>
      <c r="F2055" t="s">
        <v>35</v>
      </c>
      <c r="G2055" t="s">
        <v>9005</v>
      </c>
      <c r="H2055" t="s">
        <v>9006</v>
      </c>
      <c r="I2055" t="s">
        <v>88</v>
      </c>
      <c r="J2055" t="s">
        <v>39</v>
      </c>
      <c r="K2055" t="s">
        <v>2966</v>
      </c>
      <c r="L2055" t="s">
        <v>676</v>
      </c>
      <c r="M2055">
        <v>28205</v>
      </c>
      <c r="N2055" t="s">
        <v>9</v>
      </c>
      <c r="O2055" t="s">
        <v>7631</v>
      </c>
      <c r="P2055" t="s">
        <v>108</v>
      </c>
      <c r="Q2055" t="s">
        <v>1655</v>
      </c>
      <c r="R2055" t="s">
        <v>7632</v>
      </c>
      <c r="S2055">
        <v>960</v>
      </c>
      <c r="T2055">
        <v>4</v>
      </c>
      <c r="U2055">
        <v>648.00400000000002</v>
      </c>
      <c r="V2055" s="1">
        <v>0.2</v>
      </c>
      <c r="W2055">
        <v>192</v>
      </c>
      <c r="X2055">
        <v>119.996</v>
      </c>
    </row>
    <row r="2056" spans="1:24" x14ac:dyDescent="0.3">
      <c r="A2056" t="s">
        <v>9007</v>
      </c>
      <c r="B2056" t="s">
        <v>9008</v>
      </c>
      <c r="C2056" s="14">
        <v>44931</v>
      </c>
      <c r="D2056" s="14">
        <v>44933</v>
      </c>
      <c r="E2056">
        <v>2</v>
      </c>
      <c r="F2056" t="s">
        <v>100</v>
      </c>
      <c r="G2056" t="s">
        <v>1854</v>
      </c>
      <c r="H2056" t="s">
        <v>1855</v>
      </c>
      <c r="I2056" t="s">
        <v>88</v>
      </c>
      <c r="J2056" t="s">
        <v>39</v>
      </c>
      <c r="K2056" t="s">
        <v>819</v>
      </c>
      <c r="L2056" t="s">
        <v>301</v>
      </c>
      <c r="M2056">
        <v>32216</v>
      </c>
      <c r="N2056" t="s">
        <v>9</v>
      </c>
      <c r="O2056" t="s">
        <v>9009</v>
      </c>
      <c r="P2056" t="s">
        <v>43</v>
      </c>
      <c r="Q2056" t="s">
        <v>69</v>
      </c>
      <c r="R2056" t="s">
        <v>9010</v>
      </c>
      <c r="S2056">
        <v>5</v>
      </c>
      <c r="T2056">
        <v>2</v>
      </c>
      <c r="U2056">
        <v>3.4096000000000002</v>
      </c>
      <c r="V2056" s="1">
        <v>0.2</v>
      </c>
      <c r="W2056">
        <v>1</v>
      </c>
      <c r="X2056">
        <v>0.59040000000000004</v>
      </c>
    </row>
    <row r="2057" spans="1:24" x14ac:dyDescent="0.3">
      <c r="A2057" t="s">
        <v>9013</v>
      </c>
      <c r="B2057" t="s">
        <v>9014</v>
      </c>
      <c r="C2057" s="14">
        <v>44933</v>
      </c>
      <c r="D2057" s="14">
        <v>44937</v>
      </c>
      <c r="E2057">
        <v>4</v>
      </c>
      <c r="F2057" t="s">
        <v>35</v>
      </c>
      <c r="G2057" t="s">
        <v>7582</v>
      </c>
      <c r="H2057" t="s">
        <v>7583</v>
      </c>
      <c r="I2057" t="s">
        <v>38</v>
      </c>
      <c r="J2057" t="s">
        <v>39</v>
      </c>
      <c r="K2057" t="s">
        <v>7157</v>
      </c>
      <c r="L2057" t="s">
        <v>41</v>
      </c>
      <c r="M2057">
        <v>79109</v>
      </c>
      <c r="N2057" t="s">
        <v>7</v>
      </c>
      <c r="O2057" t="s">
        <v>911</v>
      </c>
      <c r="P2057" t="s">
        <v>78</v>
      </c>
      <c r="Q2057" t="s">
        <v>119</v>
      </c>
      <c r="R2057" t="s">
        <v>912</v>
      </c>
      <c r="S2057">
        <v>23</v>
      </c>
      <c r="T2057">
        <v>3</v>
      </c>
      <c r="U2057">
        <v>19.961100000000002</v>
      </c>
      <c r="V2057" s="1">
        <v>0.6</v>
      </c>
      <c r="W2057">
        <v>14</v>
      </c>
      <c r="X2057">
        <v>-10.9611</v>
      </c>
    </row>
    <row r="2058" spans="1:24" x14ac:dyDescent="0.3">
      <c r="A2058" t="s">
        <v>9015</v>
      </c>
      <c r="B2058" t="s">
        <v>9016</v>
      </c>
      <c r="C2058" s="14">
        <v>44933</v>
      </c>
      <c r="D2058" s="14">
        <v>44938</v>
      </c>
      <c r="E2058">
        <v>5</v>
      </c>
      <c r="F2058" t="s">
        <v>35</v>
      </c>
      <c r="G2058" t="s">
        <v>2108</v>
      </c>
      <c r="H2058" t="s">
        <v>2109</v>
      </c>
      <c r="I2058" t="s">
        <v>50</v>
      </c>
      <c r="J2058" t="s">
        <v>39</v>
      </c>
      <c r="K2058" t="s">
        <v>1849</v>
      </c>
      <c r="L2058" t="s">
        <v>104</v>
      </c>
      <c r="M2058">
        <v>94601</v>
      </c>
      <c r="N2058" t="s">
        <v>3</v>
      </c>
      <c r="O2058" t="s">
        <v>6071</v>
      </c>
      <c r="P2058" t="s">
        <v>43</v>
      </c>
      <c r="Q2058" t="s">
        <v>69</v>
      </c>
      <c r="R2058" t="s">
        <v>6072</v>
      </c>
      <c r="S2058">
        <v>35</v>
      </c>
      <c r="T2058">
        <v>1</v>
      </c>
      <c r="U2058">
        <v>24.971800000000002</v>
      </c>
      <c r="V2058" s="1">
        <v>0</v>
      </c>
      <c r="W2058">
        <v>0</v>
      </c>
      <c r="X2058">
        <v>10.0282</v>
      </c>
    </row>
    <row r="2059" spans="1:24" x14ac:dyDescent="0.3">
      <c r="A2059" t="s">
        <v>9017</v>
      </c>
      <c r="B2059" t="s">
        <v>9018</v>
      </c>
      <c r="C2059" s="14">
        <v>44934</v>
      </c>
      <c r="D2059" s="14">
        <v>44938</v>
      </c>
      <c r="E2059">
        <v>4</v>
      </c>
      <c r="F2059" t="s">
        <v>35</v>
      </c>
      <c r="G2059" t="s">
        <v>86</v>
      </c>
      <c r="H2059" t="s">
        <v>87</v>
      </c>
      <c r="I2059" t="s">
        <v>88</v>
      </c>
      <c r="J2059" t="s">
        <v>39</v>
      </c>
      <c r="K2059" t="s">
        <v>1827</v>
      </c>
      <c r="L2059" t="s">
        <v>403</v>
      </c>
      <c r="M2059">
        <v>53132</v>
      </c>
      <c r="N2059" t="s">
        <v>7</v>
      </c>
      <c r="O2059" t="s">
        <v>4734</v>
      </c>
      <c r="P2059" t="s">
        <v>78</v>
      </c>
      <c r="Q2059" t="s">
        <v>157</v>
      </c>
      <c r="R2059" t="s">
        <v>4735</v>
      </c>
      <c r="S2059">
        <v>1566</v>
      </c>
      <c r="T2059">
        <v>6</v>
      </c>
      <c r="U2059">
        <v>1158.8712</v>
      </c>
      <c r="V2059" s="1">
        <v>0</v>
      </c>
      <c r="W2059">
        <v>0</v>
      </c>
      <c r="X2059">
        <v>407.12880000000001</v>
      </c>
    </row>
    <row r="2060" spans="1:24" x14ac:dyDescent="0.3">
      <c r="A2060" t="s">
        <v>9019</v>
      </c>
      <c r="B2060" t="s">
        <v>9020</v>
      </c>
      <c r="C2060" s="14">
        <v>44934</v>
      </c>
      <c r="D2060" s="14">
        <v>44939</v>
      </c>
      <c r="E2060">
        <v>5</v>
      </c>
      <c r="F2060" t="s">
        <v>35</v>
      </c>
      <c r="G2060" t="s">
        <v>115</v>
      </c>
      <c r="H2060" t="s">
        <v>116</v>
      </c>
      <c r="I2060" t="s">
        <v>38</v>
      </c>
      <c r="J2060" t="s">
        <v>39</v>
      </c>
      <c r="K2060" t="s">
        <v>850</v>
      </c>
      <c r="L2060" t="s">
        <v>676</v>
      </c>
      <c r="M2060">
        <v>27604</v>
      </c>
      <c r="N2060" t="s">
        <v>9</v>
      </c>
      <c r="O2060" t="s">
        <v>1213</v>
      </c>
      <c r="P2060" t="s">
        <v>43</v>
      </c>
      <c r="Q2060" t="s">
        <v>69</v>
      </c>
      <c r="R2060" t="s">
        <v>1214</v>
      </c>
      <c r="S2060">
        <v>48</v>
      </c>
      <c r="T2060">
        <v>3</v>
      </c>
      <c r="U2060">
        <v>32.048000000000002</v>
      </c>
      <c r="V2060" s="1">
        <v>0.2</v>
      </c>
      <c r="W2060">
        <v>10</v>
      </c>
      <c r="X2060">
        <v>5.952</v>
      </c>
    </row>
    <row r="2061" spans="1:24" x14ac:dyDescent="0.3">
      <c r="A2061" t="s">
        <v>9021</v>
      </c>
      <c r="B2061" t="s">
        <v>9022</v>
      </c>
      <c r="C2061" s="14">
        <v>44935</v>
      </c>
      <c r="D2061" s="14">
        <v>44939</v>
      </c>
      <c r="E2061">
        <v>4</v>
      </c>
      <c r="F2061" t="s">
        <v>100</v>
      </c>
      <c r="G2061" t="s">
        <v>5784</v>
      </c>
      <c r="H2061" t="s">
        <v>5785</v>
      </c>
      <c r="I2061" t="s">
        <v>88</v>
      </c>
      <c r="J2061" t="s">
        <v>39</v>
      </c>
      <c r="K2061" t="s">
        <v>1357</v>
      </c>
      <c r="L2061" t="s">
        <v>174</v>
      </c>
      <c r="M2061">
        <v>43615</v>
      </c>
      <c r="N2061" t="s">
        <v>5</v>
      </c>
      <c r="O2061" t="s">
        <v>313</v>
      </c>
      <c r="P2061" t="s">
        <v>78</v>
      </c>
      <c r="Q2061" t="s">
        <v>119</v>
      </c>
      <c r="R2061" t="s">
        <v>314</v>
      </c>
      <c r="S2061">
        <v>15</v>
      </c>
      <c r="T2061">
        <v>2</v>
      </c>
      <c r="U2061">
        <v>8.2080000000000002</v>
      </c>
      <c r="V2061" s="1">
        <v>0.2</v>
      </c>
      <c r="W2061">
        <v>3</v>
      </c>
      <c r="X2061">
        <v>3.7919999999999998</v>
      </c>
    </row>
    <row r="2062" spans="1:24" x14ac:dyDescent="0.3">
      <c r="A2062" t="s">
        <v>9023</v>
      </c>
      <c r="B2062" t="s">
        <v>9024</v>
      </c>
      <c r="C2062" s="14">
        <v>44935</v>
      </c>
      <c r="D2062" s="14">
        <v>44941</v>
      </c>
      <c r="E2062">
        <v>6</v>
      </c>
      <c r="F2062" t="s">
        <v>35</v>
      </c>
      <c r="G2062" t="s">
        <v>1612</v>
      </c>
      <c r="H2062" t="s">
        <v>1613</v>
      </c>
      <c r="I2062" t="s">
        <v>88</v>
      </c>
      <c r="J2062" t="s">
        <v>39</v>
      </c>
      <c r="K2062" t="s">
        <v>1015</v>
      </c>
      <c r="L2062" t="s">
        <v>104</v>
      </c>
      <c r="M2062">
        <v>93727</v>
      </c>
      <c r="N2062" t="s">
        <v>3</v>
      </c>
      <c r="O2062" t="s">
        <v>9025</v>
      </c>
      <c r="P2062" t="s">
        <v>108</v>
      </c>
      <c r="Q2062" t="s">
        <v>131</v>
      </c>
      <c r="R2062" t="s">
        <v>9026</v>
      </c>
      <c r="S2062">
        <v>350</v>
      </c>
      <c r="T2062">
        <v>5</v>
      </c>
      <c r="U2062">
        <v>231.017</v>
      </c>
      <c r="V2062" s="1">
        <v>0</v>
      </c>
      <c r="W2062">
        <v>0</v>
      </c>
      <c r="X2062">
        <v>118.983</v>
      </c>
    </row>
    <row r="2063" spans="1:24" x14ac:dyDescent="0.3">
      <c r="A2063" t="s">
        <v>9027</v>
      </c>
      <c r="B2063" t="s">
        <v>9028</v>
      </c>
      <c r="C2063" s="14">
        <v>44936</v>
      </c>
      <c r="D2063" s="14">
        <v>44939</v>
      </c>
      <c r="E2063">
        <v>3</v>
      </c>
      <c r="F2063" t="s">
        <v>100</v>
      </c>
      <c r="G2063" t="s">
        <v>9029</v>
      </c>
      <c r="H2063" t="s">
        <v>9030</v>
      </c>
      <c r="I2063" t="s">
        <v>38</v>
      </c>
      <c r="J2063" t="s">
        <v>39</v>
      </c>
      <c r="K2063" t="s">
        <v>9031</v>
      </c>
      <c r="L2063" t="s">
        <v>424</v>
      </c>
      <c r="M2063">
        <v>98632</v>
      </c>
      <c r="N2063" t="s">
        <v>3</v>
      </c>
      <c r="O2063" t="s">
        <v>149</v>
      </c>
      <c r="P2063" t="s">
        <v>78</v>
      </c>
      <c r="Q2063" t="s">
        <v>119</v>
      </c>
      <c r="R2063" t="s">
        <v>150</v>
      </c>
      <c r="S2063">
        <v>25</v>
      </c>
      <c r="T2063">
        <v>5</v>
      </c>
      <c r="U2063">
        <v>17.296500000000002</v>
      </c>
      <c r="V2063" s="1">
        <v>0</v>
      </c>
      <c r="W2063">
        <v>0</v>
      </c>
      <c r="X2063">
        <v>7.7035</v>
      </c>
    </row>
    <row r="2064" spans="1:24" x14ac:dyDescent="0.3">
      <c r="A2064" t="s">
        <v>9032</v>
      </c>
      <c r="B2064" t="s">
        <v>9033</v>
      </c>
      <c r="C2064" s="14">
        <v>44936</v>
      </c>
      <c r="D2064" s="14">
        <v>44943</v>
      </c>
      <c r="E2064">
        <v>7</v>
      </c>
      <c r="F2064" t="s">
        <v>35</v>
      </c>
      <c r="G2064" t="s">
        <v>1229</v>
      </c>
      <c r="H2064" t="s">
        <v>1230</v>
      </c>
      <c r="I2064" t="s">
        <v>88</v>
      </c>
      <c r="J2064" t="s">
        <v>39</v>
      </c>
      <c r="K2064" t="s">
        <v>423</v>
      </c>
      <c r="L2064" t="s">
        <v>424</v>
      </c>
      <c r="M2064">
        <v>98115</v>
      </c>
      <c r="N2064" t="s">
        <v>3</v>
      </c>
      <c r="O2064" t="s">
        <v>1909</v>
      </c>
      <c r="P2064" t="s">
        <v>78</v>
      </c>
      <c r="Q2064" t="s">
        <v>119</v>
      </c>
      <c r="R2064" t="s">
        <v>1910</v>
      </c>
      <c r="S2064">
        <v>80</v>
      </c>
      <c r="T2064">
        <v>4</v>
      </c>
      <c r="U2064">
        <v>45.634399999999999</v>
      </c>
      <c r="V2064" s="1">
        <v>0</v>
      </c>
      <c r="W2064">
        <v>0</v>
      </c>
      <c r="X2064">
        <v>34.365600000000001</v>
      </c>
    </row>
    <row r="2065" spans="1:24" x14ac:dyDescent="0.3">
      <c r="A2065" t="s">
        <v>9034</v>
      </c>
      <c r="B2065" t="s">
        <v>9035</v>
      </c>
      <c r="C2065" s="14">
        <v>44937</v>
      </c>
      <c r="D2065" s="14">
        <v>44941</v>
      </c>
      <c r="E2065">
        <v>4</v>
      </c>
      <c r="F2065" t="s">
        <v>35</v>
      </c>
      <c r="G2065" t="s">
        <v>1095</v>
      </c>
      <c r="H2065" t="s">
        <v>1096</v>
      </c>
      <c r="I2065" t="s">
        <v>50</v>
      </c>
      <c r="J2065" t="s">
        <v>39</v>
      </c>
      <c r="K2065" t="s">
        <v>607</v>
      </c>
      <c r="L2065" t="s">
        <v>174</v>
      </c>
      <c r="M2065">
        <v>43229</v>
      </c>
      <c r="N2065" t="s">
        <v>5</v>
      </c>
      <c r="O2065" t="s">
        <v>257</v>
      </c>
      <c r="P2065" t="s">
        <v>78</v>
      </c>
      <c r="Q2065" t="s">
        <v>119</v>
      </c>
      <c r="R2065" t="s">
        <v>258</v>
      </c>
      <c r="S2065">
        <v>55</v>
      </c>
      <c r="T2065">
        <v>14</v>
      </c>
      <c r="U2065">
        <v>35.063800000000001</v>
      </c>
      <c r="V2065" s="1">
        <v>0.2</v>
      </c>
      <c r="W2065">
        <v>11</v>
      </c>
      <c r="X2065">
        <v>8.9361999999999995</v>
      </c>
    </row>
    <row r="2066" spans="1:24" x14ac:dyDescent="0.3">
      <c r="A2066" t="s">
        <v>9036</v>
      </c>
      <c r="B2066" t="s">
        <v>9037</v>
      </c>
      <c r="C2066" s="14">
        <v>44937</v>
      </c>
      <c r="D2066" s="14">
        <v>44939</v>
      </c>
      <c r="E2066">
        <v>2</v>
      </c>
      <c r="F2066" t="s">
        <v>100</v>
      </c>
      <c r="G2066" t="s">
        <v>3260</v>
      </c>
      <c r="H2066" t="s">
        <v>3261</v>
      </c>
      <c r="I2066" t="s">
        <v>50</v>
      </c>
      <c r="J2066" t="s">
        <v>39</v>
      </c>
      <c r="K2066" t="s">
        <v>137</v>
      </c>
      <c r="L2066" t="s">
        <v>174</v>
      </c>
      <c r="M2066">
        <v>45503</v>
      </c>
      <c r="N2066" t="s">
        <v>5</v>
      </c>
      <c r="O2066" t="s">
        <v>2371</v>
      </c>
      <c r="P2066" t="s">
        <v>43</v>
      </c>
      <c r="Q2066" t="s">
        <v>44</v>
      </c>
      <c r="R2066" t="s">
        <v>2372</v>
      </c>
      <c r="S2066">
        <v>16</v>
      </c>
      <c r="T2066">
        <v>3</v>
      </c>
      <c r="U2066">
        <v>7.5567999999999991</v>
      </c>
      <c r="V2066" s="1">
        <v>0.2</v>
      </c>
      <c r="W2066">
        <v>3</v>
      </c>
      <c r="X2066">
        <v>5.4432</v>
      </c>
    </row>
    <row r="2067" spans="1:24" x14ac:dyDescent="0.3">
      <c r="A2067" t="s">
        <v>9040</v>
      </c>
      <c r="B2067" t="s">
        <v>9041</v>
      </c>
      <c r="C2067" s="14">
        <v>44940</v>
      </c>
      <c r="D2067" s="14">
        <v>44946</v>
      </c>
      <c r="E2067">
        <v>6</v>
      </c>
      <c r="F2067" t="s">
        <v>35</v>
      </c>
      <c r="G2067" t="s">
        <v>6653</v>
      </c>
      <c r="H2067" t="s">
        <v>6654</v>
      </c>
      <c r="I2067" t="s">
        <v>38</v>
      </c>
      <c r="J2067" t="s">
        <v>39</v>
      </c>
      <c r="K2067" t="s">
        <v>505</v>
      </c>
      <c r="L2067" t="s">
        <v>676</v>
      </c>
      <c r="M2067">
        <v>28027</v>
      </c>
      <c r="N2067" t="s">
        <v>9</v>
      </c>
      <c r="O2067" t="s">
        <v>9042</v>
      </c>
      <c r="P2067" t="s">
        <v>78</v>
      </c>
      <c r="Q2067" t="s">
        <v>119</v>
      </c>
      <c r="R2067" t="s">
        <v>9043</v>
      </c>
      <c r="S2067">
        <v>316</v>
      </c>
      <c r="T2067">
        <v>8</v>
      </c>
      <c r="U2067">
        <v>221.42239999999998</v>
      </c>
      <c r="V2067" s="1">
        <v>0.2</v>
      </c>
      <c r="W2067">
        <v>63</v>
      </c>
      <c r="X2067">
        <v>31.5776</v>
      </c>
    </row>
    <row r="2068" spans="1:24" x14ac:dyDescent="0.3">
      <c r="A2068" t="s">
        <v>9044</v>
      </c>
      <c r="B2068" t="s">
        <v>9045</v>
      </c>
      <c r="C2068" s="14">
        <v>44941</v>
      </c>
      <c r="D2068" s="14">
        <v>44941</v>
      </c>
      <c r="E2068">
        <v>0</v>
      </c>
      <c r="F2068" t="s">
        <v>547</v>
      </c>
      <c r="G2068" t="s">
        <v>5314</v>
      </c>
      <c r="H2068" t="s">
        <v>5315</v>
      </c>
      <c r="I2068" t="s">
        <v>38</v>
      </c>
      <c r="J2068" t="s">
        <v>39</v>
      </c>
      <c r="K2068" t="s">
        <v>3198</v>
      </c>
      <c r="L2068" t="s">
        <v>1677</v>
      </c>
      <c r="M2068">
        <v>6824</v>
      </c>
      <c r="N2068" t="s">
        <v>5</v>
      </c>
      <c r="O2068" t="s">
        <v>4292</v>
      </c>
      <c r="P2068" t="s">
        <v>78</v>
      </c>
      <c r="Q2068" t="s">
        <v>368</v>
      </c>
      <c r="R2068" t="s">
        <v>4293</v>
      </c>
      <c r="S2068">
        <v>182</v>
      </c>
      <c r="T2068">
        <v>1</v>
      </c>
      <c r="U2068">
        <v>142.58260000000001</v>
      </c>
      <c r="V2068" s="1">
        <v>0.3</v>
      </c>
      <c r="W2068">
        <v>55</v>
      </c>
      <c r="X2068">
        <v>-15.582599999999999</v>
      </c>
    </row>
    <row r="2069" spans="1:24" x14ac:dyDescent="0.3">
      <c r="A2069" t="s">
        <v>9046</v>
      </c>
      <c r="B2069" t="s">
        <v>9047</v>
      </c>
      <c r="C2069" s="14">
        <v>44941</v>
      </c>
      <c r="D2069" s="14">
        <v>44945</v>
      </c>
      <c r="E2069">
        <v>4</v>
      </c>
      <c r="F2069" t="s">
        <v>35</v>
      </c>
      <c r="G2069" t="s">
        <v>2028</v>
      </c>
      <c r="H2069" t="s">
        <v>2029</v>
      </c>
      <c r="I2069" t="s">
        <v>50</v>
      </c>
      <c r="J2069" t="s">
        <v>39</v>
      </c>
      <c r="K2069" t="s">
        <v>9048</v>
      </c>
      <c r="L2069" t="s">
        <v>465</v>
      </c>
      <c r="M2069">
        <v>7090</v>
      </c>
      <c r="N2069" t="s">
        <v>5</v>
      </c>
      <c r="O2069" t="s">
        <v>949</v>
      </c>
      <c r="P2069" t="s">
        <v>43</v>
      </c>
      <c r="Q2069" t="s">
        <v>69</v>
      </c>
      <c r="R2069" t="s">
        <v>950</v>
      </c>
      <c r="S2069">
        <v>5</v>
      </c>
      <c r="T2069">
        <v>2</v>
      </c>
      <c r="U2069">
        <v>3.6486000000000001</v>
      </c>
      <c r="V2069" s="1">
        <v>0</v>
      </c>
      <c r="W2069">
        <v>0</v>
      </c>
      <c r="X2069">
        <v>1.3513999999999999</v>
      </c>
    </row>
    <row r="2070" spans="1:24" x14ac:dyDescent="0.3">
      <c r="A2070" t="s">
        <v>9049</v>
      </c>
      <c r="B2070" t="s">
        <v>9050</v>
      </c>
      <c r="C2070" s="14">
        <v>44941</v>
      </c>
      <c r="D2070" s="14">
        <v>44947</v>
      </c>
      <c r="E2070">
        <v>6</v>
      </c>
      <c r="F2070" t="s">
        <v>35</v>
      </c>
      <c r="G2070" t="s">
        <v>4633</v>
      </c>
      <c r="H2070" t="s">
        <v>4634</v>
      </c>
      <c r="I2070" t="s">
        <v>38</v>
      </c>
      <c r="J2070" t="s">
        <v>39</v>
      </c>
      <c r="K2070" t="s">
        <v>378</v>
      </c>
      <c r="L2070" t="s">
        <v>379</v>
      </c>
      <c r="M2070">
        <v>10011</v>
      </c>
      <c r="N2070" t="s">
        <v>5</v>
      </c>
      <c r="O2070" t="s">
        <v>3338</v>
      </c>
      <c r="P2070" t="s">
        <v>43</v>
      </c>
      <c r="Q2070" t="s">
        <v>54</v>
      </c>
      <c r="R2070" t="s">
        <v>3339</v>
      </c>
      <c r="S2070">
        <v>50</v>
      </c>
      <c r="T2070">
        <v>3</v>
      </c>
      <c r="U2070">
        <v>22.662400000000002</v>
      </c>
      <c r="V2070" s="1">
        <v>0.2</v>
      </c>
      <c r="W2070">
        <v>10</v>
      </c>
      <c r="X2070">
        <v>17.337599999999998</v>
      </c>
    </row>
    <row r="2071" spans="1:24" x14ac:dyDescent="0.3">
      <c r="A2071" t="s">
        <v>9051</v>
      </c>
      <c r="B2071" t="s">
        <v>9052</v>
      </c>
      <c r="C2071" s="14">
        <v>44941</v>
      </c>
      <c r="D2071" s="14">
        <v>44943</v>
      </c>
      <c r="E2071">
        <v>2</v>
      </c>
      <c r="F2071" t="s">
        <v>85</v>
      </c>
      <c r="G2071" t="s">
        <v>9053</v>
      </c>
      <c r="H2071" t="s">
        <v>9054</v>
      </c>
      <c r="I2071" t="s">
        <v>50</v>
      </c>
      <c r="J2071" t="s">
        <v>39</v>
      </c>
      <c r="K2071" t="s">
        <v>378</v>
      </c>
      <c r="L2071" t="s">
        <v>379</v>
      </c>
      <c r="M2071">
        <v>10009</v>
      </c>
      <c r="N2071" t="s">
        <v>5</v>
      </c>
      <c r="O2071" t="s">
        <v>4763</v>
      </c>
      <c r="P2071" t="s">
        <v>43</v>
      </c>
      <c r="Q2071" t="s">
        <v>44</v>
      </c>
      <c r="R2071" t="s">
        <v>4764</v>
      </c>
      <c r="S2071">
        <v>82</v>
      </c>
      <c r="T2071">
        <v>2</v>
      </c>
      <c r="U2071">
        <v>41.829799999999999</v>
      </c>
      <c r="V2071" s="1">
        <v>0</v>
      </c>
      <c r="W2071">
        <v>0</v>
      </c>
      <c r="X2071">
        <v>40.170200000000001</v>
      </c>
    </row>
    <row r="2072" spans="1:24" x14ac:dyDescent="0.3">
      <c r="A2072" t="s">
        <v>9055</v>
      </c>
      <c r="B2072" t="s">
        <v>9056</v>
      </c>
      <c r="C2072" s="14">
        <v>44942</v>
      </c>
      <c r="D2072" s="14">
        <v>44946</v>
      </c>
      <c r="E2072">
        <v>4</v>
      </c>
      <c r="F2072" t="s">
        <v>100</v>
      </c>
      <c r="G2072" t="s">
        <v>2560</v>
      </c>
      <c r="H2072" t="s">
        <v>2561</v>
      </c>
      <c r="I2072" t="s">
        <v>38</v>
      </c>
      <c r="J2072" t="s">
        <v>39</v>
      </c>
      <c r="K2072" t="s">
        <v>103</v>
      </c>
      <c r="L2072" t="s">
        <v>104</v>
      </c>
      <c r="M2072">
        <v>90049</v>
      </c>
      <c r="N2072" t="s">
        <v>3</v>
      </c>
      <c r="O2072" t="s">
        <v>4857</v>
      </c>
      <c r="P2072" t="s">
        <v>43</v>
      </c>
      <c r="Q2072" t="s">
        <v>54</v>
      </c>
      <c r="R2072" t="s">
        <v>4858</v>
      </c>
      <c r="S2072">
        <v>12</v>
      </c>
      <c r="T2072">
        <v>2</v>
      </c>
      <c r="U2072">
        <v>5.7775999999999996</v>
      </c>
      <c r="V2072" s="1">
        <v>0.2</v>
      </c>
      <c r="W2072">
        <v>2</v>
      </c>
      <c r="X2072">
        <v>4.2224000000000004</v>
      </c>
    </row>
    <row r="2073" spans="1:24" x14ac:dyDescent="0.3">
      <c r="A2073" t="s">
        <v>9059</v>
      </c>
      <c r="B2073" t="s">
        <v>9060</v>
      </c>
      <c r="C2073" s="14">
        <v>44943</v>
      </c>
      <c r="D2073" s="14">
        <v>44947</v>
      </c>
      <c r="E2073">
        <v>4</v>
      </c>
      <c r="F2073" t="s">
        <v>35</v>
      </c>
      <c r="G2073" t="s">
        <v>1924</v>
      </c>
      <c r="H2073" t="s">
        <v>1925</v>
      </c>
      <c r="I2073" t="s">
        <v>50</v>
      </c>
      <c r="J2073" t="s">
        <v>39</v>
      </c>
      <c r="K2073" t="s">
        <v>505</v>
      </c>
      <c r="L2073" t="s">
        <v>1908</v>
      </c>
      <c r="M2073">
        <v>3301</v>
      </c>
      <c r="N2073" t="s">
        <v>5</v>
      </c>
      <c r="O2073" t="s">
        <v>1484</v>
      </c>
      <c r="P2073" t="s">
        <v>78</v>
      </c>
      <c r="Q2073" t="s">
        <v>119</v>
      </c>
      <c r="R2073" t="s">
        <v>8514</v>
      </c>
      <c r="S2073">
        <v>323</v>
      </c>
      <c r="T2073">
        <v>3</v>
      </c>
      <c r="U2073">
        <v>258.48199999999997</v>
      </c>
      <c r="V2073" s="1">
        <v>0</v>
      </c>
      <c r="W2073">
        <v>0</v>
      </c>
      <c r="X2073">
        <v>64.518000000000001</v>
      </c>
    </row>
    <row r="2074" spans="1:24" x14ac:dyDescent="0.3">
      <c r="A2074" t="s">
        <v>9061</v>
      </c>
      <c r="B2074" t="s">
        <v>9062</v>
      </c>
      <c r="C2074" s="14">
        <v>44943</v>
      </c>
      <c r="D2074" s="14">
        <v>44947</v>
      </c>
      <c r="E2074">
        <v>4</v>
      </c>
      <c r="F2074" t="s">
        <v>35</v>
      </c>
      <c r="G2074" t="s">
        <v>8911</v>
      </c>
      <c r="H2074" t="s">
        <v>8912</v>
      </c>
      <c r="I2074" t="s">
        <v>88</v>
      </c>
      <c r="J2074" t="s">
        <v>39</v>
      </c>
      <c r="K2074" t="s">
        <v>607</v>
      </c>
      <c r="L2074" t="s">
        <v>90</v>
      </c>
      <c r="M2074">
        <v>31907</v>
      </c>
      <c r="N2074" t="s">
        <v>9</v>
      </c>
      <c r="O2074" t="s">
        <v>5508</v>
      </c>
      <c r="P2074" t="s">
        <v>108</v>
      </c>
      <c r="Q2074" t="s">
        <v>131</v>
      </c>
      <c r="R2074" t="s">
        <v>5509</v>
      </c>
      <c r="S2074">
        <v>316</v>
      </c>
      <c r="T2074">
        <v>4</v>
      </c>
      <c r="U2074">
        <v>284.39999999999998</v>
      </c>
      <c r="V2074" s="1">
        <v>0</v>
      </c>
      <c r="W2074">
        <v>0</v>
      </c>
      <c r="X2074">
        <v>31.6</v>
      </c>
    </row>
    <row r="2075" spans="1:24" x14ac:dyDescent="0.3">
      <c r="A2075" t="s">
        <v>9063</v>
      </c>
      <c r="B2075" t="s">
        <v>9064</v>
      </c>
      <c r="C2075" s="14">
        <v>44943</v>
      </c>
      <c r="D2075" s="14">
        <v>44948</v>
      </c>
      <c r="E2075">
        <v>5</v>
      </c>
      <c r="F2075" t="s">
        <v>35</v>
      </c>
      <c r="G2075" t="s">
        <v>1285</v>
      </c>
      <c r="H2075" t="s">
        <v>1286</v>
      </c>
      <c r="I2075" t="s">
        <v>88</v>
      </c>
      <c r="J2075" t="s">
        <v>308</v>
      </c>
      <c r="K2075" t="s">
        <v>1960</v>
      </c>
      <c r="L2075" t="s">
        <v>1961</v>
      </c>
      <c r="N2075" t="s">
        <v>5</v>
      </c>
      <c r="O2075" t="s">
        <v>920</v>
      </c>
      <c r="P2075" t="s">
        <v>43</v>
      </c>
      <c r="Q2075" t="s">
        <v>69</v>
      </c>
      <c r="R2075" t="s">
        <v>921</v>
      </c>
      <c r="S2075">
        <v>7</v>
      </c>
      <c r="T2075">
        <v>2</v>
      </c>
      <c r="U2075">
        <v>5</v>
      </c>
      <c r="V2075" s="1">
        <v>0</v>
      </c>
      <c r="W2075">
        <v>0</v>
      </c>
      <c r="X2075">
        <v>2</v>
      </c>
    </row>
    <row r="2076" spans="1:24" x14ac:dyDescent="0.3">
      <c r="A2076" t="s">
        <v>9065</v>
      </c>
      <c r="B2076" t="s">
        <v>9066</v>
      </c>
      <c r="C2076" s="14">
        <v>44947</v>
      </c>
      <c r="D2076" s="14">
        <v>44949</v>
      </c>
      <c r="E2076">
        <v>2</v>
      </c>
      <c r="F2076" t="s">
        <v>100</v>
      </c>
      <c r="G2076" t="s">
        <v>1902</v>
      </c>
      <c r="H2076" t="s">
        <v>1903</v>
      </c>
      <c r="I2076" t="s">
        <v>38</v>
      </c>
      <c r="J2076" t="s">
        <v>39</v>
      </c>
      <c r="K2076" t="s">
        <v>366</v>
      </c>
      <c r="L2076" t="s">
        <v>104</v>
      </c>
      <c r="M2076">
        <v>92037</v>
      </c>
      <c r="N2076" t="s">
        <v>3</v>
      </c>
      <c r="O2076" t="s">
        <v>7310</v>
      </c>
      <c r="P2076" t="s">
        <v>78</v>
      </c>
      <c r="Q2076" t="s">
        <v>79</v>
      </c>
      <c r="R2076" t="s">
        <v>7311</v>
      </c>
      <c r="S2076">
        <v>1013</v>
      </c>
      <c r="T2076">
        <v>7</v>
      </c>
      <c r="U2076">
        <v>733.98839999999996</v>
      </c>
      <c r="V2076" s="1">
        <v>0.2</v>
      </c>
      <c r="W2076">
        <v>203</v>
      </c>
      <c r="X2076">
        <v>76.011600000000001</v>
      </c>
    </row>
    <row r="2077" spans="1:24" x14ac:dyDescent="0.3">
      <c r="A2077" t="s">
        <v>9067</v>
      </c>
      <c r="B2077" t="s">
        <v>9068</v>
      </c>
      <c r="C2077" s="14">
        <v>44947</v>
      </c>
      <c r="D2077" s="14">
        <v>44950</v>
      </c>
      <c r="E2077">
        <v>3</v>
      </c>
      <c r="F2077" t="s">
        <v>35</v>
      </c>
      <c r="G2077" t="s">
        <v>306</v>
      </c>
      <c r="H2077" t="s">
        <v>307</v>
      </c>
      <c r="I2077" t="s">
        <v>88</v>
      </c>
      <c r="J2077" t="s">
        <v>308</v>
      </c>
      <c r="K2077" t="s">
        <v>309</v>
      </c>
      <c r="L2077" t="s">
        <v>310</v>
      </c>
      <c r="N2077" t="s">
        <v>5</v>
      </c>
      <c r="O2077" t="s">
        <v>311</v>
      </c>
      <c r="P2077" t="s">
        <v>78</v>
      </c>
      <c r="Q2077" t="s">
        <v>119</v>
      </c>
      <c r="R2077" t="s">
        <v>312</v>
      </c>
      <c r="S2077">
        <v>24</v>
      </c>
      <c r="T2077">
        <v>5</v>
      </c>
      <c r="U2077">
        <v>13.55</v>
      </c>
      <c r="V2077" s="1">
        <v>0</v>
      </c>
      <c r="W2077">
        <v>0</v>
      </c>
      <c r="X2077">
        <v>10.45</v>
      </c>
    </row>
    <row r="2078" spans="1:24" x14ac:dyDescent="0.3">
      <c r="A2078" t="s">
        <v>9069</v>
      </c>
      <c r="B2078" t="s">
        <v>9070</v>
      </c>
      <c r="C2078" s="14">
        <v>44948</v>
      </c>
      <c r="D2078" s="14">
        <v>44954</v>
      </c>
      <c r="E2078">
        <v>6</v>
      </c>
      <c r="F2078" t="s">
        <v>35</v>
      </c>
      <c r="G2078" t="s">
        <v>7805</v>
      </c>
      <c r="H2078" t="s">
        <v>7806</v>
      </c>
      <c r="I2078" t="s">
        <v>38</v>
      </c>
      <c r="J2078" t="s">
        <v>39</v>
      </c>
      <c r="K2078" t="s">
        <v>3445</v>
      </c>
      <c r="L2078" t="s">
        <v>676</v>
      </c>
      <c r="M2078">
        <v>28314</v>
      </c>
      <c r="N2078" t="s">
        <v>9</v>
      </c>
      <c r="O2078" t="s">
        <v>3847</v>
      </c>
      <c r="P2078" t="s">
        <v>78</v>
      </c>
      <c r="Q2078" t="s">
        <v>157</v>
      </c>
      <c r="R2078" t="s">
        <v>7226</v>
      </c>
      <c r="S2078">
        <v>451</v>
      </c>
      <c r="T2078">
        <v>4</v>
      </c>
      <c r="U2078">
        <v>428.67039999999997</v>
      </c>
      <c r="V2078" s="1">
        <v>0.2</v>
      </c>
      <c r="W2078">
        <v>90</v>
      </c>
      <c r="X2078">
        <v>-67.670400000000001</v>
      </c>
    </row>
    <row r="2079" spans="1:24" x14ac:dyDescent="0.3">
      <c r="A2079" t="s">
        <v>9071</v>
      </c>
      <c r="B2079" t="s">
        <v>9072</v>
      </c>
      <c r="C2079" s="14">
        <v>44948</v>
      </c>
      <c r="D2079" s="14">
        <v>44954</v>
      </c>
      <c r="E2079">
        <v>6</v>
      </c>
      <c r="F2079" t="s">
        <v>35</v>
      </c>
      <c r="G2079" t="s">
        <v>1854</v>
      </c>
      <c r="H2079" t="s">
        <v>1855</v>
      </c>
      <c r="I2079" t="s">
        <v>88</v>
      </c>
      <c r="J2079" t="s">
        <v>39</v>
      </c>
      <c r="K2079" t="s">
        <v>423</v>
      </c>
      <c r="L2079" t="s">
        <v>424</v>
      </c>
      <c r="M2079">
        <v>98115</v>
      </c>
      <c r="N2079" t="s">
        <v>3</v>
      </c>
      <c r="O2079" t="s">
        <v>2157</v>
      </c>
      <c r="P2079" t="s">
        <v>78</v>
      </c>
      <c r="Q2079" t="s">
        <v>119</v>
      </c>
      <c r="R2079" t="s">
        <v>2158</v>
      </c>
      <c r="S2079">
        <v>110</v>
      </c>
      <c r="T2079">
        <v>5</v>
      </c>
      <c r="U2079">
        <v>72.634</v>
      </c>
      <c r="V2079" s="1">
        <v>0</v>
      </c>
      <c r="W2079">
        <v>0</v>
      </c>
      <c r="X2079">
        <v>37.366</v>
      </c>
    </row>
    <row r="2080" spans="1:24" x14ac:dyDescent="0.3">
      <c r="A2080" t="s">
        <v>9073</v>
      </c>
      <c r="B2080" t="s">
        <v>9074</v>
      </c>
      <c r="C2080" s="14">
        <v>44948</v>
      </c>
      <c r="D2080" s="14">
        <v>44955</v>
      </c>
      <c r="E2080">
        <v>7</v>
      </c>
      <c r="F2080" t="s">
        <v>35</v>
      </c>
      <c r="G2080" t="s">
        <v>2392</v>
      </c>
      <c r="H2080" t="s">
        <v>2393</v>
      </c>
      <c r="I2080" t="s">
        <v>38</v>
      </c>
      <c r="J2080" t="s">
        <v>39</v>
      </c>
      <c r="K2080" t="s">
        <v>378</v>
      </c>
      <c r="L2080" t="s">
        <v>379</v>
      </c>
      <c r="M2080">
        <v>10009</v>
      </c>
      <c r="N2080" t="s">
        <v>5</v>
      </c>
      <c r="O2080" t="s">
        <v>2971</v>
      </c>
      <c r="P2080" t="s">
        <v>43</v>
      </c>
      <c r="Q2080" t="s">
        <v>54</v>
      </c>
      <c r="R2080" t="s">
        <v>2972</v>
      </c>
      <c r="S2080">
        <v>26</v>
      </c>
      <c r="T2080">
        <v>4</v>
      </c>
      <c r="U2080">
        <v>11.782400000000001</v>
      </c>
      <c r="V2080" s="1">
        <v>0.2</v>
      </c>
      <c r="W2080">
        <v>5</v>
      </c>
      <c r="X2080">
        <v>9.2175999999999991</v>
      </c>
    </row>
    <row r="2081" spans="1:24" x14ac:dyDescent="0.3">
      <c r="A2081" t="s">
        <v>9075</v>
      </c>
      <c r="B2081" t="s">
        <v>9076</v>
      </c>
      <c r="C2081" s="14">
        <v>44948</v>
      </c>
      <c r="D2081" s="14">
        <v>44954</v>
      </c>
      <c r="E2081">
        <v>6</v>
      </c>
      <c r="F2081" t="s">
        <v>35</v>
      </c>
      <c r="G2081" t="s">
        <v>1796</v>
      </c>
      <c r="H2081" t="s">
        <v>1797</v>
      </c>
      <c r="I2081" t="s">
        <v>38</v>
      </c>
      <c r="J2081" t="s">
        <v>39</v>
      </c>
      <c r="K2081" t="s">
        <v>8455</v>
      </c>
      <c r="L2081" t="s">
        <v>465</v>
      </c>
      <c r="M2081">
        <v>7960</v>
      </c>
      <c r="N2081" t="s">
        <v>5</v>
      </c>
      <c r="O2081" t="s">
        <v>6836</v>
      </c>
      <c r="P2081" t="s">
        <v>43</v>
      </c>
      <c r="Q2081" t="s">
        <v>96</v>
      </c>
      <c r="R2081" t="s">
        <v>6837</v>
      </c>
      <c r="S2081">
        <v>8</v>
      </c>
      <c r="T2081">
        <v>6</v>
      </c>
      <c r="U2081">
        <v>7.6975999999999996</v>
      </c>
      <c r="V2081" s="1">
        <v>0</v>
      </c>
      <c r="W2081">
        <v>0</v>
      </c>
      <c r="X2081">
        <v>0.3024</v>
      </c>
    </row>
    <row r="2082" spans="1:24" x14ac:dyDescent="0.3">
      <c r="A2082" t="s">
        <v>9077</v>
      </c>
      <c r="B2082" t="s">
        <v>9078</v>
      </c>
      <c r="C2082" s="14">
        <v>44948</v>
      </c>
      <c r="D2082" s="14">
        <v>44954</v>
      </c>
      <c r="E2082">
        <v>6</v>
      </c>
      <c r="F2082" t="s">
        <v>35</v>
      </c>
      <c r="G2082" t="s">
        <v>5340</v>
      </c>
      <c r="H2082" t="s">
        <v>5341</v>
      </c>
      <c r="I2082" t="s">
        <v>38</v>
      </c>
      <c r="J2082" t="s">
        <v>39</v>
      </c>
      <c r="K2082" t="s">
        <v>366</v>
      </c>
      <c r="L2082" t="s">
        <v>104</v>
      </c>
      <c r="M2082">
        <v>92037</v>
      </c>
      <c r="N2082" t="s">
        <v>3</v>
      </c>
      <c r="O2082" t="s">
        <v>4554</v>
      </c>
      <c r="P2082" t="s">
        <v>43</v>
      </c>
      <c r="Q2082" t="s">
        <v>57</v>
      </c>
      <c r="R2082" t="s">
        <v>4555</v>
      </c>
      <c r="S2082">
        <v>44</v>
      </c>
      <c r="T2082">
        <v>3</v>
      </c>
      <c r="U2082">
        <v>21.8</v>
      </c>
      <c r="V2082" s="1">
        <v>0</v>
      </c>
      <c r="W2082">
        <v>0</v>
      </c>
      <c r="X2082">
        <v>22.2</v>
      </c>
    </row>
    <row r="2083" spans="1:24" x14ac:dyDescent="0.3">
      <c r="A2083" t="s">
        <v>9079</v>
      </c>
      <c r="B2083" t="s">
        <v>9080</v>
      </c>
      <c r="C2083" s="14">
        <v>44948</v>
      </c>
      <c r="D2083" s="14">
        <v>44953</v>
      </c>
      <c r="E2083">
        <v>5</v>
      </c>
      <c r="F2083" t="s">
        <v>35</v>
      </c>
      <c r="G2083" t="s">
        <v>3531</v>
      </c>
      <c r="H2083" t="s">
        <v>3532</v>
      </c>
      <c r="I2083" t="s">
        <v>38</v>
      </c>
      <c r="J2083" t="s">
        <v>39</v>
      </c>
      <c r="K2083" t="s">
        <v>423</v>
      </c>
      <c r="L2083" t="s">
        <v>424</v>
      </c>
      <c r="M2083">
        <v>98105</v>
      </c>
      <c r="N2083" t="s">
        <v>3</v>
      </c>
      <c r="O2083" t="s">
        <v>8679</v>
      </c>
      <c r="P2083" t="s">
        <v>43</v>
      </c>
      <c r="Q2083" t="s">
        <v>44</v>
      </c>
      <c r="R2083" t="s">
        <v>8680</v>
      </c>
      <c r="S2083">
        <v>13</v>
      </c>
      <c r="T2083">
        <v>2</v>
      </c>
      <c r="U2083">
        <v>6.7792000000000003</v>
      </c>
      <c r="V2083" s="1">
        <v>0</v>
      </c>
      <c r="W2083">
        <v>0</v>
      </c>
      <c r="X2083">
        <v>6.2207999999999997</v>
      </c>
    </row>
    <row r="2084" spans="1:24" x14ac:dyDescent="0.3">
      <c r="A2084" t="s">
        <v>9081</v>
      </c>
      <c r="B2084" t="s">
        <v>9082</v>
      </c>
      <c r="C2084" s="14">
        <v>44948</v>
      </c>
      <c r="D2084" s="14">
        <v>44953</v>
      </c>
      <c r="E2084">
        <v>5</v>
      </c>
      <c r="F2084" t="s">
        <v>35</v>
      </c>
      <c r="G2084" t="s">
        <v>1940</v>
      </c>
      <c r="H2084" t="s">
        <v>1941</v>
      </c>
      <c r="I2084" t="s">
        <v>50</v>
      </c>
      <c r="J2084" t="s">
        <v>39</v>
      </c>
      <c r="K2084" t="s">
        <v>1890</v>
      </c>
      <c r="L2084" t="s">
        <v>174</v>
      </c>
      <c r="M2084">
        <v>44105</v>
      </c>
      <c r="N2084" t="s">
        <v>5</v>
      </c>
      <c r="O2084" t="s">
        <v>6265</v>
      </c>
      <c r="P2084" t="s">
        <v>108</v>
      </c>
      <c r="Q2084" t="s">
        <v>131</v>
      </c>
      <c r="R2084" t="s">
        <v>6266</v>
      </c>
      <c r="S2084">
        <v>55</v>
      </c>
      <c r="T2084">
        <v>3</v>
      </c>
      <c r="U2084">
        <v>28.136900000000001</v>
      </c>
      <c r="V2084" s="1">
        <v>0.2</v>
      </c>
      <c r="W2084">
        <v>11</v>
      </c>
      <c r="X2084">
        <v>15.863099999999999</v>
      </c>
    </row>
    <row r="2085" spans="1:24" x14ac:dyDescent="0.3">
      <c r="A2085" t="s">
        <v>9083</v>
      </c>
      <c r="B2085" t="s">
        <v>9084</v>
      </c>
      <c r="C2085" s="14">
        <v>44949</v>
      </c>
      <c r="D2085" s="14">
        <v>44955</v>
      </c>
      <c r="E2085">
        <v>6</v>
      </c>
      <c r="F2085" t="s">
        <v>35</v>
      </c>
      <c r="G2085" t="s">
        <v>8191</v>
      </c>
      <c r="H2085" t="s">
        <v>8192</v>
      </c>
      <c r="I2085" t="s">
        <v>38</v>
      </c>
      <c r="J2085" t="s">
        <v>39</v>
      </c>
      <c r="K2085" t="s">
        <v>103</v>
      </c>
      <c r="L2085" t="s">
        <v>104</v>
      </c>
      <c r="M2085">
        <v>90036</v>
      </c>
      <c r="N2085" t="s">
        <v>3</v>
      </c>
      <c r="O2085" t="s">
        <v>2906</v>
      </c>
      <c r="P2085" t="s">
        <v>78</v>
      </c>
      <c r="Q2085" t="s">
        <v>119</v>
      </c>
      <c r="R2085" t="s">
        <v>2907</v>
      </c>
      <c r="S2085">
        <v>60</v>
      </c>
      <c r="T2085">
        <v>7</v>
      </c>
      <c r="U2085">
        <v>38.403599999999997</v>
      </c>
      <c r="V2085" s="1">
        <v>0</v>
      </c>
      <c r="W2085">
        <v>0</v>
      </c>
      <c r="X2085">
        <v>21.596399999999999</v>
      </c>
    </row>
    <row r="2086" spans="1:24" x14ac:dyDescent="0.3">
      <c r="A2086" t="s">
        <v>9085</v>
      </c>
      <c r="B2086" t="s">
        <v>9086</v>
      </c>
      <c r="C2086" s="14">
        <v>44949</v>
      </c>
      <c r="D2086" s="14">
        <v>44953</v>
      </c>
      <c r="E2086">
        <v>4</v>
      </c>
      <c r="F2086" t="s">
        <v>35</v>
      </c>
      <c r="G2086" t="s">
        <v>5835</v>
      </c>
      <c r="H2086" t="s">
        <v>5836</v>
      </c>
      <c r="I2086" t="s">
        <v>88</v>
      </c>
      <c r="J2086" t="s">
        <v>39</v>
      </c>
      <c r="K2086" t="s">
        <v>8211</v>
      </c>
      <c r="L2086" t="s">
        <v>8212</v>
      </c>
      <c r="M2086">
        <v>5401</v>
      </c>
      <c r="N2086" t="s">
        <v>5</v>
      </c>
      <c r="O2086" t="s">
        <v>9087</v>
      </c>
      <c r="P2086" t="s">
        <v>43</v>
      </c>
      <c r="Q2086" t="s">
        <v>69</v>
      </c>
      <c r="R2086" t="s">
        <v>9088</v>
      </c>
      <c r="S2086">
        <v>8</v>
      </c>
      <c r="T2086">
        <v>6</v>
      </c>
      <c r="U2086">
        <v>5.2664</v>
      </c>
      <c r="V2086" s="1">
        <v>0</v>
      </c>
      <c r="W2086">
        <v>0</v>
      </c>
      <c r="X2086">
        <v>2.7336</v>
      </c>
    </row>
    <row r="2087" spans="1:24" x14ac:dyDescent="0.3">
      <c r="A2087" t="s">
        <v>9089</v>
      </c>
      <c r="B2087" t="s">
        <v>9090</v>
      </c>
      <c r="C2087" s="14">
        <v>44950</v>
      </c>
      <c r="D2087" s="14">
        <v>44952</v>
      </c>
      <c r="E2087">
        <v>2</v>
      </c>
      <c r="F2087" t="s">
        <v>100</v>
      </c>
      <c r="G2087" t="s">
        <v>3876</v>
      </c>
      <c r="H2087" t="s">
        <v>3877</v>
      </c>
      <c r="I2087" t="s">
        <v>88</v>
      </c>
      <c r="J2087" t="s">
        <v>39</v>
      </c>
      <c r="K2087" t="s">
        <v>9091</v>
      </c>
      <c r="L2087" t="s">
        <v>872</v>
      </c>
      <c r="M2087">
        <v>39503</v>
      </c>
      <c r="N2087" t="s">
        <v>9</v>
      </c>
      <c r="O2087" t="s">
        <v>6258</v>
      </c>
      <c r="P2087" t="s">
        <v>43</v>
      </c>
      <c r="Q2087" t="s">
        <v>54</v>
      </c>
      <c r="R2087" t="s">
        <v>6259</v>
      </c>
      <c r="S2087">
        <v>31</v>
      </c>
      <c r="T2087">
        <v>4</v>
      </c>
      <c r="U2087">
        <v>15.32</v>
      </c>
      <c r="V2087" s="1">
        <v>0</v>
      </c>
      <c r="W2087">
        <v>0</v>
      </c>
      <c r="X2087">
        <v>15.68</v>
      </c>
    </row>
    <row r="2088" spans="1:24" x14ac:dyDescent="0.3">
      <c r="A2088" t="s">
        <v>9092</v>
      </c>
      <c r="B2088" t="s">
        <v>9093</v>
      </c>
      <c r="C2088" s="14">
        <v>44951</v>
      </c>
      <c r="D2088" s="14">
        <v>44954</v>
      </c>
      <c r="E2088">
        <v>3</v>
      </c>
      <c r="F2088" t="s">
        <v>100</v>
      </c>
      <c r="G2088" t="s">
        <v>1053</v>
      </c>
      <c r="H2088" t="s">
        <v>1054</v>
      </c>
      <c r="I2088" t="s">
        <v>88</v>
      </c>
      <c r="J2088" t="s">
        <v>39</v>
      </c>
      <c r="K2088" t="s">
        <v>378</v>
      </c>
      <c r="L2088" t="s">
        <v>379</v>
      </c>
      <c r="M2088">
        <v>10024</v>
      </c>
      <c r="N2088" t="s">
        <v>5</v>
      </c>
      <c r="O2088" t="s">
        <v>1279</v>
      </c>
      <c r="P2088" t="s">
        <v>78</v>
      </c>
      <c r="Q2088" t="s">
        <v>119</v>
      </c>
      <c r="R2088" t="s">
        <v>1280</v>
      </c>
      <c r="S2088">
        <v>46</v>
      </c>
      <c r="T2088">
        <v>1</v>
      </c>
      <c r="U2088">
        <v>38.183399999999999</v>
      </c>
      <c r="V2088" s="1">
        <v>0</v>
      </c>
      <c r="W2088">
        <v>0</v>
      </c>
      <c r="X2088">
        <v>7.8166000000000002</v>
      </c>
    </row>
    <row r="2089" spans="1:24" x14ac:dyDescent="0.3">
      <c r="A2089" t="s">
        <v>9094</v>
      </c>
      <c r="B2089" t="s">
        <v>9095</v>
      </c>
      <c r="C2089" s="14">
        <v>44951</v>
      </c>
      <c r="D2089" s="14">
        <v>44953</v>
      </c>
      <c r="E2089">
        <v>2</v>
      </c>
      <c r="F2089" t="s">
        <v>85</v>
      </c>
      <c r="G2089" t="s">
        <v>9096</v>
      </c>
      <c r="H2089" t="s">
        <v>9097</v>
      </c>
      <c r="I2089" t="s">
        <v>88</v>
      </c>
      <c r="J2089" t="s">
        <v>39</v>
      </c>
      <c r="K2089" t="s">
        <v>2562</v>
      </c>
      <c r="L2089" t="s">
        <v>465</v>
      </c>
      <c r="M2089">
        <v>7060</v>
      </c>
      <c r="N2089" t="s">
        <v>5</v>
      </c>
      <c r="O2089" t="s">
        <v>9098</v>
      </c>
      <c r="P2089" t="s">
        <v>43</v>
      </c>
      <c r="Q2089" t="s">
        <v>69</v>
      </c>
      <c r="R2089" t="s">
        <v>9099</v>
      </c>
      <c r="S2089">
        <v>9</v>
      </c>
      <c r="T2089">
        <v>3</v>
      </c>
      <c r="U2089">
        <v>6.6974999999999998</v>
      </c>
      <c r="V2089" s="1">
        <v>0</v>
      </c>
      <c r="W2089">
        <v>0</v>
      </c>
      <c r="X2089">
        <v>2.3025000000000002</v>
      </c>
    </row>
    <row r="2090" spans="1:24" x14ac:dyDescent="0.3">
      <c r="A2090" t="s">
        <v>9100</v>
      </c>
      <c r="B2090" t="s">
        <v>9101</v>
      </c>
      <c r="C2090" s="14">
        <v>44954</v>
      </c>
      <c r="D2090" s="14">
        <v>44958</v>
      </c>
      <c r="E2090">
        <v>4</v>
      </c>
      <c r="F2090" t="s">
        <v>100</v>
      </c>
      <c r="G2090" t="s">
        <v>3876</v>
      </c>
      <c r="H2090" t="s">
        <v>3877</v>
      </c>
      <c r="I2090" t="s">
        <v>88</v>
      </c>
      <c r="J2090" t="s">
        <v>39</v>
      </c>
      <c r="K2090" t="s">
        <v>103</v>
      </c>
      <c r="L2090" t="s">
        <v>104</v>
      </c>
      <c r="M2090">
        <v>90036</v>
      </c>
      <c r="N2090" t="s">
        <v>3</v>
      </c>
      <c r="O2090" t="s">
        <v>705</v>
      </c>
      <c r="P2090" t="s">
        <v>43</v>
      </c>
      <c r="Q2090" t="s">
        <v>69</v>
      </c>
      <c r="R2090" t="s">
        <v>706</v>
      </c>
      <c r="S2090">
        <v>40</v>
      </c>
      <c r="T2090">
        <v>2</v>
      </c>
      <c r="U2090">
        <v>29.683199999999999</v>
      </c>
      <c r="V2090" s="1">
        <v>0</v>
      </c>
      <c r="W2090">
        <v>0</v>
      </c>
      <c r="X2090">
        <v>10.316800000000001</v>
      </c>
    </row>
    <row r="2091" spans="1:24" x14ac:dyDescent="0.3">
      <c r="A2091" t="s">
        <v>9102</v>
      </c>
      <c r="B2091" t="s">
        <v>9103</v>
      </c>
      <c r="C2091" s="14">
        <v>44956</v>
      </c>
      <c r="D2091" s="14">
        <v>44958</v>
      </c>
      <c r="E2091">
        <v>2</v>
      </c>
      <c r="F2091" t="s">
        <v>100</v>
      </c>
      <c r="G2091" t="s">
        <v>5359</v>
      </c>
      <c r="H2091" t="s">
        <v>5360</v>
      </c>
      <c r="I2091" t="s">
        <v>38</v>
      </c>
      <c r="J2091" t="s">
        <v>39</v>
      </c>
      <c r="K2091" t="s">
        <v>423</v>
      </c>
      <c r="L2091" t="s">
        <v>424</v>
      </c>
      <c r="M2091">
        <v>98103</v>
      </c>
      <c r="N2091" t="s">
        <v>3</v>
      </c>
      <c r="O2091" t="s">
        <v>3072</v>
      </c>
      <c r="P2091" t="s">
        <v>78</v>
      </c>
      <c r="Q2091" t="s">
        <v>157</v>
      </c>
      <c r="R2091" t="s">
        <v>3073</v>
      </c>
      <c r="S2091">
        <v>49</v>
      </c>
      <c r="T2091">
        <v>1</v>
      </c>
      <c r="U2091">
        <v>41.227199999999996</v>
      </c>
      <c r="V2091" s="1">
        <v>0</v>
      </c>
      <c r="W2091">
        <v>0</v>
      </c>
      <c r="X2091">
        <v>7.7728000000000002</v>
      </c>
    </row>
    <row r="2092" spans="1:24" x14ac:dyDescent="0.3">
      <c r="A2092" t="s">
        <v>9104</v>
      </c>
      <c r="B2092" t="s">
        <v>9105</v>
      </c>
      <c r="C2092" s="14">
        <v>44956</v>
      </c>
      <c r="D2092" s="14">
        <v>44960</v>
      </c>
      <c r="E2092">
        <v>4</v>
      </c>
      <c r="F2092" t="s">
        <v>35</v>
      </c>
      <c r="G2092" t="s">
        <v>4172</v>
      </c>
      <c r="H2092" t="s">
        <v>4173</v>
      </c>
      <c r="I2092" t="s">
        <v>38</v>
      </c>
      <c r="J2092" t="s">
        <v>39</v>
      </c>
      <c r="K2092" t="s">
        <v>7822</v>
      </c>
      <c r="L2092" t="s">
        <v>52</v>
      </c>
      <c r="M2092">
        <v>61107</v>
      </c>
      <c r="N2092" t="s">
        <v>7</v>
      </c>
      <c r="O2092" t="s">
        <v>9106</v>
      </c>
      <c r="P2092" t="s">
        <v>78</v>
      </c>
      <c r="Q2092" t="s">
        <v>368</v>
      </c>
      <c r="R2092" t="s">
        <v>9107</v>
      </c>
      <c r="S2092">
        <v>626</v>
      </c>
      <c r="T2092">
        <v>3</v>
      </c>
      <c r="U2092">
        <v>851.44600000000003</v>
      </c>
      <c r="V2092" s="1">
        <v>0.5</v>
      </c>
      <c r="W2092">
        <v>313</v>
      </c>
      <c r="X2092">
        <v>-538.44600000000003</v>
      </c>
    </row>
    <row r="2093" spans="1:24" x14ac:dyDescent="0.3">
      <c r="A2093" t="s">
        <v>9108</v>
      </c>
      <c r="B2093" t="s">
        <v>9109</v>
      </c>
      <c r="C2093" s="14">
        <v>44956</v>
      </c>
      <c r="D2093" s="14">
        <v>44960</v>
      </c>
      <c r="E2093">
        <v>4</v>
      </c>
      <c r="F2093" t="s">
        <v>35</v>
      </c>
      <c r="G2093" t="s">
        <v>4384</v>
      </c>
      <c r="H2093" t="s">
        <v>4385</v>
      </c>
      <c r="I2093" t="s">
        <v>38</v>
      </c>
      <c r="J2093" t="s">
        <v>39</v>
      </c>
      <c r="K2093" t="s">
        <v>155</v>
      </c>
      <c r="L2093" t="s">
        <v>104</v>
      </c>
      <c r="M2093">
        <v>94122</v>
      </c>
      <c r="N2093" t="s">
        <v>3</v>
      </c>
      <c r="O2093" t="s">
        <v>7645</v>
      </c>
      <c r="P2093" t="s">
        <v>43</v>
      </c>
      <c r="Q2093" t="s">
        <v>54</v>
      </c>
      <c r="R2093" t="s">
        <v>7646</v>
      </c>
      <c r="S2093">
        <v>17</v>
      </c>
      <c r="T2093">
        <v>2</v>
      </c>
      <c r="U2093">
        <v>8.1085999999999991</v>
      </c>
      <c r="V2093" s="1">
        <v>0.2</v>
      </c>
      <c r="W2093">
        <v>3</v>
      </c>
      <c r="X2093">
        <v>5.8914</v>
      </c>
    </row>
    <row r="2094" spans="1:24" x14ac:dyDescent="0.3">
      <c r="A2094" t="s">
        <v>9110</v>
      </c>
      <c r="B2094" t="s">
        <v>9111</v>
      </c>
      <c r="C2094" s="14">
        <v>44956</v>
      </c>
      <c r="D2094" s="14">
        <v>44957</v>
      </c>
      <c r="E2094">
        <v>1</v>
      </c>
      <c r="F2094" t="s">
        <v>85</v>
      </c>
      <c r="G2094" t="s">
        <v>2161</v>
      </c>
      <c r="H2094" t="s">
        <v>2162</v>
      </c>
      <c r="I2094" t="s">
        <v>38</v>
      </c>
      <c r="J2094" t="s">
        <v>39</v>
      </c>
      <c r="K2094" t="s">
        <v>155</v>
      </c>
      <c r="L2094" t="s">
        <v>104</v>
      </c>
      <c r="M2094">
        <v>94122</v>
      </c>
      <c r="N2094" t="s">
        <v>3</v>
      </c>
      <c r="O2094" t="s">
        <v>7570</v>
      </c>
      <c r="P2094" t="s">
        <v>43</v>
      </c>
      <c r="Q2094" t="s">
        <v>54</v>
      </c>
      <c r="R2094" t="s">
        <v>7571</v>
      </c>
      <c r="S2094">
        <v>51</v>
      </c>
      <c r="T2094">
        <v>2</v>
      </c>
      <c r="U2094">
        <v>23.2256</v>
      </c>
      <c r="V2094" s="1">
        <v>0.2</v>
      </c>
      <c r="W2094">
        <v>10</v>
      </c>
      <c r="X2094">
        <v>17.7744</v>
      </c>
    </row>
    <row r="2095" spans="1:24" x14ac:dyDescent="0.3">
      <c r="A2095" t="s">
        <v>9112</v>
      </c>
      <c r="B2095" t="s">
        <v>9113</v>
      </c>
      <c r="C2095" s="14">
        <v>44956</v>
      </c>
      <c r="D2095" s="14">
        <v>44961</v>
      </c>
      <c r="E2095">
        <v>5</v>
      </c>
      <c r="F2095" t="s">
        <v>35</v>
      </c>
      <c r="G2095" t="s">
        <v>9114</v>
      </c>
      <c r="H2095" t="s">
        <v>9115</v>
      </c>
      <c r="I2095" t="s">
        <v>88</v>
      </c>
      <c r="J2095" t="s">
        <v>39</v>
      </c>
      <c r="K2095" t="s">
        <v>542</v>
      </c>
      <c r="L2095" t="s">
        <v>52</v>
      </c>
      <c r="M2095">
        <v>60623</v>
      </c>
      <c r="N2095" t="s">
        <v>7</v>
      </c>
      <c r="O2095" t="s">
        <v>8468</v>
      </c>
      <c r="P2095" t="s">
        <v>43</v>
      </c>
      <c r="Q2095" t="s">
        <v>44</v>
      </c>
      <c r="R2095" t="s">
        <v>8469</v>
      </c>
      <c r="S2095">
        <v>157</v>
      </c>
      <c r="T2095">
        <v>4</v>
      </c>
      <c r="U2095">
        <v>73.177199999999999</v>
      </c>
      <c r="V2095" s="1">
        <v>0.2</v>
      </c>
      <c r="W2095">
        <v>31</v>
      </c>
      <c r="X2095">
        <v>52.822800000000001</v>
      </c>
    </row>
    <row r="2096" spans="1:24" x14ac:dyDescent="0.3">
      <c r="A2096" t="s">
        <v>9116</v>
      </c>
      <c r="B2096" t="s">
        <v>9117</v>
      </c>
      <c r="C2096" s="14">
        <v>44957</v>
      </c>
      <c r="D2096" s="14">
        <v>44963</v>
      </c>
      <c r="E2096">
        <v>6</v>
      </c>
      <c r="F2096" t="s">
        <v>35</v>
      </c>
      <c r="G2096" t="s">
        <v>1443</v>
      </c>
      <c r="H2096" t="s">
        <v>1444</v>
      </c>
      <c r="I2096" t="s">
        <v>50</v>
      </c>
      <c r="J2096" t="s">
        <v>39</v>
      </c>
      <c r="K2096" t="s">
        <v>2899</v>
      </c>
      <c r="L2096" t="s">
        <v>90</v>
      </c>
      <c r="M2096">
        <v>30318</v>
      </c>
      <c r="N2096" t="s">
        <v>9</v>
      </c>
      <c r="O2096" t="s">
        <v>4761</v>
      </c>
      <c r="P2096" t="s">
        <v>43</v>
      </c>
      <c r="Q2096" t="s">
        <v>54</v>
      </c>
      <c r="R2096" t="s">
        <v>4762</v>
      </c>
      <c r="S2096">
        <v>1271</v>
      </c>
      <c r="T2096">
        <v>1</v>
      </c>
      <c r="U2096">
        <v>635.505</v>
      </c>
      <c r="V2096" s="1">
        <v>0</v>
      </c>
      <c r="W2096">
        <v>0</v>
      </c>
      <c r="X2096">
        <v>635.495</v>
      </c>
    </row>
    <row r="2097" spans="1:24" x14ac:dyDescent="0.3">
      <c r="A2097" t="s">
        <v>9118</v>
      </c>
      <c r="B2097" t="s">
        <v>9119</v>
      </c>
      <c r="C2097" s="14">
        <v>44957</v>
      </c>
      <c r="D2097" s="14">
        <v>44961</v>
      </c>
      <c r="E2097">
        <v>4</v>
      </c>
      <c r="F2097" t="s">
        <v>100</v>
      </c>
      <c r="G2097" t="s">
        <v>4990</v>
      </c>
      <c r="H2097" t="s">
        <v>4991</v>
      </c>
      <c r="I2097" t="s">
        <v>88</v>
      </c>
      <c r="J2097" t="s">
        <v>39</v>
      </c>
      <c r="K2097" t="s">
        <v>9120</v>
      </c>
      <c r="L2097" t="s">
        <v>465</v>
      </c>
      <c r="M2097">
        <v>8401</v>
      </c>
      <c r="N2097" t="s">
        <v>5</v>
      </c>
      <c r="O2097" t="s">
        <v>1952</v>
      </c>
      <c r="P2097" t="s">
        <v>43</v>
      </c>
      <c r="Q2097" t="s">
        <v>186</v>
      </c>
      <c r="R2097" t="s">
        <v>189</v>
      </c>
      <c r="S2097">
        <v>23</v>
      </c>
      <c r="T2097">
        <v>2</v>
      </c>
      <c r="U2097">
        <v>11.32</v>
      </c>
      <c r="V2097" s="1">
        <v>0</v>
      </c>
      <c r="W2097">
        <v>0</v>
      </c>
      <c r="X2097">
        <v>11.68</v>
      </c>
    </row>
    <row r="2098" spans="1:24" x14ac:dyDescent="0.3">
      <c r="A2098" t="s">
        <v>9121</v>
      </c>
      <c r="B2098" t="s">
        <v>9122</v>
      </c>
      <c r="C2098" s="14">
        <v>44957</v>
      </c>
      <c r="D2098" s="14">
        <v>44961</v>
      </c>
      <c r="E2098">
        <v>4</v>
      </c>
      <c r="F2098" t="s">
        <v>35</v>
      </c>
      <c r="G2098" t="s">
        <v>915</v>
      </c>
      <c r="H2098" t="s">
        <v>916</v>
      </c>
      <c r="I2098" t="s">
        <v>50</v>
      </c>
      <c r="J2098" t="s">
        <v>39</v>
      </c>
      <c r="K2098" t="s">
        <v>103</v>
      </c>
      <c r="L2098" t="s">
        <v>104</v>
      </c>
      <c r="M2098">
        <v>90045</v>
      </c>
      <c r="N2098" t="s">
        <v>3</v>
      </c>
      <c r="O2098" t="s">
        <v>9123</v>
      </c>
      <c r="P2098" t="s">
        <v>43</v>
      </c>
      <c r="Q2098" t="s">
        <v>44</v>
      </c>
      <c r="R2098" t="s">
        <v>1710</v>
      </c>
      <c r="S2098">
        <v>57</v>
      </c>
      <c r="T2098">
        <v>5</v>
      </c>
      <c r="U2098">
        <v>29.216999999999999</v>
      </c>
      <c r="V2098" s="1">
        <v>0</v>
      </c>
      <c r="W2098">
        <v>0</v>
      </c>
      <c r="X2098">
        <v>27.783000000000001</v>
      </c>
    </row>
    <row r="2099" spans="1:24" x14ac:dyDescent="0.3">
      <c r="A2099" t="s">
        <v>9124</v>
      </c>
      <c r="B2099" t="s">
        <v>9125</v>
      </c>
      <c r="C2099" s="14">
        <v>44957</v>
      </c>
      <c r="D2099" s="14">
        <v>44959</v>
      </c>
      <c r="E2099">
        <v>2</v>
      </c>
      <c r="F2099" t="s">
        <v>100</v>
      </c>
      <c r="G2099" t="s">
        <v>702</v>
      </c>
      <c r="H2099" t="s">
        <v>703</v>
      </c>
      <c r="I2099" t="s">
        <v>38</v>
      </c>
      <c r="J2099" t="s">
        <v>39</v>
      </c>
      <c r="K2099" t="s">
        <v>535</v>
      </c>
      <c r="L2099" t="s">
        <v>41</v>
      </c>
      <c r="M2099">
        <v>75220</v>
      </c>
      <c r="N2099" t="s">
        <v>7</v>
      </c>
      <c r="O2099" t="s">
        <v>3299</v>
      </c>
      <c r="P2099" t="s">
        <v>43</v>
      </c>
      <c r="Q2099" t="s">
        <v>44</v>
      </c>
      <c r="R2099" t="s">
        <v>3300</v>
      </c>
      <c r="S2099">
        <v>16</v>
      </c>
      <c r="T2099">
        <v>3</v>
      </c>
      <c r="U2099">
        <v>7.5567999999999991</v>
      </c>
      <c r="V2099" s="1">
        <v>0.2</v>
      </c>
      <c r="W2099">
        <v>3</v>
      </c>
      <c r="X2099">
        <v>5.4432</v>
      </c>
    </row>
    <row r="2100" spans="1:24" x14ac:dyDescent="0.3">
      <c r="A2100" t="s">
        <v>9126</v>
      </c>
      <c r="B2100" t="s">
        <v>9127</v>
      </c>
      <c r="C2100" s="14">
        <v>44958</v>
      </c>
      <c r="D2100" s="14">
        <v>44964</v>
      </c>
      <c r="E2100">
        <v>6</v>
      </c>
      <c r="F2100" t="s">
        <v>35</v>
      </c>
      <c r="G2100" t="s">
        <v>4078</v>
      </c>
      <c r="H2100" t="s">
        <v>4079</v>
      </c>
      <c r="I2100" t="s">
        <v>88</v>
      </c>
      <c r="J2100" t="s">
        <v>39</v>
      </c>
      <c r="K2100" t="s">
        <v>103</v>
      </c>
      <c r="L2100" t="s">
        <v>104</v>
      </c>
      <c r="M2100">
        <v>90036</v>
      </c>
      <c r="N2100" t="s">
        <v>3</v>
      </c>
      <c r="O2100" t="s">
        <v>6242</v>
      </c>
      <c r="P2100" t="s">
        <v>43</v>
      </c>
      <c r="Q2100" t="s">
        <v>44</v>
      </c>
      <c r="R2100" t="s">
        <v>6243</v>
      </c>
      <c r="S2100">
        <v>106</v>
      </c>
      <c r="T2100">
        <v>4</v>
      </c>
      <c r="U2100">
        <v>57.460799999999999</v>
      </c>
      <c r="V2100" s="1">
        <v>0</v>
      </c>
      <c r="W2100">
        <v>0</v>
      </c>
      <c r="X2100">
        <v>48.539200000000001</v>
      </c>
    </row>
    <row r="2101" spans="1:24" x14ac:dyDescent="0.3">
      <c r="A2101" t="s">
        <v>9128</v>
      </c>
      <c r="B2101" t="s">
        <v>9129</v>
      </c>
      <c r="C2101" s="14">
        <v>44958</v>
      </c>
      <c r="D2101" s="14">
        <v>44960</v>
      </c>
      <c r="E2101">
        <v>2</v>
      </c>
      <c r="F2101" t="s">
        <v>85</v>
      </c>
      <c r="G2101" t="s">
        <v>462</v>
      </c>
      <c r="H2101" t="s">
        <v>463</v>
      </c>
      <c r="I2101" t="s">
        <v>88</v>
      </c>
      <c r="J2101" t="s">
        <v>39</v>
      </c>
      <c r="K2101" t="s">
        <v>557</v>
      </c>
      <c r="L2101" t="s">
        <v>138</v>
      </c>
      <c r="M2101">
        <v>22204</v>
      </c>
      <c r="N2101" t="s">
        <v>9</v>
      </c>
      <c r="O2101" t="s">
        <v>1597</v>
      </c>
      <c r="P2101" t="s">
        <v>43</v>
      </c>
      <c r="Q2101" t="s">
        <v>60</v>
      </c>
      <c r="R2101" t="s">
        <v>1598</v>
      </c>
      <c r="S2101">
        <v>56</v>
      </c>
      <c r="T2101">
        <v>5</v>
      </c>
      <c r="U2101">
        <v>41.323</v>
      </c>
      <c r="V2101" s="1">
        <v>0</v>
      </c>
      <c r="W2101">
        <v>0</v>
      </c>
      <c r="X2101">
        <v>14.677</v>
      </c>
    </row>
    <row r="2102" spans="1:24" x14ac:dyDescent="0.3">
      <c r="A2102" t="s">
        <v>9130</v>
      </c>
      <c r="B2102" t="s">
        <v>9131</v>
      </c>
      <c r="C2102" s="14">
        <v>44959</v>
      </c>
      <c r="D2102" s="14">
        <v>44961</v>
      </c>
      <c r="E2102">
        <v>2</v>
      </c>
      <c r="F2102" t="s">
        <v>100</v>
      </c>
      <c r="G2102" t="s">
        <v>1378</v>
      </c>
      <c r="H2102" t="s">
        <v>1379</v>
      </c>
      <c r="I2102" t="s">
        <v>38</v>
      </c>
      <c r="J2102" t="s">
        <v>39</v>
      </c>
      <c r="K2102" t="s">
        <v>557</v>
      </c>
      <c r="L2102" t="s">
        <v>138</v>
      </c>
      <c r="M2102">
        <v>22204</v>
      </c>
      <c r="N2102" t="s">
        <v>9</v>
      </c>
      <c r="O2102" t="s">
        <v>2467</v>
      </c>
      <c r="P2102" t="s">
        <v>78</v>
      </c>
      <c r="Q2102" t="s">
        <v>119</v>
      </c>
      <c r="R2102" t="s">
        <v>2468</v>
      </c>
      <c r="S2102">
        <v>19</v>
      </c>
      <c r="T2102">
        <v>7</v>
      </c>
      <c r="U2102">
        <v>11.8978</v>
      </c>
      <c r="V2102" s="1">
        <v>0</v>
      </c>
      <c r="W2102">
        <v>0</v>
      </c>
      <c r="X2102">
        <v>7.1021999999999998</v>
      </c>
    </row>
    <row r="2103" spans="1:24" x14ac:dyDescent="0.3">
      <c r="A2103" t="s">
        <v>9132</v>
      </c>
      <c r="B2103" t="s">
        <v>9133</v>
      </c>
      <c r="C2103" s="14">
        <v>44959</v>
      </c>
      <c r="D2103" s="14">
        <v>44965</v>
      </c>
      <c r="E2103">
        <v>6</v>
      </c>
      <c r="F2103" t="s">
        <v>35</v>
      </c>
      <c r="G2103" t="s">
        <v>2471</v>
      </c>
      <c r="H2103" t="s">
        <v>2472</v>
      </c>
      <c r="I2103" t="s">
        <v>88</v>
      </c>
      <c r="J2103" t="s">
        <v>39</v>
      </c>
      <c r="K2103" t="s">
        <v>40</v>
      </c>
      <c r="L2103" t="s">
        <v>41</v>
      </c>
      <c r="M2103">
        <v>77041</v>
      </c>
      <c r="N2103" t="s">
        <v>7</v>
      </c>
      <c r="O2103" t="s">
        <v>9134</v>
      </c>
      <c r="P2103" t="s">
        <v>78</v>
      </c>
      <c r="Q2103" t="s">
        <v>119</v>
      </c>
      <c r="R2103" t="s">
        <v>9135</v>
      </c>
      <c r="S2103">
        <v>74</v>
      </c>
      <c r="T2103">
        <v>2</v>
      </c>
      <c r="U2103">
        <v>107.47320000000001</v>
      </c>
      <c r="V2103" s="1">
        <v>0.6</v>
      </c>
      <c r="W2103">
        <v>44</v>
      </c>
      <c r="X2103">
        <v>-77.473200000000006</v>
      </c>
    </row>
    <row r="2104" spans="1:24" x14ac:dyDescent="0.3">
      <c r="A2104" t="s">
        <v>9136</v>
      </c>
      <c r="B2104" t="s">
        <v>9137</v>
      </c>
      <c r="C2104" s="14">
        <v>44959</v>
      </c>
      <c r="D2104" s="14">
        <v>44964</v>
      </c>
      <c r="E2104">
        <v>5</v>
      </c>
      <c r="F2104" t="s">
        <v>35</v>
      </c>
      <c r="G2104" t="s">
        <v>5570</v>
      </c>
      <c r="H2104" t="s">
        <v>5571</v>
      </c>
      <c r="I2104" t="s">
        <v>38</v>
      </c>
      <c r="J2104" t="s">
        <v>39</v>
      </c>
      <c r="K2104" t="s">
        <v>378</v>
      </c>
      <c r="L2104" t="s">
        <v>379</v>
      </c>
      <c r="M2104">
        <v>10011</v>
      </c>
      <c r="N2104" t="s">
        <v>5</v>
      </c>
      <c r="O2104" t="s">
        <v>7602</v>
      </c>
      <c r="P2104" t="s">
        <v>43</v>
      </c>
      <c r="Q2104" t="s">
        <v>60</v>
      </c>
      <c r="R2104" t="s">
        <v>7603</v>
      </c>
      <c r="S2104">
        <v>118</v>
      </c>
      <c r="T2104">
        <v>2</v>
      </c>
      <c r="U2104">
        <v>112.102</v>
      </c>
      <c r="V2104" s="1">
        <v>0</v>
      </c>
      <c r="W2104">
        <v>0</v>
      </c>
      <c r="X2104">
        <v>5.8979999999999997</v>
      </c>
    </row>
    <row r="2105" spans="1:24" x14ac:dyDescent="0.3">
      <c r="A2105" t="s">
        <v>9138</v>
      </c>
      <c r="B2105" t="s">
        <v>9139</v>
      </c>
      <c r="C2105" s="14">
        <v>44960</v>
      </c>
      <c r="D2105" s="14">
        <v>44967</v>
      </c>
      <c r="E2105">
        <v>7</v>
      </c>
      <c r="F2105" t="s">
        <v>35</v>
      </c>
      <c r="G2105" t="s">
        <v>393</v>
      </c>
      <c r="H2105" t="s">
        <v>394</v>
      </c>
      <c r="I2105" t="s">
        <v>38</v>
      </c>
      <c r="J2105" t="s">
        <v>39</v>
      </c>
      <c r="K2105" t="s">
        <v>564</v>
      </c>
      <c r="L2105" t="s">
        <v>76</v>
      </c>
      <c r="M2105">
        <v>40475</v>
      </c>
      <c r="N2105" t="s">
        <v>9</v>
      </c>
      <c r="O2105" t="s">
        <v>1792</v>
      </c>
      <c r="P2105" t="s">
        <v>78</v>
      </c>
      <c r="Q2105" t="s">
        <v>79</v>
      </c>
      <c r="R2105" t="s">
        <v>1793</v>
      </c>
      <c r="S2105">
        <v>866</v>
      </c>
      <c r="T2105">
        <v>4</v>
      </c>
      <c r="U2105">
        <v>640.73599999999999</v>
      </c>
      <c r="V2105" s="1">
        <v>0</v>
      </c>
      <c r="W2105">
        <v>0</v>
      </c>
      <c r="X2105">
        <v>225.26400000000001</v>
      </c>
    </row>
    <row r="2106" spans="1:24" x14ac:dyDescent="0.3">
      <c r="A2106" t="s">
        <v>9140</v>
      </c>
      <c r="B2106" t="s">
        <v>9141</v>
      </c>
      <c r="C2106" s="14">
        <v>44961</v>
      </c>
      <c r="D2106" s="14">
        <v>44965</v>
      </c>
      <c r="E2106">
        <v>4</v>
      </c>
      <c r="F2106" t="s">
        <v>35</v>
      </c>
      <c r="G2106" t="s">
        <v>4343</v>
      </c>
      <c r="H2106" t="s">
        <v>4344</v>
      </c>
      <c r="I2106" t="s">
        <v>38</v>
      </c>
      <c r="J2106" t="s">
        <v>39</v>
      </c>
      <c r="K2106" t="s">
        <v>9142</v>
      </c>
      <c r="L2106" t="s">
        <v>234</v>
      </c>
      <c r="M2106">
        <v>85635</v>
      </c>
      <c r="N2106" t="s">
        <v>3</v>
      </c>
      <c r="O2106" t="s">
        <v>3089</v>
      </c>
      <c r="P2106" t="s">
        <v>78</v>
      </c>
      <c r="Q2106" t="s">
        <v>119</v>
      </c>
      <c r="R2106" t="s">
        <v>3090</v>
      </c>
      <c r="S2106">
        <v>14</v>
      </c>
      <c r="T2106">
        <v>2</v>
      </c>
      <c r="U2106">
        <v>7.0488</v>
      </c>
      <c r="V2106" s="1">
        <v>0.2</v>
      </c>
      <c r="W2106">
        <v>3</v>
      </c>
      <c r="X2106">
        <v>3.9512</v>
      </c>
    </row>
    <row r="2107" spans="1:24" x14ac:dyDescent="0.3">
      <c r="A2107" t="s">
        <v>9143</v>
      </c>
      <c r="B2107" t="s">
        <v>9144</v>
      </c>
      <c r="C2107" s="14">
        <v>44961</v>
      </c>
      <c r="D2107" s="14">
        <v>44966</v>
      </c>
      <c r="E2107">
        <v>5</v>
      </c>
      <c r="F2107" t="s">
        <v>35</v>
      </c>
      <c r="G2107" t="s">
        <v>3243</v>
      </c>
      <c r="H2107" t="s">
        <v>3244</v>
      </c>
      <c r="I2107" t="s">
        <v>88</v>
      </c>
      <c r="J2107" t="s">
        <v>39</v>
      </c>
      <c r="K2107" t="s">
        <v>103</v>
      </c>
      <c r="L2107" t="s">
        <v>104</v>
      </c>
      <c r="M2107">
        <v>90049</v>
      </c>
      <c r="N2107" t="s">
        <v>3</v>
      </c>
      <c r="O2107" t="s">
        <v>1233</v>
      </c>
      <c r="P2107" t="s">
        <v>43</v>
      </c>
      <c r="Q2107" t="s">
        <v>60</v>
      </c>
      <c r="R2107" t="s">
        <v>1234</v>
      </c>
      <c r="S2107">
        <v>93</v>
      </c>
      <c r="T2107">
        <v>2</v>
      </c>
      <c r="U2107">
        <v>89.279200000000003</v>
      </c>
      <c r="V2107" s="1">
        <v>0</v>
      </c>
      <c r="W2107">
        <v>0</v>
      </c>
      <c r="X2107">
        <v>3.7208000000000001</v>
      </c>
    </row>
    <row r="2108" spans="1:24" x14ac:dyDescent="0.3">
      <c r="A2108" t="s">
        <v>9145</v>
      </c>
      <c r="B2108" t="s">
        <v>9146</v>
      </c>
      <c r="C2108" s="14">
        <v>44961</v>
      </c>
      <c r="D2108" s="14">
        <v>44967</v>
      </c>
      <c r="E2108">
        <v>6</v>
      </c>
      <c r="F2108" t="s">
        <v>35</v>
      </c>
      <c r="G2108" t="s">
        <v>3621</v>
      </c>
      <c r="H2108" t="s">
        <v>3622</v>
      </c>
      <c r="I2108" t="s">
        <v>38</v>
      </c>
      <c r="J2108" t="s">
        <v>39</v>
      </c>
      <c r="K2108" t="s">
        <v>7905</v>
      </c>
      <c r="L2108" t="s">
        <v>1446</v>
      </c>
      <c r="M2108">
        <v>20852</v>
      </c>
      <c r="N2108" t="s">
        <v>5</v>
      </c>
      <c r="O2108" t="s">
        <v>419</v>
      </c>
      <c r="P2108" t="s">
        <v>108</v>
      </c>
      <c r="Q2108" t="s">
        <v>109</v>
      </c>
      <c r="R2108" t="s">
        <v>420</v>
      </c>
      <c r="S2108">
        <v>90</v>
      </c>
      <c r="T2108">
        <v>2</v>
      </c>
      <c r="U2108">
        <v>66.475200000000001</v>
      </c>
      <c r="V2108" s="1">
        <v>0</v>
      </c>
      <c r="W2108">
        <v>0</v>
      </c>
      <c r="X2108">
        <v>23.524799999999999</v>
      </c>
    </row>
    <row r="2109" spans="1:24" x14ac:dyDescent="0.3">
      <c r="A2109" t="s">
        <v>9147</v>
      </c>
      <c r="B2109" t="s">
        <v>9148</v>
      </c>
      <c r="C2109" s="14">
        <v>44962</v>
      </c>
      <c r="D2109" s="14">
        <v>44962</v>
      </c>
      <c r="E2109">
        <v>0</v>
      </c>
      <c r="F2109" t="s">
        <v>547</v>
      </c>
      <c r="G2109" t="s">
        <v>3362</v>
      </c>
      <c r="H2109" t="s">
        <v>3363</v>
      </c>
      <c r="I2109" t="s">
        <v>50</v>
      </c>
      <c r="J2109" t="s">
        <v>39</v>
      </c>
      <c r="K2109" t="s">
        <v>281</v>
      </c>
      <c r="L2109" t="s">
        <v>90</v>
      </c>
      <c r="M2109">
        <v>30080</v>
      </c>
      <c r="N2109" t="s">
        <v>9</v>
      </c>
      <c r="O2109" t="s">
        <v>4847</v>
      </c>
      <c r="P2109" t="s">
        <v>78</v>
      </c>
      <c r="Q2109" t="s">
        <v>157</v>
      </c>
      <c r="R2109" t="s">
        <v>4848</v>
      </c>
      <c r="S2109">
        <v>240</v>
      </c>
      <c r="T2109">
        <v>2</v>
      </c>
      <c r="U2109">
        <v>187.20439999999999</v>
      </c>
      <c r="V2109" s="1">
        <v>0</v>
      </c>
      <c r="W2109">
        <v>0</v>
      </c>
      <c r="X2109">
        <v>52.7956</v>
      </c>
    </row>
    <row r="2110" spans="1:24" x14ac:dyDescent="0.3">
      <c r="A2110" t="s">
        <v>9149</v>
      </c>
      <c r="B2110" t="s">
        <v>9150</v>
      </c>
      <c r="C2110" s="14">
        <v>44962</v>
      </c>
      <c r="D2110" s="14">
        <v>44967</v>
      </c>
      <c r="E2110">
        <v>5</v>
      </c>
      <c r="F2110" t="s">
        <v>35</v>
      </c>
      <c r="G2110" t="s">
        <v>877</v>
      </c>
      <c r="H2110" t="s">
        <v>878</v>
      </c>
      <c r="I2110" t="s">
        <v>38</v>
      </c>
      <c r="J2110" t="s">
        <v>39</v>
      </c>
      <c r="K2110" t="s">
        <v>366</v>
      </c>
      <c r="L2110" t="s">
        <v>104</v>
      </c>
      <c r="M2110">
        <v>92037</v>
      </c>
      <c r="N2110" t="s">
        <v>3</v>
      </c>
      <c r="O2110" t="s">
        <v>6656</v>
      </c>
      <c r="P2110" t="s">
        <v>78</v>
      </c>
      <c r="Q2110" t="s">
        <v>368</v>
      </c>
      <c r="R2110" t="s">
        <v>6657</v>
      </c>
      <c r="S2110">
        <v>558</v>
      </c>
      <c r="T2110">
        <v>4</v>
      </c>
      <c r="U2110">
        <v>439.02840000000003</v>
      </c>
      <c r="V2110" s="1">
        <v>0.2</v>
      </c>
      <c r="W2110">
        <v>112</v>
      </c>
      <c r="X2110">
        <v>6.9715999999999996</v>
      </c>
    </row>
    <row r="2111" spans="1:24" x14ac:dyDescent="0.3">
      <c r="A2111" t="s">
        <v>9151</v>
      </c>
      <c r="B2111" t="s">
        <v>9152</v>
      </c>
      <c r="C2111" s="14">
        <v>44963</v>
      </c>
      <c r="D2111" s="14">
        <v>44968</v>
      </c>
      <c r="E2111">
        <v>5</v>
      </c>
      <c r="F2111" t="s">
        <v>35</v>
      </c>
      <c r="G2111" t="s">
        <v>1146</v>
      </c>
      <c r="H2111" t="s">
        <v>1147</v>
      </c>
      <c r="I2111" t="s">
        <v>88</v>
      </c>
      <c r="J2111" t="s">
        <v>39</v>
      </c>
      <c r="K2111" t="s">
        <v>9153</v>
      </c>
      <c r="L2111" t="s">
        <v>282</v>
      </c>
      <c r="M2111">
        <v>37421</v>
      </c>
      <c r="N2111" t="s">
        <v>9</v>
      </c>
      <c r="O2111" t="s">
        <v>1799</v>
      </c>
      <c r="P2111" t="s">
        <v>78</v>
      </c>
      <c r="Q2111" t="s">
        <v>119</v>
      </c>
      <c r="R2111" t="s">
        <v>1800</v>
      </c>
      <c r="S2111">
        <v>132</v>
      </c>
      <c r="T2111">
        <v>4</v>
      </c>
      <c r="U2111">
        <v>124.1808</v>
      </c>
      <c r="V2111" s="1">
        <v>0.2</v>
      </c>
      <c r="W2111">
        <v>26</v>
      </c>
      <c r="X2111">
        <v>-18.180800000000001</v>
      </c>
    </row>
    <row r="2112" spans="1:24" x14ac:dyDescent="0.3">
      <c r="A2112" t="s">
        <v>9154</v>
      </c>
      <c r="B2112" t="s">
        <v>9155</v>
      </c>
      <c r="C2112" s="14">
        <v>44964</v>
      </c>
      <c r="D2112" s="14">
        <v>44964</v>
      </c>
      <c r="E2112">
        <v>0</v>
      </c>
      <c r="F2112" t="s">
        <v>547</v>
      </c>
      <c r="G2112" t="s">
        <v>1030</v>
      </c>
      <c r="H2112" t="s">
        <v>1031</v>
      </c>
      <c r="I2112" t="s">
        <v>38</v>
      </c>
      <c r="J2112" t="s">
        <v>39</v>
      </c>
      <c r="K2112" t="s">
        <v>137</v>
      </c>
      <c r="L2112" t="s">
        <v>138</v>
      </c>
      <c r="M2112">
        <v>22153</v>
      </c>
      <c r="N2112" t="s">
        <v>9</v>
      </c>
      <c r="O2112" t="s">
        <v>4863</v>
      </c>
      <c r="P2112" t="s">
        <v>43</v>
      </c>
      <c r="Q2112" t="s">
        <v>57</v>
      </c>
      <c r="R2112" t="s">
        <v>4864</v>
      </c>
      <c r="S2112">
        <v>8</v>
      </c>
      <c r="T2112">
        <v>3</v>
      </c>
      <c r="U2112">
        <v>4.3982000000000001</v>
      </c>
      <c r="V2112" s="1">
        <v>0</v>
      </c>
      <c r="W2112">
        <v>0</v>
      </c>
      <c r="X2112">
        <v>3.6017999999999999</v>
      </c>
    </row>
    <row r="2113" spans="1:24" x14ac:dyDescent="0.3">
      <c r="A2113" t="s">
        <v>9156</v>
      </c>
      <c r="B2113" t="s">
        <v>9157</v>
      </c>
      <c r="C2113" s="14">
        <v>44964</v>
      </c>
      <c r="D2113" s="14">
        <v>44966</v>
      </c>
      <c r="E2113">
        <v>2</v>
      </c>
      <c r="F2113" t="s">
        <v>85</v>
      </c>
      <c r="G2113" t="s">
        <v>9158</v>
      </c>
      <c r="H2113" t="s">
        <v>9159</v>
      </c>
      <c r="I2113" t="s">
        <v>38</v>
      </c>
      <c r="J2113" t="s">
        <v>39</v>
      </c>
      <c r="K2113" t="s">
        <v>1305</v>
      </c>
      <c r="L2113" t="s">
        <v>174</v>
      </c>
      <c r="M2113">
        <v>43130</v>
      </c>
      <c r="N2113" t="s">
        <v>5</v>
      </c>
      <c r="O2113" t="s">
        <v>4716</v>
      </c>
      <c r="P2113" t="s">
        <v>43</v>
      </c>
      <c r="Q2113" t="s">
        <v>44</v>
      </c>
      <c r="R2113" t="s">
        <v>4717</v>
      </c>
      <c r="S2113">
        <v>30</v>
      </c>
      <c r="T2113">
        <v>2</v>
      </c>
      <c r="U2113">
        <v>13.376799999999999</v>
      </c>
      <c r="V2113" s="1">
        <v>0.2</v>
      </c>
      <c r="W2113">
        <v>6</v>
      </c>
      <c r="X2113">
        <v>10.623200000000001</v>
      </c>
    </row>
    <row r="2114" spans="1:24" x14ac:dyDescent="0.3">
      <c r="A2114" t="s">
        <v>9160</v>
      </c>
      <c r="B2114" t="s">
        <v>9161</v>
      </c>
      <c r="C2114" s="14">
        <v>44964</v>
      </c>
      <c r="D2114" s="14">
        <v>44967</v>
      </c>
      <c r="E2114">
        <v>3</v>
      </c>
      <c r="F2114" t="s">
        <v>100</v>
      </c>
      <c r="G2114" t="s">
        <v>9005</v>
      </c>
      <c r="H2114" t="s">
        <v>9006</v>
      </c>
      <c r="I2114" t="s">
        <v>88</v>
      </c>
      <c r="J2114" t="s">
        <v>39</v>
      </c>
      <c r="K2114" t="s">
        <v>103</v>
      </c>
      <c r="L2114" t="s">
        <v>104</v>
      </c>
      <c r="M2114">
        <v>90049</v>
      </c>
      <c r="N2114" t="s">
        <v>3</v>
      </c>
      <c r="O2114" t="s">
        <v>7235</v>
      </c>
      <c r="P2114" t="s">
        <v>108</v>
      </c>
      <c r="Q2114" t="s">
        <v>109</v>
      </c>
      <c r="R2114" t="s">
        <v>7236</v>
      </c>
      <c r="S2114">
        <v>624</v>
      </c>
      <c r="T2114">
        <v>5</v>
      </c>
      <c r="U2114">
        <v>460.0025</v>
      </c>
      <c r="V2114" s="1">
        <v>0.2</v>
      </c>
      <c r="W2114">
        <v>125</v>
      </c>
      <c r="X2114">
        <v>38.997500000000002</v>
      </c>
    </row>
    <row r="2115" spans="1:24" x14ac:dyDescent="0.3">
      <c r="A2115" t="s">
        <v>9162</v>
      </c>
      <c r="B2115" t="s">
        <v>9163</v>
      </c>
      <c r="C2115" s="14">
        <v>44965</v>
      </c>
      <c r="D2115" s="14">
        <v>44972</v>
      </c>
      <c r="E2115">
        <v>7</v>
      </c>
      <c r="F2115" t="s">
        <v>35</v>
      </c>
      <c r="G2115" t="s">
        <v>431</v>
      </c>
      <c r="H2115" t="s">
        <v>432</v>
      </c>
      <c r="I2115" t="s">
        <v>88</v>
      </c>
      <c r="J2115" t="s">
        <v>39</v>
      </c>
      <c r="K2115" t="s">
        <v>40</v>
      </c>
      <c r="L2115" t="s">
        <v>41</v>
      </c>
      <c r="M2115">
        <v>77036</v>
      </c>
      <c r="N2115" t="s">
        <v>7</v>
      </c>
      <c r="O2115" t="s">
        <v>621</v>
      </c>
      <c r="P2115" t="s">
        <v>78</v>
      </c>
      <c r="Q2115" t="s">
        <v>79</v>
      </c>
      <c r="R2115" t="s">
        <v>622</v>
      </c>
      <c r="S2115">
        <v>242</v>
      </c>
      <c r="T2115">
        <v>4</v>
      </c>
      <c r="U2115">
        <v>169</v>
      </c>
      <c r="V2115" s="1">
        <v>0.3</v>
      </c>
      <c r="W2115">
        <v>73</v>
      </c>
      <c r="X2115">
        <v>0</v>
      </c>
    </row>
    <row r="2116" spans="1:24" x14ac:dyDescent="0.3">
      <c r="A2116" t="s">
        <v>9164</v>
      </c>
      <c r="B2116" t="s">
        <v>9165</v>
      </c>
      <c r="C2116" s="14">
        <v>44965</v>
      </c>
      <c r="D2116" s="14">
        <v>44968</v>
      </c>
      <c r="E2116">
        <v>3</v>
      </c>
      <c r="F2116" t="s">
        <v>100</v>
      </c>
      <c r="G2116" t="s">
        <v>7022</v>
      </c>
      <c r="H2116" t="s">
        <v>7023</v>
      </c>
      <c r="I2116" t="s">
        <v>50</v>
      </c>
      <c r="J2116" t="s">
        <v>39</v>
      </c>
      <c r="K2116" t="s">
        <v>850</v>
      </c>
      <c r="L2116" t="s">
        <v>676</v>
      </c>
      <c r="M2116">
        <v>27604</v>
      </c>
      <c r="N2116" t="s">
        <v>9</v>
      </c>
      <c r="O2116" t="s">
        <v>7386</v>
      </c>
      <c r="P2116" t="s">
        <v>108</v>
      </c>
      <c r="Q2116" t="s">
        <v>109</v>
      </c>
      <c r="R2116" t="s">
        <v>7387</v>
      </c>
      <c r="S2116">
        <v>1128</v>
      </c>
      <c r="T2116">
        <v>3</v>
      </c>
      <c r="U2116">
        <v>775.10270000000003</v>
      </c>
      <c r="V2116" s="1">
        <v>0.2</v>
      </c>
      <c r="W2116">
        <v>226</v>
      </c>
      <c r="X2116">
        <v>126.8973</v>
      </c>
    </row>
    <row r="2117" spans="1:24" x14ac:dyDescent="0.3">
      <c r="A2117" t="s">
        <v>9166</v>
      </c>
      <c r="B2117" t="s">
        <v>9167</v>
      </c>
      <c r="C2117" s="14">
        <v>44966</v>
      </c>
      <c r="D2117" s="14">
        <v>44970</v>
      </c>
      <c r="E2117">
        <v>4</v>
      </c>
      <c r="F2117" t="s">
        <v>35</v>
      </c>
      <c r="G2117" t="s">
        <v>7720</v>
      </c>
      <c r="H2117" t="s">
        <v>7721</v>
      </c>
      <c r="I2117" t="s">
        <v>88</v>
      </c>
      <c r="J2117" t="s">
        <v>39</v>
      </c>
      <c r="K2117" t="s">
        <v>155</v>
      </c>
      <c r="L2117" t="s">
        <v>104</v>
      </c>
      <c r="M2117">
        <v>94110</v>
      </c>
      <c r="N2117" t="s">
        <v>3</v>
      </c>
      <c r="O2117" t="s">
        <v>207</v>
      </c>
      <c r="P2117" t="s">
        <v>108</v>
      </c>
      <c r="Q2117" t="s">
        <v>131</v>
      </c>
      <c r="R2117" t="s">
        <v>208</v>
      </c>
      <c r="S2117">
        <v>90</v>
      </c>
      <c r="T2117">
        <v>3</v>
      </c>
      <c r="U2117">
        <v>50.413200000000003</v>
      </c>
      <c r="V2117" s="1">
        <v>0</v>
      </c>
      <c r="W2117">
        <v>0</v>
      </c>
      <c r="X2117">
        <v>39.586799999999997</v>
      </c>
    </row>
    <row r="2118" spans="1:24" x14ac:dyDescent="0.3">
      <c r="A2118" t="s">
        <v>9168</v>
      </c>
      <c r="B2118" t="s">
        <v>9169</v>
      </c>
      <c r="C2118" s="14">
        <v>44968</v>
      </c>
      <c r="D2118" s="14">
        <v>44970</v>
      </c>
      <c r="E2118">
        <v>2</v>
      </c>
      <c r="F2118" t="s">
        <v>85</v>
      </c>
      <c r="G2118" t="s">
        <v>5047</v>
      </c>
      <c r="H2118" t="s">
        <v>5048</v>
      </c>
      <c r="I2118" t="s">
        <v>88</v>
      </c>
      <c r="J2118" t="s">
        <v>39</v>
      </c>
      <c r="K2118" t="s">
        <v>3480</v>
      </c>
      <c r="L2118" t="s">
        <v>2366</v>
      </c>
      <c r="M2118">
        <v>74133</v>
      </c>
      <c r="N2118" t="s">
        <v>7</v>
      </c>
      <c r="O2118" t="s">
        <v>5753</v>
      </c>
      <c r="P2118" t="s">
        <v>108</v>
      </c>
      <c r="Q2118" t="s">
        <v>109</v>
      </c>
      <c r="R2118" t="s">
        <v>5754</v>
      </c>
      <c r="S2118">
        <v>70</v>
      </c>
      <c r="T2118">
        <v>7</v>
      </c>
      <c r="U2118">
        <v>69.300700000000006</v>
      </c>
      <c r="V2118" s="1">
        <v>0</v>
      </c>
      <c r="W2118">
        <v>0</v>
      </c>
      <c r="X2118">
        <v>0.69930000000000003</v>
      </c>
    </row>
    <row r="2119" spans="1:24" x14ac:dyDescent="0.3">
      <c r="A2119" t="s">
        <v>9170</v>
      </c>
      <c r="B2119" t="s">
        <v>9171</v>
      </c>
      <c r="C2119" s="14">
        <v>44969</v>
      </c>
      <c r="D2119" s="14">
        <v>44971</v>
      </c>
      <c r="E2119">
        <v>2</v>
      </c>
      <c r="F2119" t="s">
        <v>85</v>
      </c>
      <c r="G2119" t="s">
        <v>1355</v>
      </c>
      <c r="H2119" t="s">
        <v>1356</v>
      </c>
      <c r="I2119" t="s">
        <v>38</v>
      </c>
      <c r="J2119" t="s">
        <v>39</v>
      </c>
      <c r="K2119" t="s">
        <v>2899</v>
      </c>
      <c r="L2119" t="s">
        <v>90</v>
      </c>
      <c r="M2119">
        <v>30318</v>
      </c>
      <c r="N2119" t="s">
        <v>9</v>
      </c>
      <c r="O2119" t="s">
        <v>4019</v>
      </c>
      <c r="P2119" t="s">
        <v>43</v>
      </c>
      <c r="Q2119" t="s">
        <v>54</v>
      </c>
      <c r="R2119" t="s">
        <v>4020</v>
      </c>
      <c r="S2119">
        <v>16</v>
      </c>
      <c r="T2119">
        <v>4</v>
      </c>
      <c r="U2119">
        <v>8.5175999999999998</v>
      </c>
      <c r="V2119" s="1">
        <v>0</v>
      </c>
      <c r="W2119">
        <v>0</v>
      </c>
      <c r="X2119">
        <v>7.4824000000000002</v>
      </c>
    </row>
    <row r="2120" spans="1:24" x14ac:dyDescent="0.3">
      <c r="A2120" t="s">
        <v>9172</v>
      </c>
      <c r="B2120" t="s">
        <v>9173</v>
      </c>
      <c r="C2120" s="14">
        <v>44970</v>
      </c>
      <c r="D2120" s="14">
        <v>44975</v>
      </c>
      <c r="E2120">
        <v>5</v>
      </c>
      <c r="F2120" t="s">
        <v>35</v>
      </c>
      <c r="G2120" t="s">
        <v>4466</v>
      </c>
      <c r="H2120" t="s">
        <v>4467</v>
      </c>
      <c r="I2120" t="s">
        <v>50</v>
      </c>
      <c r="J2120" t="s">
        <v>39</v>
      </c>
      <c r="K2120" t="s">
        <v>103</v>
      </c>
      <c r="L2120" t="s">
        <v>104</v>
      </c>
      <c r="M2120">
        <v>90045</v>
      </c>
      <c r="N2120" t="s">
        <v>3</v>
      </c>
      <c r="O2120" t="s">
        <v>4115</v>
      </c>
      <c r="P2120" t="s">
        <v>43</v>
      </c>
      <c r="Q2120" t="s">
        <v>44</v>
      </c>
      <c r="R2120" t="s">
        <v>4116</v>
      </c>
      <c r="S2120">
        <v>147</v>
      </c>
      <c r="T2120">
        <v>3</v>
      </c>
      <c r="U2120">
        <v>73.59</v>
      </c>
      <c r="V2120" s="1">
        <v>0</v>
      </c>
      <c r="W2120">
        <v>0</v>
      </c>
      <c r="X2120">
        <v>73.41</v>
      </c>
    </row>
    <row r="2121" spans="1:24" x14ac:dyDescent="0.3">
      <c r="A2121" t="s">
        <v>9174</v>
      </c>
      <c r="B2121" t="s">
        <v>9175</v>
      </c>
      <c r="C2121" s="14">
        <v>44971</v>
      </c>
      <c r="D2121" s="14">
        <v>44972</v>
      </c>
      <c r="E2121">
        <v>1</v>
      </c>
      <c r="F2121" t="s">
        <v>85</v>
      </c>
      <c r="G2121" t="s">
        <v>6086</v>
      </c>
      <c r="H2121" t="s">
        <v>6087</v>
      </c>
      <c r="I2121" t="s">
        <v>38</v>
      </c>
      <c r="J2121" t="s">
        <v>39</v>
      </c>
      <c r="K2121" t="s">
        <v>5245</v>
      </c>
      <c r="L2121" t="s">
        <v>1446</v>
      </c>
      <c r="M2121">
        <v>20735</v>
      </c>
      <c r="N2121" t="s">
        <v>5</v>
      </c>
      <c r="O2121" t="s">
        <v>3280</v>
      </c>
      <c r="P2121" t="s">
        <v>78</v>
      </c>
      <c r="Q2121" t="s">
        <v>119</v>
      </c>
      <c r="R2121" t="s">
        <v>3281</v>
      </c>
      <c r="S2121">
        <v>11</v>
      </c>
      <c r="T2121">
        <v>6</v>
      </c>
      <c r="U2121">
        <v>6.3536000000000001</v>
      </c>
      <c r="V2121" s="1">
        <v>0</v>
      </c>
      <c r="W2121">
        <v>0</v>
      </c>
      <c r="X2121">
        <v>4.6463999999999999</v>
      </c>
    </row>
    <row r="2122" spans="1:24" x14ac:dyDescent="0.3">
      <c r="A2122" t="s">
        <v>9176</v>
      </c>
      <c r="B2122" t="s">
        <v>9177</v>
      </c>
      <c r="C2122" s="14">
        <v>44971</v>
      </c>
      <c r="D2122" s="14">
        <v>44976</v>
      </c>
      <c r="E2122">
        <v>5</v>
      </c>
      <c r="F2122" t="s">
        <v>35</v>
      </c>
      <c r="G2122" t="s">
        <v>7155</v>
      </c>
      <c r="H2122" t="s">
        <v>7156</v>
      </c>
      <c r="I2122" t="s">
        <v>38</v>
      </c>
      <c r="J2122" t="s">
        <v>39</v>
      </c>
      <c r="K2122" t="s">
        <v>871</v>
      </c>
      <c r="L2122" t="s">
        <v>872</v>
      </c>
      <c r="M2122">
        <v>39212</v>
      </c>
      <c r="N2122" t="s">
        <v>9</v>
      </c>
      <c r="O2122" t="s">
        <v>4686</v>
      </c>
      <c r="P2122" t="s">
        <v>43</v>
      </c>
      <c r="Q2122" t="s">
        <v>69</v>
      </c>
      <c r="R2122" t="s">
        <v>4687</v>
      </c>
      <c r="S2122">
        <v>264</v>
      </c>
      <c r="T2122">
        <v>7</v>
      </c>
      <c r="U2122">
        <v>195.31319999999999</v>
      </c>
      <c r="V2122" s="1">
        <v>0</v>
      </c>
      <c r="W2122">
        <v>0</v>
      </c>
      <c r="X2122">
        <v>68.686800000000005</v>
      </c>
    </row>
    <row r="2123" spans="1:24" x14ac:dyDescent="0.3">
      <c r="A2123" t="s">
        <v>9178</v>
      </c>
      <c r="B2123" t="s">
        <v>9179</v>
      </c>
      <c r="C2123" s="14">
        <v>44972</v>
      </c>
      <c r="D2123" s="14">
        <v>44979</v>
      </c>
      <c r="E2123">
        <v>7</v>
      </c>
      <c r="F2123" t="s">
        <v>35</v>
      </c>
      <c r="G2123" t="s">
        <v>1757</v>
      </c>
      <c r="H2123" t="s">
        <v>1758</v>
      </c>
      <c r="I2123" t="s">
        <v>38</v>
      </c>
      <c r="J2123" t="s">
        <v>39</v>
      </c>
      <c r="K2123" t="s">
        <v>378</v>
      </c>
      <c r="L2123" t="s">
        <v>379</v>
      </c>
      <c r="M2123">
        <v>10009</v>
      </c>
      <c r="N2123" t="s">
        <v>5</v>
      </c>
      <c r="O2123" t="s">
        <v>1837</v>
      </c>
      <c r="P2123" t="s">
        <v>43</v>
      </c>
      <c r="Q2123" t="s">
        <v>54</v>
      </c>
      <c r="R2123" t="s">
        <v>1838</v>
      </c>
      <c r="S2123">
        <v>398</v>
      </c>
      <c r="T2123">
        <v>3</v>
      </c>
      <c r="U2123">
        <v>193.51499999999999</v>
      </c>
      <c r="V2123" s="1">
        <v>0.2</v>
      </c>
      <c r="W2123">
        <v>80</v>
      </c>
      <c r="X2123">
        <v>124.485</v>
      </c>
    </row>
    <row r="2124" spans="1:24" x14ac:dyDescent="0.3">
      <c r="A2124" t="s">
        <v>9180</v>
      </c>
      <c r="B2124" t="s">
        <v>9181</v>
      </c>
      <c r="C2124" s="14">
        <v>44973</v>
      </c>
      <c r="D2124" s="14">
        <v>44977</v>
      </c>
      <c r="E2124">
        <v>4</v>
      </c>
      <c r="F2124" t="s">
        <v>35</v>
      </c>
      <c r="G2124" t="s">
        <v>6366</v>
      </c>
      <c r="H2124" t="s">
        <v>6367</v>
      </c>
      <c r="I2124" t="s">
        <v>38</v>
      </c>
      <c r="J2124" t="s">
        <v>39</v>
      </c>
      <c r="K2124" t="s">
        <v>9182</v>
      </c>
      <c r="L2124" t="s">
        <v>465</v>
      </c>
      <c r="M2124">
        <v>7109</v>
      </c>
      <c r="N2124" t="s">
        <v>5</v>
      </c>
      <c r="O2124" t="s">
        <v>7814</v>
      </c>
      <c r="P2124" t="s">
        <v>78</v>
      </c>
      <c r="Q2124" t="s">
        <v>79</v>
      </c>
      <c r="R2124" t="s">
        <v>7815</v>
      </c>
      <c r="S2124">
        <v>228</v>
      </c>
      <c r="T2124">
        <v>2</v>
      </c>
      <c r="U2124">
        <v>191.5264</v>
      </c>
      <c r="V2124" s="1">
        <v>0</v>
      </c>
      <c r="W2124">
        <v>0</v>
      </c>
      <c r="X2124">
        <v>36.473599999999998</v>
      </c>
    </row>
    <row r="2125" spans="1:24" x14ac:dyDescent="0.3">
      <c r="A2125" t="s">
        <v>9183</v>
      </c>
      <c r="B2125" t="s">
        <v>9184</v>
      </c>
      <c r="C2125" s="14">
        <v>44973</v>
      </c>
      <c r="D2125" s="14">
        <v>44977</v>
      </c>
      <c r="E2125">
        <v>4</v>
      </c>
      <c r="F2125" t="s">
        <v>35</v>
      </c>
      <c r="G2125" t="s">
        <v>4267</v>
      </c>
      <c r="H2125" t="s">
        <v>4268</v>
      </c>
      <c r="I2125" t="s">
        <v>38</v>
      </c>
      <c r="J2125" t="s">
        <v>39</v>
      </c>
      <c r="K2125" t="s">
        <v>378</v>
      </c>
      <c r="L2125" t="s">
        <v>379</v>
      </c>
      <c r="M2125">
        <v>10024</v>
      </c>
      <c r="N2125" t="s">
        <v>5</v>
      </c>
      <c r="O2125" t="s">
        <v>9185</v>
      </c>
      <c r="P2125" t="s">
        <v>78</v>
      </c>
      <c r="Q2125" t="s">
        <v>79</v>
      </c>
      <c r="R2125" t="s">
        <v>9186</v>
      </c>
      <c r="S2125">
        <v>327</v>
      </c>
      <c r="T2125">
        <v>3</v>
      </c>
      <c r="U2125">
        <v>254.07659999999998</v>
      </c>
      <c r="V2125" s="1">
        <v>0.1</v>
      </c>
      <c r="W2125">
        <v>33</v>
      </c>
      <c r="X2125">
        <v>39.923400000000001</v>
      </c>
    </row>
    <row r="2126" spans="1:24" x14ac:dyDescent="0.3">
      <c r="A2126" t="s">
        <v>9187</v>
      </c>
      <c r="B2126" t="s">
        <v>9188</v>
      </c>
      <c r="C2126" s="14">
        <v>44973</v>
      </c>
      <c r="D2126" s="14">
        <v>44977</v>
      </c>
      <c r="E2126">
        <v>4</v>
      </c>
      <c r="F2126" t="s">
        <v>35</v>
      </c>
      <c r="G2126" t="s">
        <v>3709</v>
      </c>
      <c r="H2126" t="s">
        <v>3710</v>
      </c>
      <c r="I2126" t="s">
        <v>88</v>
      </c>
      <c r="J2126" t="s">
        <v>39</v>
      </c>
      <c r="K2126" t="s">
        <v>542</v>
      </c>
      <c r="L2126" t="s">
        <v>52</v>
      </c>
      <c r="M2126">
        <v>60623</v>
      </c>
      <c r="N2126" t="s">
        <v>7</v>
      </c>
      <c r="O2126" t="s">
        <v>4661</v>
      </c>
      <c r="P2126" t="s">
        <v>78</v>
      </c>
      <c r="Q2126" t="s">
        <v>79</v>
      </c>
      <c r="R2126" t="s">
        <v>4662</v>
      </c>
      <c r="S2126">
        <v>63</v>
      </c>
      <c r="T2126">
        <v>3</v>
      </c>
      <c r="U2126">
        <v>46.6982</v>
      </c>
      <c r="V2126" s="1">
        <v>0.3</v>
      </c>
      <c r="W2126">
        <v>19</v>
      </c>
      <c r="X2126">
        <v>-2.6981999999999999</v>
      </c>
    </row>
    <row r="2127" spans="1:24" x14ac:dyDescent="0.3">
      <c r="A2127" t="s">
        <v>9189</v>
      </c>
      <c r="B2127" t="s">
        <v>9190</v>
      </c>
      <c r="C2127" s="14">
        <v>44973</v>
      </c>
      <c r="D2127" s="14">
        <v>44980</v>
      </c>
      <c r="E2127">
        <v>7</v>
      </c>
      <c r="F2127" t="s">
        <v>35</v>
      </c>
      <c r="G2127" t="s">
        <v>629</v>
      </c>
      <c r="H2127" t="s">
        <v>630</v>
      </c>
      <c r="I2127" t="s">
        <v>38</v>
      </c>
      <c r="J2127" t="s">
        <v>39</v>
      </c>
      <c r="K2127" t="s">
        <v>75</v>
      </c>
      <c r="L2127" t="s">
        <v>76</v>
      </c>
      <c r="M2127">
        <v>42420</v>
      </c>
      <c r="N2127" t="s">
        <v>9</v>
      </c>
      <c r="O2127" t="s">
        <v>5164</v>
      </c>
      <c r="P2127" t="s">
        <v>78</v>
      </c>
      <c r="Q2127" t="s">
        <v>119</v>
      </c>
      <c r="R2127" t="s">
        <v>5165</v>
      </c>
      <c r="S2127">
        <v>318</v>
      </c>
      <c r="T2127">
        <v>4</v>
      </c>
      <c r="U2127">
        <v>283.01120000000003</v>
      </c>
      <c r="V2127" s="1">
        <v>0</v>
      </c>
      <c r="W2127">
        <v>0</v>
      </c>
      <c r="X2127">
        <v>34.988799999999998</v>
      </c>
    </row>
    <row r="2128" spans="1:24" x14ac:dyDescent="0.3">
      <c r="A2128" t="s">
        <v>9193</v>
      </c>
      <c r="B2128" t="s">
        <v>9194</v>
      </c>
      <c r="C2128" s="14">
        <v>44976</v>
      </c>
      <c r="D2128" s="14">
        <v>44981</v>
      </c>
      <c r="E2128">
        <v>5</v>
      </c>
      <c r="F2128" t="s">
        <v>35</v>
      </c>
      <c r="G2128" t="s">
        <v>1972</v>
      </c>
      <c r="H2128" t="s">
        <v>1973</v>
      </c>
      <c r="I2128" t="s">
        <v>38</v>
      </c>
      <c r="J2128" t="s">
        <v>39</v>
      </c>
      <c r="K2128" t="s">
        <v>378</v>
      </c>
      <c r="L2128" t="s">
        <v>379</v>
      </c>
      <c r="M2128">
        <v>10035</v>
      </c>
      <c r="N2128" t="s">
        <v>5</v>
      </c>
      <c r="O2128" t="s">
        <v>5496</v>
      </c>
      <c r="P2128" t="s">
        <v>78</v>
      </c>
      <c r="Q2128" t="s">
        <v>119</v>
      </c>
      <c r="R2128" t="s">
        <v>5497</v>
      </c>
      <c r="S2128">
        <v>44</v>
      </c>
      <c r="T2128">
        <v>2</v>
      </c>
      <c r="U2128">
        <v>29.328200000000002</v>
      </c>
      <c r="V2128" s="1">
        <v>0</v>
      </c>
      <c r="W2128">
        <v>0</v>
      </c>
      <c r="X2128">
        <v>14.671799999999999</v>
      </c>
    </row>
    <row r="2129" spans="1:24" x14ac:dyDescent="0.3">
      <c r="A2129" t="s">
        <v>9195</v>
      </c>
      <c r="B2129" t="s">
        <v>9196</v>
      </c>
      <c r="C2129" s="14">
        <v>44976</v>
      </c>
      <c r="D2129" s="14">
        <v>44980</v>
      </c>
      <c r="E2129">
        <v>4</v>
      </c>
      <c r="F2129" t="s">
        <v>100</v>
      </c>
      <c r="G2129" t="s">
        <v>462</v>
      </c>
      <c r="H2129" t="s">
        <v>463</v>
      </c>
      <c r="I2129" t="s">
        <v>88</v>
      </c>
      <c r="J2129" t="s">
        <v>39</v>
      </c>
      <c r="K2129" t="s">
        <v>1110</v>
      </c>
      <c r="L2129" t="s">
        <v>379</v>
      </c>
      <c r="M2129">
        <v>11561</v>
      </c>
      <c r="N2129" t="s">
        <v>5</v>
      </c>
      <c r="O2129" t="s">
        <v>594</v>
      </c>
      <c r="P2129" t="s">
        <v>43</v>
      </c>
      <c r="Q2129" t="s">
        <v>57</v>
      </c>
      <c r="R2129" t="s">
        <v>595</v>
      </c>
      <c r="S2129">
        <v>9</v>
      </c>
      <c r="T2129">
        <v>3</v>
      </c>
      <c r="U2129">
        <v>4.9250999999999996</v>
      </c>
      <c r="V2129" s="1">
        <v>0</v>
      </c>
      <c r="W2129">
        <v>0</v>
      </c>
      <c r="X2129">
        <v>4.0749000000000004</v>
      </c>
    </row>
    <row r="2130" spans="1:24" x14ac:dyDescent="0.3">
      <c r="A2130" t="s">
        <v>9197</v>
      </c>
      <c r="B2130" t="s">
        <v>9198</v>
      </c>
      <c r="C2130" s="14">
        <v>44976</v>
      </c>
      <c r="D2130" s="14">
        <v>44979</v>
      </c>
      <c r="E2130">
        <v>3</v>
      </c>
      <c r="F2130" t="s">
        <v>100</v>
      </c>
      <c r="G2130" t="s">
        <v>1972</v>
      </c>
      <c r="H2130" t="s">
        <v>1973</v>
      </c>
      <c r="I2130" t="s">
        <v>38</v>
      </c>
      <c r="J2130" t="s">
        <v>39</v>
      </c>
      <c r="K2130" t="s">
        <v>155</v>
      </c>
      <c r="L2130" t="s">
        <v>104</v>
      </c>
      <c r="M2130">
        <v>94109</v>
      </c>
      <c r="N2130" t="s">
        <v>3</v>
      </c>
      <c r="O2130" t="s">
        <v>6330</v>
      </c>
      <c r="P2130" t="s">
        <v>43</v>
      </c>
      <c r="Q2130" t="s">
        <v>44</v>
      </c>
      <c r="R2130" t="s">
        <v>6331</v>
      </c>
      <c r="S2130">
        <v>71</v>
      </c>
      <c r="T2130">
        <v>2</v>
      </c>
      <c r="U2130">
        <v>37.686399999999999</v>
      </c>
      <c r="V2130" s="1">
        <v>0</v>
      </c>
      <c r="W2130">
        <v>0</v>
      </c>
      <c r="X2130">
        <v>33.313600000000001</v>
      </c>
    </row>
    <row r="2131" spans="1:24" x14ac:dyDescent="0.3">
      <c r="A2131" t="s">
        <v>9199</v>
      </c>
      <c r="B2131" t="s">
        <v>9200</v>
      </c>
      <c r="C2131" s="14">
        <v>44977</v>
      </c>
      <c r="D2131" s="14">
        <v>44984</v>
      </c>
      <c r="E2131">
        <v>7</v>
      </c>
      <c r="F2131" t="s">
        <v>35</v>
      </c>
      <c r="G2131" t="s">
        <v>5197</v>
      </c>
      <c r="H2131" t="s">
        <v>5198</v>
      </c>
      <c r="I2131" t="s">
        <v>38</v>
      </c>
      <c r="J2131" t="s">
        <v>39</v>
      </c>
      <c r="K2131" t="s">
        <v>4614</v>
      </c>
      <c r="L2131" t="s">
        <v>282</v>
      </c>
      <c r="M2131">
        <v>37211</v>
      </c>
      <c r="N2131" t="s">
        <v>9</v>
      </c>
      <c r="O2131" t="s">
        <v>5871</v>
      </c>
      <c r="P2131" t="s">
        <v>43</v>
      </c>
      <c r="Q2131" t="s">
        <v>44</v>
      </c>
      <c r="R2131" t="s">
        <v>5872</v>
      </c>
      <c r="S2131">
        <v>16</v>
      </c>
      <c r="T2131">
        <v>2</v>
      </c>
      <c r="U2131">
        <v>7.4326000000000008</v>
      </c>
      <c r="V2131" s="1">
        <v>0.2</v>
      </c>
      <c r="W2131">
        <v>3</v>
      </c>
      <c r="X2131">
        <v>5.5674000000000001</v>
      </c>
    </row>
    <row r="2132" spans="1:24" x14ac:dyDescent="0.3">
      <c r="A2132" t="s">
        <v>9201</v>
      </c>
      <c r="B2132" t="s">
        <v>9202</v>
      </c>
      <c r="C2132" s="14">
        <v>44978</v>
      </c>
      <c r="D2132" s="14">
        <v>44983</v>
      </c>
      <c r="E2132">
        <v>5</v>
      </c>
      <c r="F2132" t="s">
        <v>35</v>
      </c>
      <c r="G2132" t="s">
        <v>6300</v>
      </c>
      <c r="H2132" t="s">
        <v>6301</v>
      </c>
      <c r="I2132" t="s">
        <v>88</v>
      </c>
      <c r="J2132" t="s">
        <v>39</v>
      </c>
      <c r="K2132" t="s">
        <v>3311</v>
      </c>
      <c r="L2132" t="s">
        <v>379</v>
      </c>
      <c r="M2132">
        <v>11572</v>
      </c>
      <c r="N2132" t="s">
        <v>5</v>
      </c>
      <c r="O2132" t="s">
        <v>2656</v>
      </c>
      <c r="P2132" t="s">
        <v>78</v>
      </c>
      <c r="Q2132" t="s">
        <v>119</v>
      </c>
      <c r="R2132" t="s">
        <v>2657</v>
      </c>
      <c r="S2132">
        <v>69</v>
      </c>
      <c r="T2132">
        <v>5</v>
      </c>
      <c r="U2132">
        <v>40.040999999999997</v>
      </c>
      <c r="V2132" s="1">
        <v>0</v>
      </c>
      <c r="W2132">
        <v>0</v>
      </c>
      <c r="X2132">
        <v>28.959</v>
      </c>
    </row>
    <row r="2133" spans="1:24" x14ac:dyDescent="0.3">
      <c r="A2133" t="s">
        <v>9203</v>
      </c>
      <c r="B2133" t="s">
        <v>9204</v>
      </c>
      <c r="C2133" s="14">
        <v>44978</v>
      </c>
      <c r="D2133" s="14">
        <v>44979</v>
      </c>
      <c r="E2133">
        <v>1</v>
      </c>
      <c r="F2133" t="s">
        <v>85</v>
      </c>
      <c r="G2133" t="s">
        <v>3709</v>
      </c>
      <c r="H2133" t="s">
        <v>3710</v>
      </c>
      <c r="I2133" t="s">
        <v>88</v>
      </c>
      <c r="J2133" t="s">
        <v>39</v>
      </c>
      <c r="K2133" t="s">
        <v>378</v>
      </c>
      <c r="L2133" t="s">
        <v>379</v>
      </c>
      <c r="M2133">
        <v>10011</v>
      </c>
      <c r="N2133" t="s">
        <v>5</v>
      </c>
      <c r="O2133" t="s">
        <v>5227</v>
      </c>
      <c r="P2133" t="s">
        <v>78</v>
      </c>
      <c r="Q2133" t="s">
        <v>119</v>
      </c>
      <c r="R2133" t="s">
        <v>5228</v>
      </c>
      <c r="S2133">
        <v>136</v>
      </c>
      <c r="T2133">
        <v>7</v>
      </c>
      <c r="U2133">
        <v>69.457999999999998</v>
      </c>
      <c r="V2133" s="1">
        <v>0</v>
      </c>
      <c r="W2133">
        <v>0</v>
      </c>
      <c r="X2133">
        <v>66.542000000000002</v>
      </c>
    </row>
    <row r="2134" spans="1:24" x14ac:dyDescent="0.3">
      <c r="A2134" t="s">
        <v>9205</v>
      </c>
      <c r="B2134" t="s">
        <v>9206</v>
      </c>
      <c r="C2134" s="14">
        <v>44978</v>
      </c>
      <c r="D2134" s="14">
        <v>44983</v>
      </c>
      <c r="E2134">
        <v>5</v>
      </c>
      <c r="F2134" t="s">
        <v>100</v>
      </c>
      <c r="G2134" t="s">
        <v>5180</v>
      </c>
      <c r="H2134" t="s">
        <v>5181</v>
      </c>
      <c r="I2134" t="s">
        <v>88</v>
      </c>
      <c r="J2134" t="s">
        <v>39</v>
      </c>
      <c r="K2134" t="s">
        <v>103</v>
      </c>
      <c r="L2134" t="s">
        <v>104</v>
      </c>
      <c r="M2134">
        <v>90032</v>
      </c>
      <c r="N2134" t="s">
        <v>3</v>
      </c>
      <c r="O2134" t="s">
        <v>2513</v>
      </c>
      <c r="P2134" t="s">
        <v>43</v>
      </c>
      <c r="Q2134" t="s">
        <v>54</v>
      </c>
      <c r="R2134" t="s">
        <v>2514</v>
      </c>
      <c r="S2134">
        <v>19</v>
      </c>
      <c r="T2134">
        <v>4</v>
      </c>
      <c r="U2134">
        <v>8.5039999999999996</v>
      </c>
      <c r="V2134" s="1">
        <v>0.2</v>
      </c>
      <c r="W2134">
        <v>4</v>
      </c>
      <c r="X2134">
        <v>6.4960000000000004</v>
      </c>
    </row>
    <row r="2135" spans="1:24" x14ac:dyDescent="0.3">
      <c r="A2135" t="s">
        <v>9207</v>
      </c>
      <c r="B2135" t="s">
        <v>9208</v>
      </c>
      <c r="C2135" s="14">
        <v>44978</v>
      </c>
      <c r="D2135" s="14">
        <v>44982</v>
      </c>
      <c r="E2135">
        <v>4</v>
      </c>
      <c r="F2135" t="s">
        <v>35</v>
      </c>
      <c r="G2135" t="s">
        <v>6040</v>
      </c>
      <c r="H2135" t="s">
        <v>6041</v>
      </c>
      <c r="I2135" t="s">
        <v>50</v>
      </c>
      <c r="J2135" t="s">
        <v>39</v>
      </c>
      <c r="K2135" t="s">
        <v>839</v>
      </c>
      <c r="L2135" t="s">
        <v>301</v>
      </c>
      <c r="M2135">
        <v>33614</v>
      </c>
      <c r="N2135" t="s">
        <v>9</v>
      </c>
      <c r="O2135" t="s">
        <v>1812</v>
      </c>
      <c r="P2135" t="s">
        <v>43</v>
      </c>
      <c r="Q2135" t="s">
        <v>54</v>
      </c>
      <c r="R2135" t="s">
        <v>1813</v>
      </c>
      <c r="S2135">
        <v>35</v>
      </c>
      <c r="T2135">
        <v>2</v>
      </c>
      <c r="U2135">
        <v>37.725999999999999</v>
      </c>
      <c r="V2135" s="1">
        <v>0.7</v>
      </c>
      <c r="W2135">
        <v>24</v>
      </c>
      <c r="X2135">
        <v>-26.725999999999999</v>
      </c>
    </row>
    <row r="2136" spans="1:24" x14ac:dyDescent="0.3">
      <c r="A2136" t="s">
        <v>9209</v>
      </c>
      <c r="B2136" t="s">
        <v>9210</v>
      </c>
      <c r="C2136" s="14">
        <v>44979</v>
      </c>
      <c r="D2136" s="14">
        <v>44985</v>
      </c>
      <c r="E2136">
        <v>6</v>
      </c>
      <c r="F2136" t="s">
        <v>35</v>
      </c>
      <c r="G2136" t="s">
        <v>2689</v>
      </c>
      <c r="H2136" t="s">
        <v>2690</v>
      </c>
      <c r="I2136" t="s">
        <v>50</v>
      </c>
      <c r="J2136" t="s">
        <v>39</v>
      </c>
      <c r="K2136" t="s">
        <v>1824</v>
      </c>
      <c r="L2136" t="s">
        <v>403</v>
      </c>
      <c r="M2136">
        <v>53209</v>
      </c>
      <c r="N2136" t="s">
        <v>7</v>
      </c>
      <c r="O2136" t="s">
        <v>5867</v>
      </c>
      <c r="P2136" t="s">
        <v>43</v>
      </c>
      <c r="Q2136" t="s">
        <v>227</v>
      </c>
      <c r="R2136" t="s">
        <v>5868</v>
      </c>
      <c r="S2136">
        <v>490</v>
      </c>
      <c r="T2136">
        <v>9</v>
      </c>
      <c r="U2136">
        <v>352.71039999999999</v>
      </c>
      <c r="V2136" s="1">
        <v>0</v>
      </c>
      <c r="W2136">
        <v>0</v>
      </c>
      <c r="X2136">
        <v>137.28960000000001</v>
      </c>
    </row>
    <row r="2137" spans="1:24" x14ac:dyDescent="0.3">
      <c r="A2137" t="s">
        <v>9211</v>
      </c>
      <c r="B2137" t="s">
        <v>9212</v>
      </c>
      <c r="C2137" s="14">
        <v>44979</v>
      </c>
      <c r="D2137" s="14">
        <v>44983</v>
      </c>
      <c r="E2137">
        <v>4</v>
      </c>
      <c r="F2137" t="s">
        <v>35</v>
      </c>
      <c r="G2137" t="s">
        <v>4738</v>
      </c>
      <c r="H2137" t="s">
        <v>4739</v>
      </c>
      <c r="I2137" t="s">
        <v>38</v>
      </c>
      <c r="J2137" t="s">
        <v>39</v>
      </c>
      <c r="K2137" t="s">
        <v>103</v>
      </c>
      <c r="L2137" t="s">
        <v>104</v>
      </c>
      <c r="M2137">
        <v>90045</v>
      </c>
      <c r="N2137" t="s">
        <v>3</v>
      </c>
      <c r="O2137" t="s">
        <v>2977</v>
      </c>
      <c r="P2137" t="s">
        <v>43</v>
      </c>
      <c r="Q2137" t="s">
        <v>96</v>
      </c>
      <c r="R2137" t="s">
        <v>2978</v>
      </c>
      <c r="S2137">
        <v>11</v>
      </c>
      <c r="T2137">
        <v>3</v>
      </c>
      <c r="U2137">
        <v>5.9945000000000004</v>
      </c>
      <c r="V2137" s="1">
        <v>0</v>
      </c>
      <c r="W2137">
        <v>0</v>
      </c>
      <c r="X2137">
        <v>5.0054999999999996</v>
      </c>
    </row>
    <row r="2138" spans="1:24" x14ac:dyDescent="0.3">
      <c r="A2138" t="s">
        <v>9213</v>
      </c>
      <c r="B2138" t="s">
        <v>9214</v>
      </c>
      <c r="C2138" s="14">
        <v>44980</v>
      </c>
      <c r="D2138" s="14">
        <v>44984</v>
      </c>
      <c r="E2138">
        <v>4</v>
      </c>
      <c r="F2138" t="s">
        <v>35</v>
      </c>
      <c r="G2138" t="s">
        <v>2696</v>
      </c>
      <c r="H2138" t="s">
        <v>2697</v>
      </c>
      <c r="I2138" t="s">
        <v>88</v>
      </c>
      <c r="J2138" t="s">
        <v>39</v>
      </c>
      <c r="K2138" t="s">
        <v>66</v>
      </c>
      <c r="L2138" t="s">
        <v>67</v>
      </c>
      <c r="M2138">
        <v>19120</v>
      </c>
      <c r="N2138" t="s">
        <v>5</v>
      </c>
      <c r="O2138" t="s">
        <v>6228</v>
      </c>
      <c r="P2138" t="s">
        <v>43</v>
      </c>
      <c r="Q2138" t="s">
        <v>186</v>
      </c>
      <c r="R2138" t="s">
        <v>6229</v>
      </c>
      <c r="S2138">
        <v>58</v>
      </c>
      <c r="T2138">
        <v>3</v>
      </c>
      <c r="U2138">
        <v>24.408999999999999</v>
      </c>
      <c r="V2138" s="1">
        <v>0.2</v>
      </c>
      <c r="W2138">
        <v>12</v>
      </c>
      <c r="X2138">
        <v>21.591000000000001</v>
      </c>
    </row>
    <row r="2139" spans="1:24" x14ac:dyDescent="0.3">
      <c r="A2139" t="s">
        <v>9215</v>
      </c>
      <c r="B2139" t="s">
        <v>9216</v>
      </c>
      <c r="C2139" s="14">
        <v>44982</v>
      </c>
      <c r="D2139" s="14">
        <v>44984</v>
      </c>
      <c r="E2139">
        <v>2</v>
      </c>
      <c r="F2139" t="s">
        <v>100</v>
      </c>
      <c r="G2139" t="s">
        <v>7071</v>
      </c>
      <c r="H2139" t="s">
        <v>7072</v>
      </c>
      <c r="I2139" t="s">
        <v>38</v>
      </c>
      <c r="J2139" t="s">
        <v>39</v>
      </c>
      <c r="K2139" t="s">
        <v>173</v>
      </c>
      <c r="L2139" t="s">
        <v>174</v>
      </c>
      <c r="M2139">
        <v>43055</v>
      </c>
      <c r="N2139" t="s">
        <v>5</v>
      </c>
      <c r="O2139" t="s">
        <v>1952</v>
      </c>
      <c r="P2139" t="s">
        <v>43</v>
      </c>
      <c r="Q2139" t="s">
        <v>186</v>
      </c>
      <c r="R2139" t="s">
        <v>189</v>
      </c>
      <c r="S2139">
        <v>47</v>
      </c>
      <c r="T2139">
        <v>5</v>
      </c>
      <c r="U2139">
        <v>20.48</v>
      </c>
      <c r="V2139" s="1">
        <v>0.2</v>
      </c>
      <c r="W2139">
        <v>9</v>
      </c>
      <c r="X2139">
        <v>17.52</v>
      </c>
    </row>
    <row r="2140" spans="1:24" x14ac:dyDescent="0.3">
      <c r="A2140" t="s">
        <v>9217</v>
      </c>
      <c r="B2140" t="s">
        <v>9218</v>
      </c>
      <c r="C2140" s="14">
        <v>44984</v>
      </c>
      <c r="D2140" s="14">
        <v>44987</v>
      </c>
      <c r="E2140">
        <v>3</v>
      </c>
      <c r="F2140" t="s">
        <v>35</v>
      </c>
      <c r="G2140" t="s">
        <v>9219</v>
      </c>
      <c r="H2140" t="s">
        <v>9220</v>
      </c>
      <c r="I2140" t="s">
        <v>38</v>
      </c>
      <c r="J2140" t="s">
        <v>39</v>
      </c>
      <c r="K2140" t="s">
        <v>40</v>
      </c>
      <c r="L2140" t="s">
        <v>41</v>
      </c>
      <c r="M2140">
        <v>77070</v>
      </c>
      <c r="N2140" t="s">
        <v>7</v>
      </c>
      <c r="O2140" t="s">
        <v>9221</v>
      </c>
      <c r="P2140" t="s">
        <v>78</v>
      </c>
      <c r="Q2140" t="s">
        <v>119</v>
      </c>
      <c r="R2140" t="s">
        <v>9222</v>
      </c>
      <c r="S2140">
        <v>16</v>
      </c>
      <c r="T2140">
        <v>2</v>
      </c>
      <c r="U2140">
        <v>12.881599999999999</v>
      </c>
      <c r="V2140" s="1">
        <v>0.6</v>
      </c>
      <c r="W2140">
        <v>10</v>
      </c>
      <c r="X2140">
        <v>-6.8815999999999997</v>
      </c>
    </row>
    <row r="2141" spans="1:24" x14ac:dyDescent="0.3">
      <c r="A2141" t="s">
        <v>9223</v>
      </c>
      <c r="B2141" t="s">
        <v>9224</v>
      </c>
      <c r="C2141" s="14">
        <v>44984</v>
      </c>
      <c r="D2141" s="14">
        <v>44986</v>
      </c>
      <c r="E2141">
        <v>2</v>
      </c>
      <c r="F2141" t="s">
        <v>85</v>
      </c>
      <c r="G2141" t="s">
        <v>2506</v>
      </c>
      <c r="H2141" t="s">
        <v>2507</v>
      </c>
      <c r="I2141" t="s">
        <v>38</v>
      </c>
      <c r="J2141" t="s">
        <v>39</v>
      </c>
      <c r="K2141" t="s">
        <v>378</v>
      </c>
      <c r="L2141" t="s">
        <v>379</v>
      </c>
      <c r="M2141">
        <v>10011</v>
      </c>
      <c r="N2141" t="s">
        <v>5</v>
      </c>
      <c r="O2141" t="s">
        <v>3108</v>
      </c>
      <c r="P2141" t="s">
        <v>43</v>
      </c>
      <c r="Q2141" t="s">
        <v>227</v>
      </c>
      <c r="R2141" t="s">
        <v>3109</v>
      </c>
      <c r="S2141">
        <v>171</v>
      </c>
      <c r="T2141">
        <v>3</v>
      </c>
      <c r="U2141">
        <v>121.4448</v>
      </c>
      <c r="V2141" s="1">
        <v>0</v>
      </c>
      <c r="W2141">
        <v>0</v>
      </c>
      <c r="X2141">
        <v>49.555199999999999</v>
      </c>
    </row>
    <row r="2142" spans="1:24" x14ac:dyDescent="0.3">
      <c r="A2142" t="s">
        <v>9225</v>
      </c>
      <c r="B2142" t="s">
        <v>9226</v>
      </c>
      <c r="C2142" s="14">
        <v>44984</v>
      </c>
      <c r="D2142" s="14">
        <v>44986</v>
      </c>
      <c r="E2142">
        <v>2</v>
      </c>
      <c r="F2142" t="s">
        <v>100</v>
      </c>
      <c r="G2142" t="s">
        <v>408</v>
      </c>
      <c r="H2142" t="s">
        <v>409</v>
      </c>
      <c r="I2142" t="s">
        <v>38</v>
      </c>
      <c r="J2142" t="s">
        <v>39</v>
      </c>
      <c r="K2142" t="s">
        <v>9227</v>
      </c>
      <c r="L2142" t="s">
        <v>403</v>
      </c>
      <c r="M2142">
        <v>54601</v>
      </c>
      <c r="N2142" t="s">
        <v>7</v>
      </c>
      <c r="O2142" t="s">
        <v>4301</v>
      </c>
      <c r="P2142" t="s">
        <v>43</v>
      </c>
      <c r="Q2142" t="s">
        <v>54</v>
      </c>
      <c r="R2142" t="s">
        <v>4302</v>
      </c>
      <c r="S2142">
        <v>57</v>
      </c>
      <c r="T2142">
        <v>3</v>
      </c>
      <c r="U2142">
        <v>28.59</v>
      </c>
      <c r="V2142" s="1">
        <v>0</v>
      </c>
      <c r="W2142">
        <v>0</v>
      </c>
      <c r="X2142">
        <v>28.41</v>
      </c>
    </row>
    <row r="2143" spans="1:24" x14ac:dyDescent="0.3">
      <c r="A2143" t="s">
        <v>9228</v>
      </c>
      <c r="B2143" t="s">
        <v>9229</v>
      </c>
      <c r="C2143" s="14">
        <v>44985</v>
      </c>
      <c r="D2143" s="14">
        <v>44989</v>
      </c>
      <c r="E2143">
        <v>4</v>
      </c>
      <c r="F2143" t="s">
        <v>35</v>
      </c>
      <c r="G2143" t="s">
        <v>6629</v>
      </c>
      <c r="H2143" t="s">
        <v>6630</v>
      </c>
      <c r="I2143" t="s">
        <v>38</v>
      </c>
      <c r="J2143" t="s">
        <v>39</v>
      </c>
      <c r="K2143" t="s">
        <v>173</v>
      </c>
      <c r="L2143" t="s">
        <v>174</v>
      </c>
      <c r="M2143">
        <v>43055</v>
      </c>
      <c r="N2143" t="s">
        <v>5</v>
      </c>
      <c r="O2143" t="s">
        <v>3897</v>
      </c>
      <c r="P2143" t="s">
        <v>43</v>
      </c>
      <c r="Q2143" t="s">
        <v>69</v>
      </c>
      <c r="R2143" t="s">
        <v>3898</v>
      </c>
      <c r="S2143">
        <v>111</v>
      </c>
      <c r="T2143">
        <v>7</v>
      </c>
      <c r="U2143">
        <v>80.667200000000008</v>
      </c>
      <c r="V2143" s="1">
        <v>0.2</v>
      </c>
      <c r="W2143">
        <v>22</v>
      </c>
      <c r="X2143">
        <v>8.3328000000000007</v>
      </c>
    </row>
    <row r="2144" spans="1:24" x14ac:dyDescent="0.3">
      <c r="A2144" t="s">
        <v>9230</v>
      </c>
      <c r="B2144" t="s">
        <v>9231</v>
      </c>
      <c r="C2144" s="14">
        <v>44985</v>
      </c>
      <c r="D2144" s="14">
        <v>44991</v>
      </c>
      <c r="E2144">
        <v>6</v>
      </c>
      <c r="F2144" t="s">
        <v>35</v>
      </c>
      <c r="G2144" t="s">
        <v>3604</v>
      </c>
      <c r="H2144" t="s">
        <v>3605</v>
      </c>
      <c r="I2144" t="s">
        <v>88</v>
      </c>
      <c r="J2144" t="s">
        <v>39</v>
      </c>
      <c r="K2144" t="s">
        <v>378</v>
      </c>
      <c r="L2144" t="s">
        <v>379</v>
      </c>
      <c r="M2144">
        <v>10035</v>
      </c>
      <c r="N2144" t="s">
        <v>5</v>
      </c>
      <c r="O2144" t="s">
        <v>2499</v>
      </c>
      <c r="P2144" t="s">
        <v>43</v>
      </c>
      <c r="Q2144" t="s">
        <v>96</v>
      </c>
      <c r="R2144" t="s">
        <v>418</v>
      </c>
      <c r="S2144">
        <v>36</v>
      </c>
      <c r="T2144">
        <v>6</v>
      </c>
      <c r="U2144">
        <v>17.760000000000002</v>
      </c>
      <c r="V2144" s="1">
        <v>0</v>
      </c>
      <c r="W2144">
        <v>0</v>
      </c>
      <c r="X2144">
        <v>18.239999999999998</v>
      </c>
    </row>
    <row r="2145" spans="1:24" x14ac:dyDescent="0.3">
      <c r="A2145" t="s">
        <v>9232</v>
      </c>
      <c r="B2145" t="s">
        <v>9233</v>
      </c>
      <c r="C2145" s="14">
        <v>44986</v>
      </c>
      <c r="D2145" s="14">
        <v>44990</v>
      </c>
      <c r="E2145">
        <v>4</v>
      </c>
      <c r="F2145" t="s">
        <v>35</v>
      </c>
      <c r="G2145" t="s">
        <v>4755</v>
      </c>
      <c r="H2145" t="s">
        <v>4756</v>
      </c>
      <c r="I2145" t="s">
        <v>38</v>
      </c>
      <c r="J2145" t="s">
        <v>39</v>
      </c>
      <c r="K2145" t="s">
        <v>704</v>
      </c>
      <c r="L2145" t="s">
        <v>379</v>
      </c>
      <c r="M2145">
        <v>10701</v>
      </c>
      <c r="N2145" t="s">
        <v>5</v>
      </c>
      <c r="O2145" t="s">
        <v>6656</v>
      </c>
      <c r="P2145" t="s">
        <v>78</v>
      </c>
      <c r="Q2145" t="s">
        <v>368</v>
      </c>
      <c r="R2145" t="s">
        <v>6657</v>
      </c>
      <c r="S2145">
        <v>837</v>
      </c>
      <c r="T2145">
        <v>8</v>
      </c>
      <c r="U2145">
        <v>766.92079999999999</v>
      </c>
      <c r="V2145" s="1">
        <v>0.4</v>
      </c>
      <c r="W2145">
        <v>335</v>
      </c>
      <c r="X2145">
        <v>-264.92079999999999</v>
      </c>
    </row>
    <row r="2146" spans="1:24" x14ac:dyDescent="0.3">
      <c r="A2146" t="s">
        <v>9234</v>
      </c>
      <c r="B2146" t="s">
        <v>9235</v>
      </c>
      <c r="C2146" s="14">
        <v>44986</v>
      </c>
      <c r="D2146" s="14">
        <v>44993</v>
      </c>
      <c r="E2146">
        <v>7</v>
      </c>
      <c r="F2146" t="s">
        <v>35</v>
      </c>
      <c r="G2146" t="s">
        <v>3721</v>
      </c>
      <c r="H2146" t="s">
        <v>3722</v>
      </c>
      <c r="I2146" t="s">
        <v>88</v>
      </c>
      <c r="J2146" t="s">
        <v>39</v>
      </c>
      <c r="K2146" t="s">
        <v>746</v>
      </c>
      <c r="L2146" t="s">
        <v>747</v>
      </c>
      <c r="M2146">
        <v>80219</v>
      </c>
      <c r="N2146" t="s">
        <v>3</v>
      </c>
      <c r="O2146" t="s">
        <v>9236</v>
      </c>
      <c r="P2146" t="s">
        <v>108</v>
      </c>
      <c r="Q2146" t="s">
        <v>109</v>
      </c>
      <c r="R2146" t="s">
        <v>9237</v>
      </c>
      <c r="S2146">
        <v>160</v>
      </c>
      <c r="T2146">
        <v>2</v>
      </c>
      <c r="U2146">
        <v>114.0014</v>
      </c>
      <c r="V2146" s="1">
        <v>0.2</v>
      </c>
      <c r="W2146">
        <v>32</v>
      </c>
      <c r="X2146">
        <v>13.9986</v>
      </c>
    </row>
    <row r="2147" spans="1:24" x14ac:dyDescent="0.3">
      <c r="A2147" t="s">
        <v>9238</v>
      </c>
      <c r="B2147" t="s">
        <v>9239</v>
      </c>
      <c r="C2147" s="14">
        <v>44988</v>
      </c>
      <c r="D2147" s="14">
        <v>44991</v>
      </c>
      <c r="E2147">
        <v>3</v>
      </c>
      <c r="F2147" t="s">
        <v>85</v>
      </c>
      <c r="G2147" t="s">
        <v>9240</v>
      </c>
      <c r="H2147" t="s">
        <v>9241</v>
      </c>
      <c r="I2147" t="s">
        <v>88</v>
      </c>
      <c r="J2147" t="s">
        <v>39</v>
      </c>
      <c r="K2147" t="s">
        <v>3702</v>
      </c>
      <c r="L2147" t="s">
        <v>41</v>
      </c>
      <c r="M2147">
        <v>79762</v>
      </c>
      <c r="N2147" t="s">
        <v>7</v>
      </c>
      <c r="O2147" t="s">
        <v>3931</v>
      </c>
      <c r="P2147" t="s">
        <v>78</v>
      </c>
      <c r="Q2147" t="s">
        <v>79</v>
      </c>
      <c r="R2147" t="s">
        <v>3932</v>
      </c>
      <c r="S2147">
        <v>563</v>
      </c>
      <c r="T2147">
        <v>5</v>
      </c>
      <c r="U2147">
        <v>450.34300000000002</v>
      </c>
      <c r="V2147" s="1">
        <v>0.3</v>
      </c>
      <c r="W2147">
        <v>169</v>
      </c>
      <c r="X2147">
        <v>-56.343000000000004</v>
      </c>
    </row>
    <row r="2148" spans="1:24" x14ac:dyDescent="0.3">
      <c r="A2148" t="s">
        <v>9242</v>
      </c>
      <c r="B2148" t="s">
        <v>9243</v>
      </c>
      <c r="C2148" s="14">
        <v>44988</v>
      </c>
      <c r="D2148" s="14">
        <v>44988</v>
      </c>
      <c r="E2148">
        <v>0</v>
      </c>
      <c r="F2148" t="s">
        <v>547</v>
      </c>
      <c r="G2148" t="s">
        <v>1532</v>
      </c>
      <c r="H2148" t="s">
        <v>1533</v>
      </c>
      <c r="I2148" t="s">
        <v>88</v>
      </c>
      <c r="J2148" t="s">
        <v>39</v>
      </c>
      <c r="K2148" t="s">
        <v>155</v>
      </c>
      <c r="L2148" t="s">
        <v>104</v>
      </c>
      <c r="M2148">
        <v>94110</v>
      </c>
      <c r="N2148" t="s">
        <v>3</v>
      </c>
      <c r="O2148" t="s">
        <v>5726</v>
      </c>
      <c r="P2148" t="s">
        <v>78</v>
      </c>
      <c r="Q2148" t="s">
        <v>119</v>
      </c>
      <c r="R2148" t="s">
        <v>5727</v>
      </c>
      <c r="S2148">
        <v>35</v>
      </c>
      <c r="T2148">
        <v>3</v>
      </c>
      <c r="U2148">
        <v>23.004799999999999</v>
      </c>
      <c r="V2148" s="1">
        <v>0</v>
      </c>
      <c r="W2148">
        <v>0</v>
      </c>
      <c r="X2148">
        <v>11.995200000000001</v>
      </c>
    </row>
    <row r="2149" spans="1:24" x14ac:dyDescent="0.3">
      <c r="A2149" t="s">
        <v>9244</v>
      </c>
      <c r="B2149" t="s">
        <v>9245</v>
      </c>
      <c r="C2149" s="14">
        <v>44988</v>
      </c>
      <c r="D2149" s="14">
        <v>44993</v>
      </c>
      <c r="E2149">
        <v>5</v>
      </c>
      <c r="F2149" t="s">
        <v>35</v>
      </c>
      <c r="G2149" t="s">
        <v>3629</v>
      </c>
      <c r="H2149" t="s">
        <v>3630</v>
      </c>
      <c r="I2149" t="s">
        <v>38</v>
      </c>
      <c r="J2149" t="s">
        <v>39</v>
      </c>
      <c r="K2149" t="s">
        <v>1698</v>
      </c>
      <c r="L2149" t="s">
        <v>41</v>
      </c>
      <c r="M2149">
        <v>78207</v>
      </c>
      <c r="N2149" t="s">
        <v>7</v>
      </c>
      <c r="O2149" t="s">
        <v>9246</v>
      </c>
      <c r="P2149" t="s">
        <v>78</v>
      </c>
      <c r="Q2149" t="s">
        <v>368</v>
      </c>
      <c r="R2149" t="s">
        <v>9247</v>
      </c>
      <c r="S2149">
        <v>638</v>
      </c>
      <c r="T2149">
        <v>3</v>
      </c>
      <c r="U2149">
        <v>574.57920000000001</v>
      </c>
      <c r="V2149" s="1">
        <v>0.3</v>
      </c>
      <c r="W2149">
        <v>191</v>
      </c>
      <c r="X2149">
        <v>-127.5792</v>
      </c>
    </row>
    <row r="2150" spans="1:24" x14ac:dyDescent="0.3">
      <c r="A2150" t="s">
        <v>9248</v>
      </c>
      <c r="B2150" t="s">
        <v>9249</v>
      </c>
      <c r="C2150" s="14">
        <v>44988</v>
      </c>
      <c r="D2150" s="14">
        <v>44993</v>
      </c>
      <c r="E2150">
        <v>5</v>
      </c>
      <c r="F2150" t="s">
        <v>35</v>
      </c>
      <c r="G2150" t="s">
        <v>2246</v>
      </c>
      <c r="H2150" t="s">
        <v>2247</v>
      </c>
      <c r="I2150" t="s">
        <v>38</v>
      </c>
      <c r="J2150" t="s">
        <v>39</v>
      </c>
      <c r="K2150" t="s">
        <v>173</v>
      </c>
      <c r="L2150" t="s">
        <v>148</v>
      </c>
      <c r="M2150">
        <v>19711</v>
      </c>
      <c r="N2150" t="s">
        <v>5</v>
      </c>
      <c r="O2150" t="s">
        <v>1944</v>
      </c>
      <c r="P2150" t="s">
        <v>43</v>
      </c>
      <c r="Q2150" t="s">
        <v>54</v>
      </c>
      <c r="R2150" t="s">
        <v>1945</v>
      </c>
      <c r="S2150">
        <v>448</v>
      </c>
      <c r="T2150">
        <v>7</v>
      </c>
      <c r="U2150">
        <v>228.54859999999999</v>
      </c>
      <c r="V2150" s="1">
        <v>0</v>
      </c>
      <c r="W2150">
        <v>0</v>
      </c>
      <c r="X2150">
        <v>219.45140000000001</v>
      </c>
    </row>
    <row r="2151" spans="1:24" x14ac:dyDescent="0.3">
      <c r="A2151" t="s">
        <v>9250</v>
      </c>
      <c r="B2151" t="s">
        <v>9251</v>
      </c>
      <c r="C2151" s="14">
        <v>44988</v>
      </c>
      <c r="D2151" s="14">
        <v>44993</v>
      </c>
      <c r="E2151">
        <v>5</v>
      </c>
      <c r="F2151" t="s">
        <v>35</v>
      </c>
      <c r="G2151" t="s">
        <v>1140</v>
      </c>
      <c r="H2151" t="s">
        <v>1141</v>
      </c>
      <c r="I2151" t="s">
        <v>38</v>
      </c>
      <c r="J2151" t="s">
        <v>39</v>
      </c>
      <c r="K2151" t="s">
        <v>9252</v>
      </c>
      <c r="L2151" t="s">
        <v>41</v>
      </c>
      <c r="M2151">
        <v>78664</v>
      </c>
      <c r="N2151" t="s">
        <v>7</v>
      </c>
      <c r="O2151" t="s">
        <v>1388</v>
      </c>
      <c r="P2151" t="s">
        <v>43</v>
      </c>
      <c r="Q2151" t="s">
        <v>96</v>
      </c>
      <c r="R2151" t="s">
        <v>1389</v>
      </c>
      <c r="S2151">
        <v>2</v>
      </c>
      <c r="T2151">
        <v>1</v>
      </c>
      <c r="U2151">
        <v>1.2223999999999999</v>
      </c>
      <c r="V2151" s="1">
        <v>0.2</v>
      </c>
      <c r="W2151">
        <v>0</v>
      </c>
      <c r="X2151">
        <v>0.77759999999999996</v>
      </c>
    </row>
    <row r="2152" spans="1:24" x14ac:dyDescent="0.3">
      <c r="A2152" t="s">
        <v>9255</v>
      </c>
      <c r="B2152" t="s">
        <v>9256</v>
      </c>
      <c r="C2152" s="14">
        <v>44988</v>
      </c>
      <c r="D2152" s="14">
        <v>44993</v>
      </c>
      <c r="E2152">
        <v>5</v>
      </c>
      <c r="F2152" t="s">
        <v>100</v>
      </c>
      <c r="G2152" t="s">
        <v>5613</v>
      </c>
      <c r="H2152" t="s">
        <v>5614</v>
      </c>
      <c r="I2152" t="s">
        <v>38</v>
      </c>
      <c r="J2152" t="s">
        <v>39</v>
      </c>
      <c r="K2152" t="s">
        <v>1429</v>
      </c>
      <c r="L2152" t="s">
        <v>322</v>
      </c>
      <c r="M2152">
        <v>47401</v>
      </c>
      <c r="N2152" t="s">
        <v>7</v>
      </c>
      <c r="O2152" t="s">
        <v>1968</v>
      </c>
      <c r="P2152" t="s">
        <v>108</v>
      </c>
      <c r="Q2152" t="s">
        <v>109</v>
      </c>
      <c r="R2152" t="s">
        <v>1969</v>
      </c>
      <c r="S2152">
        <v>135</v>
      </c>
      <c r="T2152">
        <v>3</v>
      </c>
      <c r="U2152">
        <v>97.24199999999999</v>
      </c>
      <c r="V2152" s="1">
        <v>0</v>
      </c>
      <c r="W2152">
        <v>0</v>
      </c>
      <c r="X2152">
        <v>37.758000000000003</v>
      </c>
    </row>
    <row r="2153" spans="1:24" x14ac:dyDescent="0.3">
      <c r="A2153" t="s">
        <v>9257</v>
      </c>
      <c r="B2153" t="s">
        <v>9258</v>
      </c>
      <c r="C2153" s="14">
        <v>44989</v>
      </c>
      <c r="D2153" s="14">
        <v>44995</v>
      </c>
      <c r="E2153">
        <v>6</v>
      </c>
      <c r="F2153" t="s">
        <v>35</v>
      </c>
      <c r="G2153" t="s">
        <v>5730</v>
      </c>
      <c r="H2153" t="s">
        <v>5731</v>
      </c>
      <c r="I2153" t="s">
        <v>50</v>
      </c>
      <c r="J2153" t="s">
        <v>39</v>
      </c>
      <c r="K2153" t="s">
        <v>366</v>
      </c>
      <c r="L2153" t="s">
        <v>104</v>
      </c>
      <c r="M2153">
        <v>92024</v>
      </c>
      <c r="N2153" t="s">
        <v>3</v>
      </c>
      <c r="O2153" t="s">
        <v>9259</v>
      </c>
      <c r="P2153" t="s">
        <v>43</v>
      </c>
      <c r="Q2153" t="s">
        <v>69</v>
      </c>
      <c r="R2153" t="s">
        <v>9260</v>
      </c>
      <c r="S2153">
        <v>17</v>
      </c>
      <c r="T2153">
        <v>1</v>
      </c>
      <c r="U2153">
        <v>12.072900000000001</v>
      </c>
      <c r="V2153" s="1">
        <v>0</v>
      </c>
      <c r="W2153">
        <v>0</v>
      </c>
      <c r="X2153">
        <v>4.9271000000000003</v>
      </c>
    </row>
    <row r="2154" spans="1:24" x14ac:dyDescent="0.3">
      <c r="A2154" t="s">
        <v>9261</v>
      </c>
      <c r="B2154" t="s">
        <v>9262</v>
      </c>
      <c r="C2154" s="14">
        <v>44989</v>
      </c>
      <c r="D2154" s="14">
        <v>44993</v>
      </c>
      <c r="E2154">
        <v>4</v>
      </c>
      <c r="F2154" t="s">
        <v>35</v>
      </c>
      <c r="G2154" t="s">
        <v>2240</v>
      </c>
      <c r="H2154" t="s">
        <v>2241</v>
      </c>
      <c r="I2154" t="s">
        <v>38</v>
      </c>
      <c r="J2154" t="s">
        <v>39</v>
      </c>
      <c r="K2154" t="s">
        <v>2316</v>
      </c>
      <c r="L2154" t="s">
        <v>322</v>
      </c>
      <c r="M2154">
        <v>46544</v>
      </c>
      <c r="N2154" t="s">
        <v>7</v>
      </c>
      <c r="O2154" t="s">
        <v>2061</v>
      </c>
      <c r="P2154" t="s">
        <v>43</v>
      </c>
      <c r="Q2154" t="s">
        <v>54</v>
      </c>
      <c r="R2154" t="s">
        <v>2062</v>
      </c>
      <c r="S2154">
        <v>128</v>
      </c>
      <c r="T2154">
        <v>3</v>
      </c>
      <c r="U2154">
        <v>63.8</v>
      </c>
      <c r="V2154" s="1">
        <v>0</v>
      </c>
      <c r="W2154">
        <v>0</v>
      </c>
      <c r="X2154">
        <v>64.2</v>
      </c>
    </row>
    <row r="2155" spans="1:24" x14ac:dyDescent="0.3">
      <c r="A2155" t="s">
        <v>9263</v>
      </c>
      <c r="B2155" t="s">
        <v>9264</v>
      </c>
      <c r="C2155" s="14">
        <v>44989</v>
      </c>
      <c r="D2155" s="14">
        <v>44993</v>
      </c>
      <c r="E2155">
        <v>4</v>
      </c>
      <c r="F2155" t="s">
        <v>100</v>
      </c>
      <c r="G2155" t="s">
        <v>1906</v>
      </c>
      <c r="H2155" t="s">
        <v>1907</v>
      </c>
      <c r="I2155" t="s">
        <v>88</v>
      </c>
      <c r="J2155" t="s">
        <v>39</v>
      </c>
      <c r="K2155" t="s">
        <v>300</v>
      </c>
      <c r="L2155" t="s">
        <v>301</v>
      </c>
      <c r="M2155">
        <v>33180</v>
      </c>
      <c r="N2155" t="s">
        <v>9</v>
      </c>
      <c r="O2155" t="s">
        <v>1225</v>
      </c>
      <c r="P2155" t="s">
        <v>43</v>
      </c>
      <c r="Q2155" t="s">
        <v>57</v>
      </c>
      <c r="R2155" t="s">
        <v>1226</v>
      </c>
      <c r="S2155">
        <v>10</v>
      </c>
      <c r="T2155">
        <v>4</v>
      </c>
      <c r="U2155">
        <v>4.4719999999999995</v>
      </c>
      <c r="V2155" s="1">
        <v>0.2</v>
      </c>
      <c r="W2155">
        <v>2</v>
      </c>
      <c r="X2155">
        <v>3.528</v>
      </c>
    </row>
    <row r="2156" spans="1:24" x14ac:dyDescent="0.3">
      <c r="A2156" t="s">
        <v>9265</v>
      </c>
      <c r="B2156" t="s">
        <v>9266</v>
      </c>
      <c r="C2156" s="14">
        <v>44989</v>
      </c>
      <c r="D2156" s="14">
        <v>44993</v>
      </c>
      <c r="E2156">
        <v>4</v>
      </c>
      <c r="F2156" t="s">
        <v>35</v>
      </c>
      <c r="G2156" t="s">
        <v>6874</v>
      </c>
      <c r="H2156" t="s">
        <v>6875</v>
      </c>
      <c r="I2156" t="s">
        <v>88</v>
      </c>
      <c r="J2156" t="s">
        <v>39</v>
      </c>
      <c r="K2156" t="s">
        <v>147</v>
      </c>
      <c r="L2156" t="s">
        <v>1908</v>
      </c>
      <c r="M2156">
        <v>3820</v>
      </c>
      <c r="N2156" t="s">
        <v>5</v>
      </c>
      <c r="O2156" t="s">
        <v>2863</v>
      </c>
      <c r="P2156" t="s">
        <v>108</v>
      </c>
      <c r="Q2156" t="s">
        <v>131</v>
      </c>
      <c r="R2156" t="s">
        <v>2864</v>
      </c>
      <c r="S2156">
        <v>160</v>
      </c>
      <c r="T2156">
        <v>2</v>
      </c>
      <c r="U2156">
        <v>102.4072</v>
      </c>
      <c r="V2156" s="1">
        <v>0</v>
      </c>
      <c r="W2156">
        <v>0</v>
      </c>
      <c r="X2156">
        <v>57.592799999999997</v>
      </c>
    </row>
    <row r="2157" spans="1:24" x14ac:dyDescent="0.3">
      <c r="A2157" t="s">
        <v>9267</v>
      </c>
      <c r="B2157" t="s">
        <v>9268</v>
      </c>
      <c r="C2157" s="14">
        <v>44990</v>
      </c>
      <c r="D2157" s="14">
        <v>44996</v>
      </c>
      <c r="E2157">
        <v>6</v>
      </c>
      <c r="F2157" t="s">
        <v>35</v>
      </c>
      <c r="G2157" t="s">
        <v>2497</v>
      </c>
      <c r="H2157" t="s">
        <v>2498</v>
      </c>
      <c r="I2157" t="s">
        <v>88</v>
      </c>
      <c r="J2157" t="s">
        <v>39</v>
      </c>
      <c r="K2157" t="s">
        <v>535</v>
      </c>
      <c r="L2157" t="s">
        <v>41</v>
      </c>
      <c r="M2157">
        <v>75220</v>
      </c>
      <c r="N2157" t="s">
        <v>7</v>
      </c>
      <c r="O2157" t="s">
        <v>1475</v>
      </c>
      <c r="P2157" t="s">
        <v>43</v>
      </c>
      <c r="Q2157" t="s">
        <v>186</v>
      </c>
      <c r="R2157" t="s">
        <v>1476</v>
      </c>
      <c r="S2157">
        <v>149</v>
      </c>
      <c r="T2157">
        <v>3</v>
      </c>
      <c r="U2157">
        <v>68.593699999999998</v>
      </c>
      <c r="V2157" s="1">
        <v>0.2</v>
      </c>
      <c r="W2157">
        <v>30</v>
      </c>
      <c r="X2157">
        <v>50.406300000000002</v>
      </c>
    </row>
    <row r="2158" spans="1:24" x14ac:dyDescent="0.3">
      <c r="A2158" t="s">
        <v>9269</v>
      </c>
      <c r="B2158" t="s">
        <v>9270</v>
      </c>
      <c r="C2158" s="14">
        <v>44991</v>
      </c>
      <c r="D2158" s="14">
        <v>44997</v>
      </c>
      <c r="E2158">
        <v>6</v>
      </c>
      <c r="F2158" t="s">
        <v>35</v>
      </c>
      <c r="G2158" t="s">
        <v>6629</v>
      </c>
      <c r="H2158" t="s">
        <v>6630</v>
      </c>
      <c r="I2158" t="s">
        <v>38</v>
      </c>
      <c r="J2158" t="s">
        <v>39</v>
      </c>
      <c r="K2158" t="s">
        <v>542</v>
      </c>
      <c r="L2158" t="s">
        <v>52</v>
      </c>
      <c r="M2158">
        <v>60623</v>
      </c>
      <c r="N2158" t="s">
        <v>7</v>
      </c>
      <c r="O2158" t="s">
        <v>5164</v>
      </c>
      <c r="P2158" t="s">
        <v>78</v>
      </c>
      <c r="Q2158" t="s">
        <v>119</v>
      </c>
      <c r="R2158" t="s">
        <v>5165</v>
      </c>
      <c r="S2158">
        <v>159</v>
      </c>
      <c r="T2158">
        <v>5</v>
      </c>
      <c r="U2158">
        <v>258.82400000000001</v>
      </c>
      <c r="V2158" s="1">
        <v>0.6</v>
      </c>
      <c r="W2158">
        <v>95</v>
      </c>
      <c r="X2158">
        <v>-194.82400000000001</v>
      </c>
    </row>
    <row r="2159" spans="1:24" x14ac:dyDescent="0.3">
      <c r="A2159" t="s">
        <v>9271</v>
      </c>
      <c r="B2159" t="s">
        <v>9272</v>
      </c>
      <c r="C2159" s="14">
        <v>44991</v>
      </c>
      <c r="D2159" s="14">
        <v>44995</v>
      </c>
      <c r="E2159">
        <v>4</v>
      </c>
      <c r="F2159" t="s">
        <v>35</v>
      </c>
      <c r="G2159" t="s">
        <v>6623</v>
      </c>
      <c r="H2159" t="s">
        <v>6624</v>
      </c>
      <c r="I2159" t="s">
        <v>50</v>
      </c>
      <c r="J2159" t="s">
        <v>39</v>
      </c>
      <c r="K2159" t="s">
        <v>66</v>
      </c>
      <c r="L2159" t="s">
        <v>67</v>
      </c>
      <c r="M2159">
        <v>19120</v>
      </c>
      <c r="N2159" t="s">
        <v>5</v>
      </c>
      <c r="O2159" t="s">
        <v>3993</v>
      </c>
      <c r="P2159" t="s">
        <v>43</v>
      </c>
      <c r="Q2159" t="s">
        <v>54</v>
      </c>
      <c r="R2159" t="s">
        <v>3994</v>
      </c>
      <c r="S2159">
        <v>2</v>
      </c>
      <c r="T2159">
        <v>1</v>
      </c>
      <c r="U2159">
        <v>2.4981999999999998</v>
      </c>
      <c r="V2159" s="1">
        <v>0.7</v>
      </c>
      <c r="W2159">
        <v>1</v>
      </c>
      <c r="X2159">
        <v>-1.4982</v>
      </c>
    </row>
    <row r="2160" spans="1:24" x14ac:dyDescent="0.3">
      <c r="A2160" t="s">
        <v>9273</v>
      </c>
      <c r="B2160" t="s">
        <v>9274</v>
      </c>
      <c r="C2160" s="14">
        <v>44992</v>
      </c>
      <c r="D2160" s="14">
        <v>44997</v>
      </c>
      <c r="E2160">
        <v>5</v>
      </c>
      <c r="F2160" t="s">
        <v>35</v>
      </c>
      <c r="G2160" t="s">
        <v>2630</v>
      </c>
      <c r="H2160" t="s">
        <v>2631</v>
      </c>
      <c r="I2160" t="s">
        <v>88</v>
      </c>
      <c r="J2160" t="s">
        <v>39</v>
      </c>
      <c r="K2160" t="s">
        <v>1798</v>
      </c>
      <c r="L2160" t="s">
        <v>41</v>
      </c>
      <c r="M2160">
        <v>76106</v>
      </c>
      <c r="N2160" t="s">
        <v>7</v>
      </c>
      <c r="O2160" t="s">
        <v>9275</v>
      </c>
      <c r="P2160" t="s">
        <v>108</v>
      </c>
      <c r="Q2160" t="s">
        <v>109</v>
      </c>
      <c r="R2160" t="s">
        <v>9276</v>
      </c>
      <c r="S2160">
        <v>21</v>
      </c>
      <c r="T2160">
        <v>3</v>
      </c>
      <c r="U2160">
        <v>15.419599999999999</v>
      </c>
      <c r="V2160" s="1">
        <v>0.2</v>
      </c>
      <c r="W2160">
        <v>4</v>
      </c>
      <c r="X2160">
        <v>1.5804</v>
      </c>
    </row>
    <row r="2161" spans="1:24" x14ac:dyDescent="0.3">
      <c r="A2161" t="s">
        <v>9277</v>
      </c>
      <c r="B2161" t="s">
        <v>9278</v>
      </c>
      <c r="C2161" s="14">
        <v>44993</v>
      </c>
      <c r="D2161" s="14">
        <v>44997</v>
      </c>
      <c r="E2161">
        <v>4</v>
      </c>
      <c r="F2161" t="s">
        <v>35</v>
      </c>
      <c r="G2161" t="s">
        <v>6905</v>
      </c>
      <c r="H2161" t="s">
        <v>6906</v>
      </c>
      <c r="I2161" t="s">
        <v>38</v>
      </c>
      <c r="J2161" t="s">
        <v>39</v>
      </c>
      <c r="K2161" t="s">
        <v>378</v>
      </c>
      <c r="L2161" t="s">
        <v>379</v>
      </c>
      <c r="M2161">
        <v>10011</v>
      </c>
      <c r="N2161" t="s">
        <v>5</v>
      </c>
      <c r="O2161" t="s">
        <v>5950</v>
      </c>
      <c r="P2161" t="s">
        <v>78</v>
      </c>
      <c r="Q2161" t="s">
        <v>119</v>
      </c>
      <c r="R2161" t="s">
        <v>5951</v>
      </c>
      <c r="S2161">
        <v>114</v>
      </c>
      <c r="T2161">
        <v>8</v>
      </c>
      <c r="U2161">
        <v>69.695999999999998</v>
      </c>
      <c r="V2161" s="1">
        <v>0</v>
      </c>
      <c r="W2161">
        <v>0</v>
      </c>
      <c r="X2161">
        <v>44.304000000000002</v>
      </c>
    </row>
    <row r="2162" spans="1:24" x14ac:dyDescent="0.3">
      <c r="A2162" t="s">
        <v>9279</v>
      </c>
      <c r="B2162" t="s">
        <v>9280</v>
      </c>
      <c r="C2162" s="14">
        <v>44993</v>
      </c>
      <c r="D2162" s="14">
        <v>44998</v>
      </c>
      <c r="E2162">
        <v>5</v>
      </c>
      <c r="F2162" t="s">
        <v>35</v>
      </c>
      <c r="G2162" t="s">
        <v>4289</v>
      </c>
      <c r="H2162" t="s">
        <v>4290</v>
      </c>
      <c r="I2162" t="s">
        <v>38</v>
      </c>
      <c r="J2162" t="s">
        <v>39</v>
      </c>
      <c r="K2162" t="s">
        <v>300</v>
      </c>
      <c r="L2162" t="s">
        <v>301</v>
      </c>
      <c r="M2162">
        <v>33142</v>
      </c>
      <c r="N2162" t="s">
        <v>9</v>
      </c>
      <c r="O2162" t="s">
        <v>3667</v>
      </c>
      <c r="P2162" t="s">
        <v>78</v>
      </c>
      <c r="Q2162" t="s">
        <v>119</v>
      </c>
      <c r="R2162" t="s">
        <v>3668</v>
      </c>
      <c r="S2162">
        <v>102</v>
      </c>
      <c r="T2162">
        <v>3</v>
      </c>
      <c r="U2162">
        <v>85.838499999999996</v>
      </c>
      <c r="V2162" s="1">
        <v>0.2</v>
      </c>
      <c r="W2162">
        <v>20</v>
      </c>
      <c r="X2162">
        <v>-3.8384999999999998</v>
      </c>
    </row>
    <row r="2163" spans="1:24" x14ac:dyDescent="0.3">
      <c r="A2163" t="s">
        <v>9281</v>
      </c>
      <c r="B2163" t="s">
        <v>9282</v>
      </c>
      <c r="C2163" s="14">
        <v>44993</v>
      </c>
      <c r="D2163" s="14">
        <v>44998</v>
      </c>
      <c r="E2163">
        <v>5</v>
      </c>
      <c r="F2163" t="s">
        <v>35</v>
      </c>
      <c r="G2163" t="s">
        <v>1461</v>
      </c>
      <c r="H2163" t="s">
        <v>1462</v>
      </c>
      <c r="I2163" t="s">
        <v>88</v>
      </c>
      <c r="J2163" t="s">
        <v>39</v>
      </c>
      <c r="K2163" t="s">
        <v>871</v>
      </c>
      <c r="L2163" t="s">
        <v>256</v>
      </c>
      <c r="M2163">
        <v>49201</v>
      </c>
      <c r="N2163" t="s">
        <v>7</v>
      </c>
      <c r="O2163" t="s">
        <v>9191</v>
      </c>
      <c r="P2163" t="s">
        <v>43</v>
      </c>
      <c r="Q2163" t="s">
        <v>227</v>
      </c>
      <c r="R2163" t="s">
        <v>9192</v>
      </c>
      <c r="S2163">
        <v>207</v>
      </c>
      <c r="T2163">
        <v>3</v>
      </c>
      <c r="U2163">
        <v>137.66640000000001</v>
      </c>
      <c r="V2163" s="1">
        <v>0.1</v>
      </c>
      <c r="W2163">
        <v>21</v>
      </c>
      <c r="X2163">
        <v>48.333599999999997</v>
      </c>
    </row>
    <row r="2164" spans="1:24" x14ac:dyDescent="0.3">
      <c r="A2164" t="s">
        <v>9283</v>
      </c>
      <c r="B2164" t="s">
        <v>9284</v>
      </c>
      <c r="C2164" s="14">
        <v>44993</v>
      </c>
      <c r="D2164" s="14">
        <v>44997</v>
      </c>
      <c r="E2164">
        <v>4</v>
      </c>
      <c r="F2164" t="s">
        <v>35</v>
      </c>
      <c r="G2164" t="s">
        <v>7776</v>
      </c>
      <c r="H2164" t="s">
        <v>7777</v>
      </c>
      <c r="I2164" t="s">
        <v>50</v>
      </c>
      <c r="J2164" t="s">
        <v>39</v>
      </c>
      <c r="K2164" t="s">
        <v>535</v>
      </c>
      <c r="L2164" t="s">
        <v>41</v>
      </c>
      <c r="M2164">
        <v>75217</v>
      </c>
      <c r="N2164" t="s">
        <v>7</v>
      </c>
      <c r="O2164" t="s">
        <v>4930</v>
      </c>
      <c r="P2164" t="s">
        <v>43</v>
      </c>
      <c r="Q2164" t="s">
        <v>54</v>
      </c>
      <c r="R2164" t="s">
        <v>4931</v>
      </c>
      <c r="S2164">
        <v>9</v>
      </c>
      <c r="T2164">
        <v>9</v>
      </c>
      <c r="U2164">
        <v>16.169600000000003</v>
      </c>
      <c r="V2164" s="1">
        <v>0.8</v>
      </c>
      <c r="W2164">
        <v>7</v>
      </c>
      <c r="X2164">
        <v>-14.169600000000001</v>
      </c>
    </row>
    <row r="2165" spans="1:24" x14ac:dyDescent="0.3">
      <c r="A2165" t="s">
        <v>9285</v>
      </c>
      <c r="B2165" t="s">
        <v>9286</v>
      </c>
      <c r="C2165" s="14">
        <v>44993</v>
      </c>
      <c r="D2165" s="14">
        <v>44993</v>
      </c>
      <c r="E2165">
        <v>0</v>
      </c>
      <c r="F2165" t="s">
        <v>547</v>
      </c>
      <c r="G2165" t="s">
        <v>1757</v>
      </c>
      <c r="H2165" t="s">
        <v>1758</v>
      </c>
      <c r="I2165" t="s">
        <v>38</v>
      </c>
      <c r="J2165" t="s">
        <v>39</v>
      </c>
      <c r="K2165" t="s">
        <v>1364</v>
      </c>
      <c r="L2165" t="s">
        <v>234</v>
      </c>
      <c r="M2165">
        <v>85301</v>
      </c>
      <c r="N2165" t="s">
        <v>3</v>
      </c>
      <c r="O2165" t="s">
        <v>237</v>
      </c>
      <c r="P2165" t="s">
        <v>43</v>
      </c>
      <c r="Q2165" t="s">
        <v>54</v>
      </c>
      <c r="R2165" t="s">
        <v>238</v>
      </c>
      <c r="S2165">
        <v>10</v>
      </c>
      <c r="T2165">
        <v>3</v>
      </c>
      <c r="U2165">
        <v>10.114799999999999</v>
      </c>
      <c r="V2165" s="1">
        <v>0.7</v>
      </c>
      <c r="W2165">
        <v>7</v>
      </c>
      <c r="X2165">
        <v>-7.1147999999999998</v>
      </c>
    </row>
    <row r="2166" spans="1:24" x14ac:dyDescent="0.3">
      <c r="A2166" t="s">
        <v>9287</v>
      </c>
      <c r="B2166" t="s">
        <v>9288</v>
      </c>
      <c r="C2166" s="14">
        <v>44993</v>
      </c>
      <c r="D2166" s="14">
        <v>44997</v>
      </c>
      <c r="E2166">
        <v>4</v>
      </c>
      <c r="F2166" t="s">
        <v>35</v>
      </c>
      <c r="G2166" t="s">
        <v>2543</v>
      </c>
      <c r="H2166" t="s">
        <v>2544</v>
      </c>
      <c r="I2166" t="s">
        <v>38</v>
      </c>
      <c r="J2166" t="s">
        <v>39</v>
      </c>
      <c r="K2166" t="s">
        <v>66</v>
      </c>
      <c r="L2166" t="s">
        <v>67</v>
      </c>
      <c r="M2166">
        <v>19120</v>
      </c>
      <c r="N2166" t="s">
        <v>5</v>
      </c>
      <c r="O2166" t="s">
        <v>8221</v>
      </c>
      <c r="P2166" t="s">
        <v>43</v>
      </c>
      <c r="Q2166" t="s">
        <v>96</v>
      </c>
      <c r="R2166" t="s">
        <v>8222</v>
      </c>
      <c r="S2166">
        <v>6</v>
      </c>
      <c r="T2166">
        <v>2</v>
      </c>
      <c r="U2166">
        <v>6.3464</v>
      </c>
      <c r="V2166" s="1">
        <v>0.2</v>
      </c>
      <c r="W2166">
        <v>1</v>
      </c>
      <c r="X2166">
        <v>-1.3464</v>
      </c>
    </row>
    <row r="2167" spans="1:24" x14ac:dyDescent="0.3">
      <c r="A2167" t="s">
        <v>9289</v>
      </c>
      <c r="B2167" t="s">
        <v>9290</v>
      </c>
      <c r="C2167" s="14">
        <v>44994</v>
      </c>
      <c r="D2167" s="14">
        <v>44997</v>
      </c>
      <c r="E2167">
        <v>3</v>
      </c>
      <c r="F2167" t="s">
        <v>85</v>
      </c>
      <c r="G2167" t="s">
        <v>2308</v>
      </c>
      <c r="H2167" t="s">
        <v>2309</v>
      </c>
      <c r="I2167" t="s">
        <v>38</v>
      </c>
      <c r="J2167" t="s">
        <v>39</v>
      </c>
      <c r="K2167" t="s">
        <v>9291</v>
      </c>
      <c r="L2167" t="s">
        <v>1178</v>
      </c>
      <c r="M2167">
        <v>1810</v>
      </c>
      <c r="N2167" t="s">
        <v>5</v>
      </c>
      <c r="O2167" t="s">
        <v>2230</v>
      </c>
      <c r="P2167" t="s">
        <v>78</v>
      </c>
      <c r="Q2167" t="s">
        <v>79</v>
      </c>
      <c r="R2167" t="s">
        <v>2231</v>
      </c>
      <c r="S2167">
        <v>355</v>
      </c>
      <c r="T2167">
        <v>5</v>
      </c>
      <c r="U2167">
        <v>266.27499999999998</v>
      </c>
      <c r="V2167" s="1">
        <v>0</v>
      </c>
      <c r="W2167">
        <v>0</v>
      </c>
      <c r="X2167">
        <v>88.724999999999994</v>
      </c>
    </row>
    <row r="2168" spans="1:24" x14ac:dyDescent="0.3">
      <c r="A2168" t="s">
        <v>9292</v>
      </c>
      <c r="B2168" t="s">
        <v>9293</v>
      </c>
      <c r="C2168" s="14">
        <v>44994</v>
      </c>
      <c r="D2168" s="14">
        <v>44998</v>
      </c>
      <c r="E2168">
        <v>4</v>
      </c>
      <c r="F2168" t="s">
        <v>35</v>
      </c>
      <c r="G2168" t="s">
        <v>824</v>
      </c>
      <c r="H2168" t="s">
        <v>825</v>
      </c>
      <c r="I2168" t="s">
        <v>50</v>
      </c>
      <c r="J2168" t="s">
        <v>39</v>
      </c>
      <c r="K2168" t="s">
        <v>9294</v>
      </c>
      <c r="L2168" t="s">
        <v>1677</v>
      </c>
      <c r="M2168">
        <v>6460</v>
      </c>
      <c r="N2168" t="s">
        <v>5</v>
      </c>
      <c r="O2168" t="s">
        <v>6117</v>
      </c>
      <c r="P2168" t="s">
        <v>108</v>
      </c>
      <c r="Q2168" t="s">
        <v>131</v>
      </c>
      <c r="R2168" t="s">
        <v>6118</v>
      </c>
      <c r="S2168">
        <v>200</v>
      </c>
      <c r="T2168">
        <v>5</v>
      </c>
      <c r="U2168">
        <v>112.11</v>
      </c>
      <c r="V2168" s="1">
        <v>0</v>
      </c>
      <c r="W2168">
        <v>0</v>
      </c>
      <c r="X2168">
        <v>87.89</v>
      </c>
    </row>
    <row r="2169" spans="1:24" x14ac:dyDescent="0.3">
      <c r="A2169" t="s">
        <v>9295</v>
      </c>
      <c r="B2169" t="s">
        <v>9296</v>
      </c>
      <c r="C2169" s="14">
        <v>44995</v>
      </c>
      <c r="D2169" s="14">
        <v>45001</v>
      </c>
      <c r="E2169">
        <v>6</v>
      </c>
      <c r="F2169" t="s">
        <v>35</v>
      </c>
      <c r="G2169" t="s">
        <v>9297</v>
      </c>
      <c r="H2169" t="s">
        <v>9298</v>
      </c>
      <c r="I2169" t="s">
        <v>38</v>
      </c>
      <c r="J2169" t="s">
        <v>39</v>
      </c>
      <c r="K2169" t="s">
        <v>1110</v>
      </c>
      <c r="L2169" t="s">
        <v>379</v>
      </c>
      <c r="M2169">
        <v>11561</v>
      </c>
      <c r="N2169" t="s">
        <v>5</v>
      </c>
      <c r="O2169" t="s">
        <v>2176</v>
      </c>
      <c r="P2169" t="s">
        <v>78</v>
      </c>
      <c r="Q2169" t="s">
        <v>157</v>
      </c>
      <c r="R2169" t="s">
        <v>2177</v>
      </c>
      <c r="S2169">
        <v>177</v>
      </c>
      <c r="T2169">
        <v>1</v>
      </c>
      <c r="U2169">
        <v>164.09800000000001</v>
      </c>
      <c r="V2169" s="1">
        <v>0.2</v>
      </c>
      <c r="W2169">
        <v>35</v>
      </c>
      <c r="X2169">
        <v>-22.097999999999999</v>
      </c>
    </row>
    <row r="2170" spans="1:24" x14ac:dyDescent="0.3">
      <c r="A2170" t="s">
        <v>9299</v>
      </c>
      <c r="B2170" t="s">
        <v>9300</v>
      </c>
      <c r="C2170" s="14">
        <v>44995</v>
      </c>
      <c r="D2170" s="14">
        <v>44996</v>
      </c>
      <c r="E2170">
        <v>1</v>
      </c>
      <c r="F2170" t="s">
        <v>85</v>
      </c>
      <c r="G2170" t="s">
        <v>3999</v>
      </c>
      <c r="H2170" t="s">
        <v>4000</v>
      </c>
      <c r="I2170" t="s">
        <v>50</v>
      </c>
      <c r="J2170" t="s">
        <v>39</v>
      </c>
      <c r="K2170" t="s">
        <v>103</v>
      </c>
      <c r="L2170" t="s">
        <v>104</v>
      </c>
      <c r="M2170">
        <v>90008</v>
      </c>
      <c r="N2170" t="s">
        <v>3</v>
      </c>
      <c r="O2170" t="s">
        <v>5937</v>
      </c>
      <c r="P2170" t="s">
        <v>43</v>
      </c>
      <c r="Q2170" t="s">
        <v>44</v>
      </c>
      <c r="R2170" t="s">
        <v>5938</v>
      </c>
      <c r="S2170">
        <v>15</v>
      </c>
      <c r="T2170">
        <v>5</v>
      </c>
      <c r="U2170">
        <v>7.8479999999999999</v>
      </c>
      <c r="V2170" s="1">
        <v>0</v>
      </c>
      <c r="W2170">
        <v>0</v>
      </c>
      <c r="X2170">
        <v>7.1520000000000001</v>
      </c>
    </row>
    <row r="2171" spans="1:24" x14ac:dyDescent="0.3">
      <c r="A2171" t="s">
        <v>9301</v>
      </c>
      <c r="B2171" t="s">
        <v>9302</v>
      </c>
      <c r="C2171" s="14">
        <v>44995</v>
      </c>
      <c r="D2171" s="14">
        <v>44999</v>
      </c>
      <c r="E2171">
        <v>4</v>
      </c>
      <c r="F2171" t="s">
        <v>100</v>
      </c>
      <c r="G2171" t="s">
        <v>2039</v>
      </c>
      <c r="H2171" t="s">
        <v>2040</v>
      </c>
      <c r="I2171" t="s">
        <v>88</v>
      </c>
      <c r="J2171" t="s">
        <v>39</v>
      </c>
      <c r="K2171" t="s">
        <v>1364</v>
      </c>
      <c r="L2171" t="s">
        <v>234</v>
      </c>
      <c r="M2171">
        <v>85301</v>
      </c>
      <c r="N2171" t="s">
        <v>3</v>
      </c>
      <c r="O2171" t="s">
        <v>8538</v>
      </c>
      <c r="P2171" t="s">
        <v>43</v>
      </c>
      <c r="Q2171" t="s">
        <v>60</v>
      </c>
      <c r="R2171" t="s">
        <v>8539</v>
      </c>
      <c r="S2171">
        <v>105</v>
      </c>
      <c r="T2171">
        <v>1</v>
      </c>
      <c r="U2171">
        <v>77.456500000000005</v>
      </c>
      <c r="V2171" s="1">
        <v>0.2</v>
      </c>
      <c r="W2171">
        <v>21</v>
      </c>
      <c r="X2171">
        <v>6.5434999999999999</v>
      </c>
    </row>
    <row r="2172" spans="1:24" x14ac:dyDescent="0.3">
      <c r="A2172" t="s">
        <v>9303</v>
      </c>
      <c r="B2172" t="s">
        <v>9304</v>
      </c>
      <c r="C2172" s="14">
        <v>44995</v>
      </c>
      <c r="D2172" s="14">
        <v>44999</v>
      </c>
      <c r="E2172">
        <v>4</v>
      </c>
      <c r="F2172" t="s">
        <v>35</v>
      </c>
      <c r="G2172" t="s">
        <v>9305</v>
      </c>
      <c r="H2172" t="s">
        <v>9306</v>
      </c>
      <c r="I2172" t="s">
        <v>38</v>
      </c>
      <c r="J2172" t="s">
        <v>39</v>
      </c>
      <c r="K2172" t="s">
        <v>66</v>
      </c>
      <c r="L2172" t="s">
        <v>67</v>
      </c>
      <c r="M2172">
        <v>19143</v>
      </c>
      <c r="N2172" t="s">
        <v>5</v>
      </c>
      <c r="O2172" t="s">
        <v>1850</v>
      </c>
      <c r="P2172" t="s">
        <v>108</v>
      </c>
      <c r="Q2172" t="s">
        <v>131</v>
      </c>
      <c r="R2172" t="s">
        <v>1851</v>
      </c>
      <c r="S2172">
        <v>40</v>
      </c>
      <c r="T2172">
        <v>1</v>
      </c>
      <c r="U2172">
        <v>24.5015</v>
      </c>
      <c r="V2172" s="1">
        <v>0.2</v>
      </c>
      <c r="W2172">
        <v>8</v>
      </c>
      <c r="X2172">
        <v>7.4984999999999999</v>
      </c>
    </row>
    <row r="2173" spans="1:24" x14ac:dyDescent="0.3">
      <c r="A2173" t="s">
        <v>9307</v>
      </c>
      <c r="B2173" t="s">
        <v>9308</v>
      </c>
      <c r="C2173" s="14">
        <v>44995</v>
      </c>
      <c r="D2173" s="14">
        <v>44998</v>
      </c>
      <c r="E2173">
        <v>3</v>
      </c>
      <c r="F2173" t="s">
        <v>85</v>
      </c>
      <c r="G2173" t="s">
        <v>4867</v>
      </c>
      <c r="H2173" t="s">
        <v>4868</v>
      </c>
      <c r="I2173" t="s">
        <v>50</v>
      </c>
      <c r="J2173" t="s">
        <v>39</v>
      </c>
      <c r="K2173" t="s">
        <v>103</v>
      </c>
      <c r="L2173" t="s">
        <v>104</v>
      </c>
      <c r="M2173">
        <v>90045</v>
      </c>
      <c r="N2173" t="s">
        <v>3</v>
      </c>
      <c r="O2173" t="s">
        <v>4136</v>
      </c>
      <c r="P2173" t="s">
        <v>108</v>
      </c>
      <c r="Q2173" t="s">
        <v>131</v>
      </c>
      <c r="R2173" t="s">
        <v>4137</v>
      </c>
      <c r="S2173">
        <v>27</v>
      </c>
      <c r="T2173">
        <v>3</v>
      </c>
      <c r="U2173">
        <v>21.898499999999999</v>
      </c>
      <c r="V2173" s="1">
        <v>0</v>
      </c>
      <c r="W2173">
        <v>0</v>
      </c>
      <c r="X2173">
        <v>5.1014999999999997</v>
      </c>
    </row>
    <row r="2174" spans="1:24" x14ac:dyDescent="0.3">
      <c r="A2174" t="s">
        <v>9309</v>
      </c>
      <c r="B2174" t="s">
        <v>9310</v>
      </c>
      <c r="C2174" s="14">
        <v>44996</v>
      </c>
      <c r="D2174" s="14">
        <v>44996</v>
      </c>
      <c r="E2174">
        <v>0</v>
      </c>
      <c r="F2174" t="s">
        <v>547</v>
      </c>
      <c r="G2174" t="s">
        <v>8953</v>
      </c>
      <c r="H2174" t="s">
        <v>8954</v>
      </c>
      <c r="I2174" t="s">
        <v>50</v>
      </c>
      <c r="J2174" t="s">
        <v>39</v>
      </c>
      <c r="K2174" t="s">
        <v>66</v>
      </c>
      <c r="L2174" t="s">
        <v>67</v>
      </c>
      <c r="M2174">
        <v>19140</v>
      </c>
      <c r="N2174" t="s">
        <v>5</v>
      </c>
      <c r="O2174" t="s">
        <v>6385</v>
      </c>
      <c r="P2174" t="s">
        <v>78</v>
      </c>
      <c r="Q2174" t="s">
        <v>119</v>
      </c>
      <c r="R2174" t="s">
        <v>6386</v>
      </c>
      <c r="S2174">
        <v>30</v>
      </c>
      <c r="T2174">
        <v>4</v>
      </c>
      <c r="U2174">
        <v>14.52</v>
      </c>
      <c r="V2174" s="1">
        <v>0.2</v>
      </c>
      <c r="W2174">
        <v>6</v>
      </c>
      <c r="X2174">
        <v>9.48</v>
      </c>
    </row>
    <row r="2175" spans="1:24" x14ac:dyDescent="0.3">
      <c r="A2175" t="s">
        <v>9311</v>
      </c>
      <c r="B2175" t="s">
        <v>9312</v>
      </c>
      <c r="C2175" s="14">
        <v>44996</v>
      </c>
      <c r="D2175" s="14">
        <v>45000</v>
      </c>
      <c r="E2175">
        <v>4</v>
      </c>
      <c r="F2175" t="s">
        <v>35</v>
      </c>
      <c r="G2175" t="s">
        <v>3962</v>
      </c>
      <c r="H2175" t="s">
        <v>3963</v>
      </c>
      <c r="I2175" t="s">
        <v>50</v>
      </c>
      <c r="J2175" t="s">
        <v>39</v>
      </c>
      <c r="K2175" t="s">
        <v>607</v>
      </c>
      <c r="L2175" t="s">
        <v>90</v>
      </c>
      <c r="M2175">
        <v>31907</v>
      </c>
      <c r="N2175" t="s">
        <v>9</v>
      </c>
      <c r="O2175" t="s">
        <v>911</v>
      </c>
      <c r="P2175" t="s">
        <v>78</v>
      </c>
      <c r="Q2175" t="s">
        <v>119</v>
      </c>
      <c r="R2175" t="s">
        <v>912</v>
      </c>
      <c r="S2175">
        <v>77</v>
      </c>
      <c r="T2175">
        <v>4</v>
      </c>
      <c r="U2175">
        <v>45.462800000000001</v>
      </c>
      <c r="V2175" s="1">
        <v>0</v>
      </c>
      <c r="W2175">
        <v>0</v>
      </c>
      <c r="X2175">
        <v>31.537199999999999</v>
      </c>
    </row>
    <row r="2176" spans="1:24" x14ac:dyDescent="0.3">
      <c r="A2176" t="s">
        <v>9313</v>
      </c>
      <c r="B2176" t="s">
        <v>9314</v>
      </c>
      <c r="C2176" s="14">
        <v>44996</v>
      </c>
      <c r="D2176" s="14">
        <v>45000</v>
      </c>
      <c r="E2176">
        <v>4</v>
      </c>
      <c r="F2176" t="s">
        <v>35</v>
      </c>
      <c r="G2176" t="s">
        <v>64</v>
      </c>
      <c r="H2176" t="s">
        <v>65</v>
      </c>
      <c r="I2176" t="s">
        <v>38</v>
      </c>
      <c r="J2176" t="s">
        <v>39</v>
      </c>
      <c r="K2176" t="s">
        <v>7118</v>
      </c>
      <c r="L2176" t="s">
        <v>465</v>
      </c>
      <c r="M2176">
        <v>8360</v>
      </c>
      <c r="N2176" t="s">
        <v>5</v>
      </c>
      <c r="O2176" t="s">
        <v>6656</v>
      </c>
      <c r="P2176" t="s">
        <v>78</v>
      </c>
      <c r="Q2176" t="s">
        <v>368</v>
      </c>
      <c r="R2176" t="s">
        <v>6657</v>
      </c>
      <c r="S2176">
        <v>244</v>
      </c>
      <c r="T2176">
        <v>2</v>
      </c>
      <c r="U2176">
        <v>202.37219999999999</v>
      </c>
      <c r="V2176" s="1">
        <v>0.3</v>
      </c>
      <c r="W2176">
        <v>73</v>
      </c>
      <c r="X2176">
        <v>-31.372199999999999</v>
      </c>
    </row>
    <row r="2177" spans="1:24" x14ac:dyDescent="0.3">
      <c r="A2177" t="s">
        <v>9315</v>
      </c>
      <c r="B2177" t="s">
        <v>9316</v>
      </c>
      <c r="C2177" s="14">
        <v>44996</v>
      </c>
      <c r="D2177" s="14">
        <v>44998</v>
      </c>
      <c r="E2177">
        <v>2</v>
      </c>
      <c r="F2177" t="s">
        <v>85</v>
      </c>
      <c r="G2177" t="s">
        <v>3721</v>
      </c>
      <c r="H2177" t="s">
        <v>3722</v>
      </c>
      <c r="I2177" t="s">
        <v>88</v>
      </c>
      <c r="J2177" t="s">
        <v>39</v>
      </c>
      <c r="K2177" t="s">
        <v>7337</v>
      </c>
      <c r="L2177" t="s">
        <v>866</v>
      </c>
      <c r="M2177">
        <v>55122</v>
      </c>
      <c r="N2177" t="s">
        <v>7</v>
      </c>
      <c r="O2177" t="s">
        <v>491</v>
      </c>
      <c r="P2177" t="s">
        <v>43</v>
      </c>
      <c r="Q2177" t="s">
        <v>54</v>
      </c>
      <c r="R2177" t="s">
        <v>492</v>
      </c>
      <c r="S2177">
        <v>17</v>
      </c>
      <c r="T2177">
        <v>2</v>
      </c>
      <c r="U2177">
        <v>8.7937999999999992</v>
      </c>
      <c r="V2177" s="1">
        <v>0</v>
      </c>
      <c r="W2177">
        <v>0</v>
      </c>
      <c r="X2177">
        <v>8.2062000000000008</v>
      </c>
    </row>
    <row r="2178" spans="1:24" x14ac:dyDescent="0.3">
      <c r="A2178" t="s">
        <v>9317</v>
      </c>
      <c r="B2178" t="s">
        <v>9318</v>
      </c>
      <c r="C2178" s="14">
        <v>44997</v>
      </c>
      <c r="D2178" s="14">
        <v>45000</v>
      </c>
      <c r="E2178">
        <v>3</v>
      </c>
      <c r="F2178" t="s">
        <v>100</v>
      </c>
      <c r="G2178" t="s">
        <v>802</v>
      </c>
      <c r="H2178" t="s">
        <v>803</v>
      </c>
      <c r="I2178" t="s">
        <v>88</v>
      </c>
      <c r="J2178" t="s">
        <v>39</v>
      </c>
      <c r="K2178" t="s">
        <v>155</v>
      </c>
      <c r="L2178" t="s">
        <v>104</v>
      </c>
      <c r="M2178">
        <v>94109</v>
      </c>
      <c r="N2178" t="s">
        <v>3</v>
      </c>
      <c r="O2178" t="s">
        <v>5221</v>
      </c>
      <c r="P2178" t="s">
        <v>78</v>
      </c>
      <c r="Q2178" t="s">
        <v>79</v>
      </c>
      <c r="R2178" t="s">
        <v>5222</v>
      </c>
      <c r="S2178">
        <v>770</v>
      </c>
      <c r="T2178">
        <v>3</v>
      </c>
      <c r="U2178">
        <v>538.96479999999997</v>
      </c>
      <c r="V2178" s="1">
        <v>0.2</v>
      </c>
      <c r="W2178">
        <v>154</v>
      </c>
      <c r="X2178">
        <v>77.035200000000003</v>
      </c>
    </row>
    <row r="2179" spans="1:24" x14ac:dyDescent="0.3">
      <c r="A2179" t="s">
        <v>9319</v>
      </c>
      <c r="B2179" t="s">
        <v>9320</v>
      </c>
      <c r="C2179" s="14">
        <v>44997</v>
      </c>
      <c r="D2179" s="14">
        <v>45001</v>
      </c>
      <c r="E2179">
        <v>4</v>
      </c>
      <c r="F2179" t="s">
        <v>100</v>
      </c>
      <c r="G2179" t="s">
        <v>5659</v>
      </c>
      <c r="H2179" t="s">
        <v>5660</v>
      </c>
      <c r="I2179" t="s">
        <v>38</v>
      </c>
      <c r="J2179" t="s">
        <v>39</v>
      </c>
      <c r="K2179" t="s">
        <v>378</v>
      </c>
      <c r="L2179" t="s">
        <v>379</v>
      </c>
      <c r="M2179">
        <v>10024</v>
      </c>
      <c r="N2179" t="s">
        <v>5</v>
      </c>
      <c r="O2179" t="s">
        <v>3751</v>
      </c>
      <c r="P2179" t="s">
        <v>43</v>
      </c>
      <c r="Q2179" t="s">
        <v>186</v>
      </c>
      <c r="R2179" t="s">
        <v>189</v>
      </c>
      <c r="S2179">
        <v>29</v>
      </c>
      <c r="T2179">
        <v>3</v>
      </c>
      <c r="U2179">
        <v>15.5036</v>
      </c>
      <c r="V2179" s="1">
        <v>0</v>
      </c>
      <c r="W2179">
        <v>0</v>
      </c>
      <c r="X2179">
        <v>13.4964</v>
      </c>
    </row>
    <row r="2180" spans="1:24" x14ac:dyDescent="0.3">
      <c r="A2180" t="s">
        <v>9321</v>
      </c>
      <c r="B2180" t="s">
        <v>9322</v>
      </c>
      <c r="C2180" s="14">
        <v>44997</v>
      </c>
      <c r="D2180" s="14">
        <v>45002</v>
      </c>
      <c r="E2180">
        <v>5</v>
      </c>
      <c r="F2180" t="s">
        <v>35</v>
      </c>
      <c r="G2180" t="s">
        <v>3829</v>
      </c>
      <c r="H2180" t="s">
        <v>3830</v>
      </c>
      <c r="I2180" t="s">
        <v>88</v>
      </c>
      <c r="J2180" t="s">
        <v>39</v>
      </c>
      <c r="K2180" t="s">
        <v>4967</v>
      </c>
      <c r="L2180" t="s">
        <v>182</v>
      </c>
      <c r="M2180">
        <v>71203</v>
      </c>
      <c r="N2180" t="s">
        <v>9</v>
      </c>
      <c r="O2180" t="s">
        <v>8679</v>
      </c>
      <c r="P2180" t="s">
        <v>43</v>
      </c>
      <c r="Q2180" t="s">
        <v>44</v>
      </c>
      <c r="R2180" t="s">
        <v>8680</v>
      </c>
      <c r="S2180">
        <v>13</v>
      </c>
      <c r="T2180">
        <v>2</v>
      </c>
      <c r="U2180">
        <v>6.7792000000000003</v>
      </c>
      <c r="V2180" s="1">
        <v>0</v>
      </c>
      <c r="W2180">
        <v>0</v>
      </c>
      <c r="X2180">
        <v>6.2207999999999997</v>
      </c>
    </row>
    <row r="2181" spans="1:24" x14ac:dyDescent="0.3">
      <c r="A2181" t="s">
        <v>9323</v>
      </c>
      <c r="B2181" t="s">
        <v>9324</v>
      </c>
      <c r="C2181" s="14">
        <v>44997</v>
      </c>
      <c r="D2181" s="14">
        <v>45001</v>
      </c>
      <c r="E2181">
        <v>4</v>
      </c>
      <c r="F2181" t="s">
        <v>35</v>
      </c>
      <c r="G2181" t="s">
        <v>2803</v>
      </c>
      <c r="H2181" t="s">
        <v>2804</v>
      </c>
      <c r="I2181" t="s">
        <v>38</v>
      </c>
      <c r="J2181" t="s">
        <v>39</v>
      </c>
      <c r="K2181" t="s">
        <v>103</v>
      </c>
      <c r="L2181" t="s">
        <v>104</v>
      </c>
      <c r="M2181">
        <v>90036</v>
      </c>
      <c r="N2181" t="s">
        <v>3</v>
      </c>
      <c r="O2181" t="s">
        <v>9325</v>
      </c>
      <c r="P2181" t="s">
        <v>43</v>
      </c>
      <c r="Q2181" t="s">
        <v>44</v>
      </c>
      <c r="R2181" t="s">
        <v>9326</v>
      </c>
      <c r="S2181">
        <v>20</v>
      </c>
      <c r="T2181">
        <v>2</v>
      </c>
      <c r="U2181">
        <v>11.009</v>
      </c>
      <c r="V2181" s="1">
        <v>0</v>
      </c>
      <c r="W2181">
        <v>0</v>
      </c>
      <c r="X2181">
        <v>8.9909999999999997</v>
      </c>
    </row>
    <row r="2182" spans="1:24" x14ac:dyDescent="0.3">
      <c r="A2182" t="s">
        <v>9327</v>
      </c>
      <c r="B2182" t="s">
        <v>9328</v>
      </c>
      <c r="C2182" s="14">
        <v>44998</v>
      </c>
      <c r="D2182" s="14">
        <v>45000</v>
      </c>
      <c r="E2182">
        <v>2</v>
      </c>
      <c r="F2182" t="s">
        <v>100</v>
      </c>
      <c r="G2182" t="s">
        <v>6979</v>
      </c>
      <c r="H2182" t="s">
        <v>6980</v>
      </c>
      <c r="I2182" t="s">
        <v>88</v>
      </c>
      <c r="J2182" t="s">
        <v>39</v>
      </c>
      <c r="K2182" t="s">
        <v>66</v>
      </c>
      <c r="L2182" t="s">
        <v>67</v>
      </c>
      <c r="M2182">
        <v>19134</v>
      </c>
      <c r="N2182" t="s">
        <v>5</v>
      </c>
      <c r="O2182" t="s">
        <v>3538</v>
      </c>
      <c r="P2182" t="s">
        <v>78</v>
      </c>
      <c r="Q2182" t="s">
        <v>79</v>
      </c>
      <c r="R2182" t="s">
        <v>3539</v>
      </c>
      <c r="S2182">
        <v>387</v>
      </c>
      <c r="T2182">
        <v>2</v>
      </c>
      <c r="U2182">
        <v>276.524</v>
      </c>
      <c r="V2182" s="1">
        <v>0.3</v>
      </c>
      <c r="W2182">
        <v>116</v>
      </c>
      <c r="X2182">
        <v>-5.524</v>
      </c>
    </row>
    <row r="2183" spans="1:24" x14ac:dyDescent="0.3">
      <c r="A2183" t="s">
        <v>9329</v>
      </c>
      <c r="B2183" t="s">
        <v>9330</v>
      </c>
      <c r="C2183" s="14">
        <v>44998</v>
      </c>
      <c r="D2183" s="14">
        <v>45000</v>
      </c>
      <c r="E2183">
        <v>2</v>
      </c>
      <c r="F2183" t="s">
        <v>100</v>
      </c>
      <c r="G2183" t="s">
        <v>1418</v>
      </c>
      <c r="H2183" t="s">
        <v>1419</v>
      </c>
      <c r="I2183" t="s">
        <v>88</v>
      </c>
      <c r="J2183" t="s">
        <v>39</v>
      </c>
      <c r="K2183" t="s">
        <v>155</v>
      </c>
      <c r="L2183" t="s">
        <v>104</v>
      </c>
      <c r="M2183">
        <v>94109</v>
      </c>
      <c r="N2183" t="s">
        <v>3</v>
      </c>
      <c r="O2183" t="s">
        <v>4398</v>
      </c>
      <c r="P2183" t="s">
        <v>78</v>
      </c>
      <c r="Q2183" t="s">
        <v>119</v>
      </c>
      <c r="R2183" t="s">
        <v>4399</v>
      </c>
      <c r="S2183">
        <v>28</v>
      </c>
      <c r="T2183">
        <v>2</v>
      </c>
      <c r="U2183">
        <v>20.647199999999998</v>
      </c>
      <c r="V2183" s="1">
        <v>0</v>
      </c>
      <c r="W2183">
        <v>0</v>
      </c>
      <c r="X2183">
        <v>7.3528000000000002</v>
      </c>
    </row>
    <row r="2184" spans="1:24" x14ac:dyDescent="0.3">
      <c r="A2184" t="s">
        <v>9331</v>
      </c>
      <c r="B2184" t="s">
        <v>9332</v>
      </c>
      <c r="C2184" s="14">
        <v>44998</v>
      </c>
      <c r="D2184" s="14">
        <v>45003</v>
      </c>
      <c r="E2184">
        <v>5</v>
      </c>
      <c r="F2184" t="s">
        <v>35</v>
      </c>
      <c r="G2184" t="s">
        <v>7710</v>
      </c>
      <c r="H2184" t="s">
        <v>7711</v>
      </c>
      <c r="I2184" t="s">
        <v>50</v>
      </c>
      <c r="J2184" t="s">
        <v>39</v>
      </c>
      <c r="K2184" t="s">
        <v>2387</v>
      </c>
      <c r="L2184" t="s">
        <v>138</v>
      </c>
      <c r="M2184">
        <v>22980</v>
      </c>
      <c r="N2184" t="s">
        <v>9</v>
      </c>
      <c r="O2184" t="s">
        <v>118</v>
      </c>
      <c r="P2184" t="s">
        <v>78</v>
      </c>
      <c r="Q2184" t="s">
        <v>119</v>
      </c>
      <c r="R2184" t="s">
        <v>120</v>
      </c>
      <c r="S2184">
        <v>128</v>
      </c>
      <c r="T2184">
        <v>2</v>
      </c>
      <c r="U2184">
        <v>87.078400000000002</v>
      </c>
      <c r="V2184" s="1">
        <v>0</v>
      </c>
      <c r="W2184">
        <v>0</v>
      </c>
      <c r="X2184">
        <v>40.921599999999998</v>
      </c>
    </row>
    <row r="2185" spans="1:24" x14ac:dyDescent="0.3">
      <c r="A2185" t="s">
        <v>9333</v>
      </c>
      <c r="B2185" t="s">
        <v>9334</v>
      </c>
      <c r="C2185" s="14">
        <v>44998</v>
      </c>
      <c r="D2185" s="14">
        <v>45003</v>
      </c>
      <c r="E2185">
        <v>5</v>
      </c>
      <c r="F2185" t="s">
        <v>35</v>
      </c>
      <c r="G2185" t="s">
        <v>2112</v>
      </c>
      <c r="H2185" t="s">
        <v>2113</v>
      </c>
      <c r="I2185" t="s">
        <v>38</v>
      </c>
      <c r="J2185" t="s">
        <v>39</v>
      </c>
      <c r="K2185" t="s">
        <v>1698</v>
      </c>
      <c r="L2185" t="s">
        <v>41</v>
      </c>
      <c r="M2185">
        <v>78207</v>
      </c>
      <c r="N2185" t="s">
        <v>7</v>
      </c>
      <c r="O2185" t="s">
        <v>5411</v>
      </c>
      <c r="P2185" t="s">
        <v>78</v>
      </c>
      <c r="Q2185" t="s">
        <v>368</v>
      </c>
      <c r="R2185" t="s">
        <v>5412</v>
      </c>
      <c r="S2185">
        <v>558</v>
      </c>
      <c r="T2185">
        <v>5</v>
      </c>
      <c r="U2185">
        <v>391</v>
      </c>
      <c r="V2185" s="1">
        <v>0.3</v>
      </c>
      <c r="W2185">
        <v>167</v>
      </c>
      <c r="X2185">
        <v>0</v>
      </c>
    </row>
    <row r="2186" spans="1:24" x14ac:dyDescent="0.3">
      <c r="A2186" t="s">
        <v>9335</v>
      </c>
      <c r="B2186" t="s">
        <v>9336</v>
      </c>
      <c r="C2186" s="14">
        <v>44998</v>
      </c>
      <c r="D2186" s="14">
        <v>45001</v>
      </c>
      <c r="E2186">
        <v>3</v>
      </c>
      <c r="F2186" t="s">
        <v>85</v>
      </c>
      <c r="G2186" t="s">
        <v>5603</v>
      </c>
      <c r="H2186" t="s">
        <v>5604</v>
      </c>
      <c r="I2186" t="s">
        <v>50</v>
      </c>
      <c r="J2186" t="s">
        <v>39</v>
      </c>
      <c r="K2186" t="s">
        <v>233</v>
      </c>
      <c r="L2186" t="s">
        <v>234</v>
      </c>
      <c r="M2186">
        <v>85254</v>
      </c>
      <c r="N2186" t="s">
        <v>3</v>
      </c>
      <c r="O2186" t="s">
        <v>9337</v>
      </c>
      <c r="P2186" t="s">
        <v>43</v>
      </c>
      <c r="Q2186" t="s">
        <v>227</v>
      </c>
      <c r="R2186" t="s">
        <v>9338</v>
      </c>
      <c r="S2186">
        <v>158</v>
      </c>
      <c r="T2186">
        <v>5</v>
      </c>
      <c r="U2186">
        <v>108.23400000000001</v>
      </c>
      <c r="V2186" s="1">
        <v>0.2</v>
      </c>
      <c r="W2186">
        <v>32</v>
      </c>
      <c r="X2186">
        <v>17.765999999999998</v>
      </c>
    </row>
    <row r="2187" spans="1:24" x14ac:dyDescent="0.3">
      <c r="A2187" t="s">
        <v>9339</v>
      </c>
      <c r="B2187" t="s">
        <v>9340</v>
      </c>
      <c r="C2187" s="14">
        <v>44998</v>
      </c>
      <c r="D2187" s="14">
        <v>45003</v>
      </c>
      <c r="E2187">
        <v>5</v>
      </c>
      <c r="F2187" t="s">
        <v>35</v>
      </c>
      <c r="G2187" t="s">
        <v>4951</v>
      </c>
      <c r="H2187" t="s">
        <v>4952</v>
      </c>
      <c r="I2187" t="s">
        <v>50</v>
      </c>
      <c r="J2187" t="s">
        <v>39</v>
      </c>
      <c r="K2187" t="s">
        <v>2798</v>
      </c>
      <c r="L2187" t="s">
        <v>104</v>
      </c>
      <c r="M2187">
        <v>92503</v>
      </c>
      <c r="N2187" t="s">
        <v>3</v>
      </c>
      <c r="O2187" t="s">
        <v>4647</v>
      </c>
      <c r="P2187" t="s">
        <v>43</v>
      </c>
      <c r="Q2187" t="s">
        <v>54</v>
      </c>
      <c r="R2187" t="s">
        <v>4648</v>
      </c>
      <c r="S2187">
        <v>51</v>
      </c>
      <c r="T2187">
        <v>7</v>
      </c>
      <c r="U2187">
        <v>21.806000000000001</v>
      </c>
      <c r="V2187" s="1">
        <v>0.2</v>
      </c>
      <c r="W2187">
        <v>10</v>
      </c>
      <c r="X2187">
        <v>19.193999999999999</v>
      </c>
    </row>
    <row r="2188" spans="1:24" x14ac:dyDescent="0.3">
      <c r="A2188" t="s">
        <v>9343</v>
      </c>
      <c r="B2188" t="s">
        <v>9344</v>
      </c>
      <c r="C2188" s="14">
        <v>44998</v>
      </c>
      <c r="D2188" s="14">
        <v>45003</v>
      </c>
      <c r="E2188">
        <v>5</v>
      </c>
      <c r="F2188" t="s">
        <v>100</v>
      </c>
      <c r="G2188" t="s">
        <v>788</v>
      </c>
      <c r="H2188" t="s">
        <v>789</v>
      </c>
      <c r="I2188" t="s">
        <v>50</v>
      </c>
      <c r="J2188" t="s">
        <v>308</v>
      </c>
      <c r="K2188" t="s">
        <v>790</v>
      </c>
      <c r="L2188" t="s">
        <v>791</v>
      </c>
      <c r="N2188" t="s">
        <v>3</v>
      </c>
      <c r="O2188" t="s">
        <v>77</v>
      </c>
      <c r="P2188" t="s">
        <v>78</v>
      </c>
      <c r="Q2188" t="s">
        <v>79</v>
      </c>
      <c r="R2188" t="s">
        <v>80</v>
      </c>
      <c r="S2188">
        <v>915</v>
      </c>
      <c r="T2188">
        <v>4</v>
      </c>
      <c r="U2188">
        <v>629.04999999999995</v>
      </c>
      <c r="V2188" s="1">
        <v>0.2</v>
      </c>
      <c r="W2188">
        <v>183</v>
      </c>
      <c r="X2188">
        <v>102.95</v>
      </c>
    </row>
    <row r="2189" spans="1:24" x14ac:dyDescent="0.3">
      <c r="A2189" t="s">
        <v>9345</v>
      </c>
      <c r="B2189" t="s">
        <v>9346</v>
      </c>
      <c r="C2189" s="14">
        <v>44999</v>
      </c>
      <c r="D2189" s="14">
        <v>45002</v>
      </c>
      <c r="E2189">
        <v>3</v>
      </c>
      <c r="F2189" t="s">
        <v>85</v>
      </c>
      <c r="G2189" t="s">
        <v>1355</v>
      </c>
      <c r="H2189" t="s">
        <v>1356</v>
      </c>
      <c r="I2189" t="s">
        <v>38</v>
      </c>
      <c r="J2189" t="s">
        <v>39</v>
      </c>
      <c r="K2189" t="s">
        <v>9347</v>
      </c>
      <c r="L2189" t="s">
        <v>41</v>
      </c>
      <c r="M2189">
        <v>78550</v>
      </c>
      <c r="N2189" t="s">
        <v>7</v>
      </c>
      <c r="O2189" t="s">
        <v>339</v>
      </c>
      <c r="P2189" t="s">
        <v>78</v>
      </c>
      <c r="Q2189" t="s">
        <v>157</v>
      </c>
      <c r="R2189" t="s">
        <v>340</v>
      </c>
      <c r="S2189">
        <v>241</v>
      </c>
      <c r="T2189">
        <v>5</v>
      </c>
      <c r="U2189">
        <v>178.196</v>
      </c>
      <c r="V2189" s="1">
        <v>0.32</v>
      </c>
      <c r="W2189">
        <v>77</v>
      </c>
      <c r="X2189">
        <v>-14.196</v>
      </c>
    </row>
    <row r="2190" spans="1:24" x14ac:dyDescent="0.3">
      <c r="A2190" t="s">
        <v>9348</v>
      </c>
      <c r="B2190" t="s">
        <v>9349</v>
      </c>
      <c r="C2190" s="14">
        <v>44999</v>
      </c>
      <c r="D2190" s="14">
        <v>45001</v>
      </c>
      <c r="E2190">
        <v>2</v>
      </c>
      <c r="F2190" t="s">
        <v>85</v>
      </c>
      <c r="G2190" t="s">
        <v>279</v>
      </c>
      <c r="H2190" t="s">
        <v>280</v>
      </c>
      <c r="I2190" t="s">
        <v>88</v>
      </c>
      <c r="J2190" t="s">
        <v>39</v>
      </c>
      <c r="K2190" t="s">
        <v>423</v>
      </c>
      <c r="L2190" t="s">
        <v>424</v>
      </c>
      <c r="M2190">
        <v>98103</v>
      </c>
      <c r="N2190" t="s">
        <v>3</v>
      </c>
      <c r="O2190" t="s">
        <v>2619</v>
      </c>
      <c r="P2190" t="s">
        <v>78</v>
      </c>
      <c r="Q2190" t="s">
        <v>79</v>
      </c>
      <c r="R2190" t="s">
        <v>2620</v>
      </c>
      <c r="S2190">
        <v>197</v>
      </c>
      <c r="T2190">
        <v>2</v>
      </c>
      <c r="U2190">
        <v>180.13820000000001</v>
      </c>
      <c r="V2190" s="1">
        <v>0.2</v>
      </c>
      <c r="W2190">
        <v>39</v>
      </c>
      <c r="X2190">
        <v>-22.138200000000001</v>
      </c>
    </row>
    <row r="2191" spans="1:24" x14ac:dyDescent="0.3">
      <c r="A2191" t="s">
        <v>9350</v>
      </c>
      <c r="B2191" t="s">
        <v>9351</v>
      </c>
      <c r="C2191" s="14">
        <v>44999</v>
      </c>
      <c r="D2191" s="14">
        <v>45004</v>
      </c>
      <c r="E2191">
        <v>5</v>
      </c>
      <c r="F2191" t="s">
        <v>35</v>
      </c>
      <c r="G2191" t="s">
        <v>4298</v>
      </c>
      <c r="H2191" t="s">
        <v>4299</v>
      </c>
      <c r="I2191" t="s">
        <v>88</v>
      </c>
      <c r="J2191" t="s">
        <v>39</v>
      </c>
      <c r="K2191" t="s">
        <v>402</v>
      </c>
      <c r="L2191" t="s">
        <v>403</v>
      </c>
      <c r="M2191">
        <v>54302</v>
      </c>
      <c r="N2191" t="s">
        <v>7</v>
      </c>
      <c r="O2191" t="s">
        <v>2794</v>
      </c>
      <c r="P2191" t="s">
        <v>78</v>
      </c>
      <c r="Q2191" t="s">
        <v>119</v>
      </c>
      <c r="R2191" t="s">
        <v>2795</v>
      </c>
      <c r="S2191">
        <v>17</v>
      </c>
      <c r="T2191">
        <v>2</v>
      </c>
      <c r="U2191">
        <v>12.647600000000001</v>
      </c>
      <c r="V2191" s="1">
        <v>0</v>
      </c>
      <c r="W2191">
        <v>0</v>
      </c>
      <c r="X2191">
        <v>4.3524000000000003</v>
      </c>
    </row>
    <row r="2192" spans="1:24" x14ac:dyDescent="0.3">
      <c r="A2192" t="s">
        <v>9352</v>
      </c>
      <c r="B2192" t="s">
        <v>9353</v>
      </c>
      <c r="C2192" s="14">
        <v>44999</v>
      </c>
      <c r="D2192" s="14">
        <v>45004</v>
      </c>
      <c r="E2192">
        <v>5</v>
      </c>
      <c r="F2192" t="s">
        <v>35</v>
      </c>
      <c r="G2192" t="s">
        <v>9354</v>
      </c>
      <c r="H2192" t="s">
        <v>9355</v>
      </c>
      <c r="I2192" t="s">
        <v>38</v>
      </c>
      <c r="J2192" t="s">
        <v>39</v>
      </c>
      <c r="K2192" t="s">
        <v>607</v>
      </c>
      <c r="L2192" t="s">
        <v>174</v>
      </c>
      <c r="M2192">
        <v>43229</v>
      </c>
      <c r="N2192" t="s">
        <v>5</v>
      </c>
      <c r="O2192" t="s">
        <v>1211</v>
      </c>
      <c r="P2192" t="s">
        <v>78</v>
      </c>
      <c r="Q2192" t="s">
        <v>119</v>
      </c>
      <c r="R2192" t="s">
        <v>1212</v>
      </c>
      <c r="S2192">
        <v>22</v>
      </c>
      <c r="T2192">
        <v>5</v>
      </c>
      <c r="U2192">
        <v>11.7095</v>
      </c>
      <c r="V2192" s="1">
        <v>0.2</v>
      </c>
      <c r="W2192">
        <v>4</v>
      </c>
      <c r="X2192">
        <v>6.2904999999999998</v>
      </c>
    </row>
    <row r="2193" spans="1:24" x14ac:dyDescent="0.3">
      <c r="A2193" t="s">
        <v>9356</v>
      </c>
      <c r="B2193" t="s">
        <v>9357</v>
      </c>
      <c r="C2193" s="14">
        <v>44999</v>
      </c>
      <c r="D2193" s="14">
        <v>45005</v>
      </c>
      <c r="E2193">
        <v>6</v>
      </c>
      <c r="F2193" t="s">
        <v>35</v>
      </c>
      <c r="G2193" t="s">
        <v>1461</v>
      </c>
      <c r="H2193" t="s">
        <v>1462</v>
      </c>
      <c r="I2193" t="s">
        <v>88</v>
      </c>
      <c r="J2193" t="s">
        <v>39</v>
      </c>
      <c r="K2193" t="s">
        <v>9358</v>
      </c>
      <c r="L2193" t="s">
        <v>104</v>
      </c>
      <c r="M2193">
        <v>94061</v>
      </c>
      <c r="N2193" t="s">
        <v>3</v>
      </c>
      <c r="O2193" t="s">
        <v>491</v>
      </c>
      <c r="P2193" t="s">
        <v>43</v>
      </c>
      <c r="Q2193" t="s">
        <v>54</v>
      </c>
      <c r="R2193" t="s">
        <v>492</v>
      </c>
      <c r="S2193">
        <v>42</v>
      </c>
      <c r="T2193">
        <v>6</v>
      </c>
      <c r="U2193">
        <v>19.857399999999998</v>
      </c>
      <c r="V2193" s="1">
        <v>0.2</v>
      </c>
      <c r="W2193">
        <v>8</v>
      </c>
      <c r="X2193">
        <v>14.1426</v>
      </c>
    </row>
    <row r="2194" spans="1:24" x14ac:dyDescent="0.3">
      <c r="A2194" t="s">
        <v>9359</v>
      </c>
      <c r="B2194" t="s">
        <v>9360</v>
      </c>
      <c r="C2194" s="14">
        <v>45000</v>
      </c>
      <c r="D2194" s="14">
        <v>45001</v>
      </c>
      <c r="E2194">
        <v>1</v>
      </c>
      <c r="F2194" t="s">
        <v>85</v>
      </c>
      <c r="G2194" t="s">
        <v>4238</v>
      </c>
      <c r="H2194" t="s">
        <v>4239</v>
      </c>
      <c r="I2194" t="s">
        <v>88</v>
      </c>
      <c r="J2194" t="s">
        <v>39</v>
      </c>
      <c r="K2194" t="s">
        <v>155</v>
      </c>
      <c r="L2194" t="s">
        <v>104</v>
      </c>
      <c r="M2194">
        <v>94110</v>
      </c>
      <c r="N2194" t="s">
        <v>3</v>
      </c>
      <c r="O2194" t="s">
        <v>6580</v>
      </c>
      <c r="P2194" t="s">
        <v>78</v>
      </c>
      <c r="Q2194" t="s">
        <v>79</v>
      </c>
      <c r="R2194" t="s">
        <v>6581</v>
      </c>
      <c r="S2194">
        <v>1352</v>
      </c>
      <c r="T2194">
        <v>4</v>
      </c>
      <c r="U2194">
        <v>997.49800000000005</v>
      </c>
      <c r="V2194" s="1">
        <v>0.2</v>
      </c>
      <c r="W2194">
        <v>270</v>
      </c>
      <c r="X2194">
        <v>84.501999999999995</v>
      </c>
    </row>
    <row r="2195" spans="1:24" x14ac:dyDescent="0.3">
      <c r="A2195" t="s">
        <v>9361</v>
      </c>
      <c r="B2195" t="s">
        <v>9362</v>
      </c>
      <c r="C2195" s="14">
        <v>45000</v>
      </c>
      <c r="D2195" s="14">
        <v>45004</v>
      </c>
      <c r="E2195">
        <v>4</v>
      </c>
      <c r="F2195" t="s">
        <v>35</v>
      </c>
      <c r="G2195" t="s">
        <v>1579</v>
      </c>
      <c r="H2195" t="s">
        <v>1580</v>
      </c>
      <c r="I2195" t="s">
        <v>88</v>
      </c>
      <c r="J2195" t="s">
        <v>39</v>
      </c>
      <c r="K2195" t="s">
        <v>9363</v>
      </c>
      <c r="L2195" t="s">
        <v>41</v>
      </c>
      <c r="M2195">
        <v>77803</v>
      </c>
      <c r="N2195" t="s">
        <v>7</v>
      </c>
      <c r="O2195" t="s">
        <v>615</v>
      </c>
      <c r="P2195" t="s">
        <v>78</v>
      </c>
      <c r="Q2195" t="s">
        <v>79</v>
      </c>
      <c r="R2195" t="s">
        <v>616</v>
      </c>
      <c r="S2195">
        <v>528</v>
      </c>
      <c r="T2195">
        <v>5</v>
      </c>
      <c r="U2195">
        <v>513.43100000000004</v>
      </c>
      <c r="V2195" s="1">
        <v>0.3</v>
      </c>
      <c r="W2195">
        <v>158</v>
      </c>
      <c r="X2195">
        <v>-143.43100000000001</v>
      </c>
    </row>
    <row r="2196" spans="1:24" x14ac:dyDescent="0.3">
      <c r="A2196" t="s">
        <v>9364</v>
      </c>
      <c r="B2196" t="s">
        <v>9365</v>
      </c>
      <c r="C2196" s="14">
        <v>45000</v>
      </c>
      <c r="D2196" s="14">
        <v>45004</v>
      </c>
      <c r="E2196">
        <v>4</v>
      </c>
      <c r="F2196" t="s">
        <v>35</v>
      </c>
      <c r="G2196" t="s">
        <v>7776</v>
      </c>
      <c r="H2196" t="s">
        <v>7777</v>
      </c>
      <c r="I2196" t="s">
        <v>50</v>
      </c>
      <c r="J2196" t="s">
        <v>39</v>
      </c>
      <c r="K2196" t="s">
        <v>871</v>
      </c>
      <c r="L2196" t="s">
        <v>872</v>
      </c>
      <c r="M2196">
        <v>39212</v>
      </c>
      <c r="N2196" t="s">
        <v>9</v>
      </c>
      <c r="O2196" t="s">
        <v>5363</v>
      </c>
      <c r="P2196" t="s">
        <v>43</v>
      </c>
      <c r="Q2196" t="s">
        <v>44</v>
      </c>
      <c r="R2196" t="s">
        <v>5364</v>
      </c>
      <c r="S2196">
        <v>320</v>
      </c>
      <c r="T2196">
        <v>14</v>
      </c>
      <c r="U2196">
        <v>172.91040000000001</v>
      </c>
      <c r="V2196" s="1">
        <v>0</v>
      </c>
      <c r="W2196">
        <v>0</v>
      </c>
      <c r="X2196">
        <v>147.08959999999999</v>
      </c>
    </row>
    <row r="2197" spans="1:24" x14ac:dyDescent="0.3">
      <c r="A2197" t="s">
        <v>9366</v>
      </c>
      <c r="B2197" t="s">
        <v>9367</v>
      </c>
      <c r="C2197" s="14">
        <v>45000</v>
      </c>
      <c r="D2197" s="14">
        <v>45004</v>
      </c>
      <c r="E2197">
        <v>4</v>
      </c>
      <c r="F2197" t="s">
        <v>35</v>
      </c>
      <c r="G2197" t="s">
        <v>4552</v>
      </c>
      <c r="H2197" t="s">
        <v>4553</v>
      </c>
      <c r="I2197" t="s">
        <v>50</v>
      </c>
      <c r="J2197" t="s">
        <v>39</v>
      </c>
      <c r="K2197" t="s">
        <v>66</v>
      </c>
      <c r="L2197" t="s">
        <v>67</v>
      </c>
      <c r="M2197">
        <v>19143</v>
      </c>
      <c r="N2197" t="s">
        <v>5</v>
      </c>
      <c r="O2197" t="s">
        <v>9368</v>
      </c>
      <c r="P2197" t="s">
        <v>108</v>
      </c>
      <c r="Q2197" t="s">
        <v>131</v>
      </c>
      <c r="R2197" t="s">
        <v>9369</v>
      </c>
      <c r="S2197">
        <v>84</v>
      </c>
      <c r="T2197">
        <v>3</v>
      </c>
      <c r="U2197">
        <v>80.646100000000004</v>
      </c>
      <c r="V2197" s="1">
        <v>0.2</v>
      </c>
      <c r="W2197">
        <v>17</v>
      </c>
      <c r="X2197">
        <v>-13.646100000000001</v>
      </c>
    </row>
    <row r="2198" spans="1:24" x14ac:dyDescent="0.3">
      <c r="A2198" t="s">
        <v>9370</v>
      </c>
      <c r="B2198" t="s">
        <v>9371</v>
      </c>
      <c r="C2198" s="14">
        <v>45002</v>
      </c>
      <c r="D2198" s="14">
        <v>45002</v>
      </c>
      <c r="E2198">
        <v>0</v>
      </c>
      <c r="F2198" t="s">
        <v>547</v>
      </c>
      <c r="G2198" t="s">
        <v>3040</v>
      </c>
      <c r="H2198" t="s">
        <v>3041</v>
      </c>
      <c r="I2198" t="s">
        <v>38</v>
      </c>
      <c r="J2198" t="s">
        <v>39</v>
      </c>
      <c r="K2198" t="s">
        <v>479</v>
      </c>
      <c r="L2198" t="s">
        <v>1446</v>
      </c>
      <c r="M2198">
        <v>21044</v>
      </c>
      <c r="N2198" t="s">
        <v>5</v>
      </c>
      <c r="O2198" t="s">
        <v>1856</v>
      </c>
      <c r="P2198" t="s">
        <v>78</v>
      </c>
      <c r="Q2198" t="s">
        <v>119</v>
      </c>
      <c r="R2198" t="s">
        <v>1857</v>
      </c>
      <c r="S2198">
        <v>972</v>
      </c>
      <c r="T2198">
        <v>5</v>
      </c>
      <c r="U2198">
        <v>719.41</v>
      </c>
      <c r="V2198" s="1">
        <v>0</v>
      </c>
      <c r="W2198">
        <v>0</v>
      </c>
      <c r="X2198">
        <v>252.59</v>
      </c>
    </row>
    <row r="2199" spans="1:24" x14ac:dyDescent="0.3">
      <c r="A2199" t="s">
        <v>9372</v>
      </c>
      <c r="B2199" t="s">
        <v>9373</v>
      </c>
      <c r="C2199" s="14">
        <v>45002</v>
      </c>
      <c r="D2199" s="14">
        <v>45008</v>
      </c>
      <c r="E2199">
        <v>6</v>
      </c>
      <c r="F2199" t="s">
        <v>35</v>
      </c>
      <c r="G2199" t="s">
        <v>3193</v>
      </c>
      <c r="H2199" t="s">
        <v>3194</v>
      </c>
      <c r="I2199" t="s">
        <v>38</v>
      </c>
      <c r="J2199" t="s">
        <v>39</v>
      </c>
      <c r="K2199" t="s">
        <v>9374</v>
      </c>
      <c r="L2199" t="s">
        <v>1178</v>
      </c>
      <c r="M2199">
        <v>2148</v>
      </c>
      <c r="N2199" t="s">
        <v>5</v>
      </c>
      <c r="O2199" t="s">
        <v>705</v>
      </c>
      <c r="P2199" t="s">
        <v>43</v>
      </c>
      <c r="Q2199" t="s">
        <v>69</v>
      </c>
      <c r="R2199" t="s">
        <v>706</v>
      </c>
      <c r="S2199">
        <v>40</v>
      </c>
      <c r="T2199">
        <v>2</v>
      </c>
      <c r="U2199">
        <v>29.683199999999999</v>
      </c>
      <c r="V2199" s="1">
        <v>0</v>
      </c>
      <c r="W2199">
        <v>0</v>
      </c>
      <c r="X2199">
        <v>10.316800000000001</v>
      </c>
    </row>
    <row r="2200" spans="1:24" x14ac:dyDescent="0.3">
      <c r="A2200" t="s">
        <v>9375</v>
      </c>
      <c r="B2200" t="s">
        <v>9376</v>
      </c>
      <c r="C2200" s="14">
        <v>45002</v>
      </c>
      <c r="D2200" s="14">
        <v>45002</v>
      </c>
      <c r="E2200">
        <v>0</v>
      </c>
      <c r="F2200" t="s">
        <v>547</v>
      </c>
      <c r="G2200" t="s">
        <v>984</v>
      </c>
      <c r="H2200" t="s">
        <v>985</v>
      </c>
      <c r="I2200" t="s">
        <v>38</v>
      </c>
      <c r="J2200" t="s">
        <v>39</v>
      </c>
      <c r="K2200" t="s">
        <v>173</v>
      </c>
      <c r="L2200" t="s">
        <v>148</v>
      </c>
      <c r="M2200">
        <v>19711</v>
      </c>
      <c r="N2200" t="s">
        <v>5</v>
      </c>
      <c r="O2200" t="s">
        <v>4645</v>
      </c>
      <c r="P2200" t="s">
        <v>43</v>
      </c>
      <c r="Q2200" t="s">
        <v>54</v>
      </c>
      <c r="R2200" t="s">
        <v>4646</v>
      </c>
      <c r="S2200">
        <v>33</v>
      </c>
      <c r="T2200">
        <v>2</v>
      </c>
      <c r="U2200">
        <v>17.055399999999999</v>
      </c>
      <c r="V2200" s="1">
        <v>0</v>
      </c>
      <c r="W2200">
        <v>0</v>
      </c>
      <c r="X2200">
        <v>15.944599999999999</v>
      </c>
    </row>
    <row r="2201" spans="1:24" x14ac:dyDescent="0.3">
      <c r="A2201" t="s">
        <v>9377</v>
      </c>
      <c r="B2201" t="s">
        <v>9378</v>
      </c>
      <c r="C2201" s="14">
        <v>45002</v>
      </c>
      <c r="D2201" s="14">
        <v>45004</v>
      </c>
      <c r="E2201">
        <v>2</v>
      </c>
      <c r="F2201" t="s">
        <v>100</v>
      </c>
      <c r="G2201" t="s">
        <v>4328</v>
      </c>
      <c r="H2201" t="s">
        <v>4329</v>
      </c>
      <c r="I2201" t="s">
        <v>38</v>
      </c>
      <c r="J2201" t="s">
        <v>39</v>
      </c>
      <c r="K2201" t="s">
        <v>155</v>
      </c>
      <c r="L2201" t="s">
        <v>104</v>
      </c>
      <c r="M2201">
        <v>94109</v>
      </c>
      <c r="N2201" t="s">
        <v>3</v>
      </c>
      <c r="O2201" t="s">
        <v>6057</v>
      </c>
      <c r="P2201" t="s">
        <v>108</v>
      </c>
      <c r="Q2201" t="s">
        <v>109</v>
      </c>
      <c r="R2201" t="s">
        <v>6058</v>
      </c>
      <c r="S2201">
        <v>85</v>
      </c>
      <c r="T2201">
        <v>2</v>
      </c>
      <c r="U2201">
        <v>88.136200000000002</v>
      </c>
      <c r="V2201" s="1">
        <v>0.2</v>
      </c>
      <c r="W2201">
        <v>17</v>
      </c>
      <c r="X2201">
        <v>-20.136199999999999</v>
      </c>
    </row>
    <row r="2202" spans="1:24" x14ac:dyDescent="0.3">
      <c r="A2202" t="s">
        <v>9379</v>
      </c>
      <c r="B2202" t="s">
        <v>9380</v>
      </c>
      <c r="C2202" s="14">
        <v>45003</v>
      </c>
      <c r="D2202" s="14">
        <v>45006</v>
      </c>
      <c r="E2202">
        <v>3</v>
      </c>
      <c r="F2202" t="s">
        <v>100</v>
      </c>
      <c r="G2202" t="s">
        <v>6689</v>
      </c>
      <c r="H2202" t="s">
        <v>6690</v>
      </c>
      <c r="I2202" t="s">
        <v>38</v>
      </c>
      <c r="J2202" t="s">
        <v>39</v>
      </c>
      <c r="K2202" t="s">
        <v>1614</v>
      </c>
      <c r="L2202" t="s">
        <v>282</v>
      </c>
      <c r="M2202">
        <v>38109</v>
      </c>
      <c r="N2202" t="s">
        <v>9</v>
      </c>
      <c r="O2202" t="s">
        <v>3394</v>
      </c>
      <c r="P2202" t="s">
        <v>78</v>
      </c>
      <c r="Q2202" t="s">
        <v>368</v>
      </c>
      <c r="R2202" t="s">
        <v>3395</v>
      </c>
      <c r="S2202">
        <v>190</v>
      </c>
      <c r="T2202">
        <v>3</v>
      </c>
      <c r="U2202">
        <v>208.941</v>
      </c>
      <c r="V2202" s="1">
        <v>0.4</v>
      </c>
      <c r="W2202">
        <v>76</v>
      </c>
      <c r="X2202">
        <v>-94.941000000000003</v>
      </c>
    </row>
    <row r="2203" spans="1:24" x14ac:dyDescent="0.3">
      <c r="A2203" t="s">
        <v>9381</v>
      </c>
      <c r="B2203" t="s">
        <v>9382</v>
      </c>
      <c r="C2203" s="14">
        <v>45003</v>
      </c>
      <c r="D2203" s="14">
        <v>45005</v>
      </c>
      <c r="E2203">
        <v>2</v>
      </c>
      <c r="F2203" t="s">
        <v>100</v>
      </c>
      <c r="G2203" t="s">
        <v>625</v>
      </c>
      <c r="H2203" t="s">
        <v>626</v>
      </c>
      <c r="I2203" t="s">
        <v>38</v>
      </c>
      <c r="J2203" t="s">
        <v>39</v>
      </c>
      <c r="K2203" t="s">
        <v>479</v>
      </c>
      <c r="L2203" t="s">
        <v>282</v>
      </c>
      <c r="M2203">
        <v>38401</v>
      </c>
      <c r="N2203" t="s">
        <v>9</v>
      </c>
      <c r="O2203" t="s">
        <v>3018</v>
      </c>
      <c r="P2203" t="s">
        <v>43</v>
      </c>
      <c r="Q2203" t="s">
        <v>227</v>
      </c>
      <c r="R2203" t="s">
        <v>3019</v>
      </c>
      <c r="S2203">
        <v>872</v>
      </c>
      <c r="T2203">
        <v>3</v>
      </c>
      <c r="U2203">
        <v>610.81999999999994</v>
      </c>
      <c r="V2203" s="1">
        <v>0.2</v>
      </c>
      <c r="W2203">
        <v>174</v>
      </c>
      <c r="X2203">
        <v>87.18</v>
      </c>
    </row>
    <row r="2204" spans="1:24" x14ac:dyDescent="0.3">
      <c r="A2204" t="s">
        <v>9383</v>
      </c>
      <c r="B2204" t="s">
        <v>9384</v>
      </c>
      <c r="C2204" s="14">
        <v>45004</v>
      </c>
      <c r="D2204" s="14">
        <v>45006</v>
      </c>
      <c r="E2204">
        <v>2</v>
      </c>
      <c r="F2204" t="s">
        <v>100</v>
      </c>
      <c r="G2204" t="s">
        <v>2174</v>
      </c>
      <c r="H2204" t="s">
        <v>2175</v>
      </c>
      <c r="I2204" t="s">
        <v>38</v>
      </c>
      <c r="J2204" t="s">
        <v>39</v>
      </c>
      <c r="K2204" t="s">
        <v>9385</v>
      </c>
      <c r="L2204" t="s">
        <v>747</v>
      </c>
      <c r="M2204">
        <v>80122</v>
      </c>
      <c r="N2204" t="s">
        <v>3</v>
      </c>
      <c r="O2204" t="s">
        <v>9386</v>
      </c>
      <c r="P2204" t="s">
        <v>78</v>
      </c>
      <c r="Q2204" t="s">
        <v>157</v>
      </c>
      <c r="R2204" t="s">
        <v>9387</v>
      </c>
      <c r="S2204">
        <v>72</v>
      </c>
      <c r="T2204">
        <v>1</v>
      </c>
      <c r="U2204">
        <v>120.8018</v>
      </c>
      <c r="V2204" s="1">
        <v>0.7</v>
      </c>
      <c r="W2204">
        <v>50</v>
      </c>
      <c r="X2204">
        <v>-98.8018</v>
      </c>
    </row>
    <row r="2205" spans="1:24" x14ac:dyDescent="0.3">
      <c r="A2205" t="s">
        <v>9388</v>
      </c>
      <c r="B2205" t="s">
        <v>9389</v>
      </c>
      <c r="C2205" s="14">
        <v>45004</v>
      </c>
      <c r="D2205" s="14">
        <v>45006</v>
      </c>
      <c r="E2205">
        <v>2</v>
      </c>
      <c r="F2205" t="s">
        <v>100</v>
      </c>
      <c r="G2205" t="s">
        <v>9390</v>
      </c>
      <c r="H2205" t="s">
        <v>9391</v>
      </c>
      <c r="I2205" t="s">
        <v>38</v>
      </c>
      <c r="J2205" t="s">
        <v>39</v>
      </c>
      <c r="K2205" t="s">
        <v>3311</v>
      </c>
      <c r="L2205" t="s">
        <v>379</v>
      </c>
      <c r="M2205">
        <v>11572</v>
      </c>
      <c r="N2205" t="s">
        <v>5</v>
      </c>
      <c r="O2205" t="s">
        <v>565</v>
      </c>
      <c r="P2205" t="s">
        <v>78</v>
      </c>
      <c r="Q2205" t="s">
        <v>119</v>
      </c>
      <c r="R2205" t="s">
        <v>566</v>
      </c>
      <c r="S2205">
        <v>20</v>
      </c>
      <c r="T2205">
        <v>4</v>
      </c>
      <c r="U2205">
        <v>13.091200000000001</v>
      </c>
      <c r="V2205" s="1">
        <v>0</v>
      </c>
      <c r="W2205">
        <v>0</v>
      </c>
      <c r="X2205">
        <v>6.9088000000000003</v>
      </c>
    </row>
    <row r="2206" spans="1:24" x14ac:dyDescent="0.3">
      <c r="A2206" t="s">
        <v>9392</v>
      </c>
      <c r="B2206" t="s">
        <v>9393</v>
      </c>
      <c r="C2206" s="14">
        <v>45004</v>
      </c>
      <c r="D2206" s="14">
        <v>45009</v>
      </c>
      <c r="E2206">
        <v>5</v>
      </c>
      <c r="F2206" t="s">
        <v>35</v>
      </c>
      <c r="G2206" t="s">
        <v>3376</v>
      </c>
      <c r="H2206" t="s">
        <v>3377</v>
      </c>
      <c r="I2206" t="s">
        <v>88</v>
      </c>
      <c r="J2206" t="s">
        <v>39</v>
      </c>
      <c r="K2206" t="s">
        <v>4614</v>
      </c>
      <c r="L2206" t="s">
        <v>282</v>
      </c>
      <c r="M2206">
        <v>37211</v>
      </c>
      <c r="N2206" t="s">
        <v>9</v>
      </c>
      <c r="O2206" t="s">
        <v>8780</v>
      </c>
      <c r="P2206" t="s">
        <v>43</v>
      </c>
      <c r="Q2206" t="s">
        <v>54</v>
      </c>
      <c r="R2206" t="s">
        <v>8781</v>
      </c>
      <c r="S2206">
        <v>31</v>
      </c>
      <c r="T2206">
        <v>3</v>
      </c>
      <c r="U2206">
        <v>29.724</v>
      </c>
      <c r="V2206" s="1">
        <v>0.7</v>
      </c>
      <c r="W2206">
        <v>22</v>
      </c>
      <c r="X2206">
        <v>-20.724</v>
      </c>
    </row>
    <row r="2207" spans="1:24" x14ac:dyDescent="0.3">
      <c r="A2207" t="s">
        <v>9394</v>
      </c>
      <c r="B2207" t="s">
        <v>9395</v>
      </c>
      <c r="C2207" s="14">
        <v>45004</v>
      </c>
      <c r="D2207" s="14">
        <v>45006</v>
      </c>
      <c r="E2207">
        <v>2</v>
      </c>
      <c r="F2207" t="s">
        <v>100</v>
      </c>
      <c r="G2207" t="s">
        <v>9396</v>
      </c>
      <c r="H2207" t="s">
        <v>9397</v>
      </c>
      <c r="I2207" t="s">
        <v>38</v>
      </c>
      <c r="J2207" t="s">
        <v>308</v>
      </c>
      <c r="K2207" t="s">
        <v>5761</v>
      </c>
      <c r="L2207" t="s">
        <v>1961</v>
      </c>
      <c r="N2207" t="s">
        <v>5</v>
      </c>
      <c r="O2207" t="s">
        <v>9386</v>
      </c>
      <c r="P2207" t="s">
        <v>78</v>
      </c>
      <c r="Q2207" t="s">
        <v>157</v>
      </c>
      <c r="R2207" t="s">
        <v>9387</v>
      </c>
      <c r="S2207">
        <v>72</v>
      </c>
      <c r="T2207">
        <v>1</v>
      </c>
      <c r="U2207">
        <v>120.8018</v>
      </c>
      <c r="V2207" s="1">
        <v>0.7</v>
      </c>
      <c r="W2207">
        <v>50</v>
      </c>
      <c r="X2207">
        <v>-98.8018</v>
      </c>
    </row>
    <row r="2208" spans="1:24" x14ac:dyDescent="0.3">
      <c r="A2208" t="s">
        <v>9398</v>
      </c>
      <c r="B2208" t="s">
        <v>9399</v>
      </c>
      <c r="C2208" s="14">
        <v>45005</v>
      </c>
      <c r="D2208" s="14">
        <v>45010</v>
      </c>
      <c r="E2208">
        <v>5</v>
      </c>
      <c r="F2208" t="s">
        <v>100</v>
      </c>
      <c r="G2208" t="s">
        <v>1518</v>
      </c>
      <c r="H2208" t="s">
        <v>1519</v>
      </c>
      <c r="I2208" t="s">
        <v>88</v>
      </c>
      <c r="J2208" t="s">
        <v>39</v>
      </c>
      <c r="K2208" t="s">
        <v>9091</v>
      </c>
      <c r="L2208" t="s">
        <v>872</v>
      </c>
      <c r="M2208">
        <v>39503</v>
      </c>
      <c r="N2208" t="s">
        <v>9</v>
      </c>
      <c r="O2208" t="s">
        <v>3149</v>
      </c>
      <c r="P2208" t="s">
        <v>78</v>
      </c>
      <c r="Q2208" t="s">
        <v>119</v>
      </c>
      <c r="R2208" t="s">
        <v>3150</v>
      </c>
      <c r="S2208">
        <v>86</v>
      </c>
      <c r="T2208">
        <v>7</v>
      </c>
      <c r="U2208">
        <v>47.962000000000003</v>
      </c>
      <c r="V2208" s="1">
        <v>0</v>
      </c>
      <c r="W2208">
        <v>0</v>
      </c>
      <c r="X2208">
        <v>38.037999999999997</v>
      </c>
    </row>
    <row r="2209" spans="1:24" x14ac:dyDescent="0.3">
      <c r="A2209" t="s">
        <v>9400</v>
      </c>
      <c r="B2209" t="s">
        <v>9401</v>
      </c>
      <c r="C2209" s="14">
        <v>45005</v>
      </c>
      <c r="D2209" s="14">
        <v>45009</v>
      </c>
      <c r="E2209">
        <v>4</v>
      </c>
      <c r="F2209" t="s">
        <v>35</v>
      </c>
      <c r="G2209" t="s">
        <v>6444</v>
      </c>
      <c r="H2209" t="s">
        <v>6445</v>
      </c>
      <c r="I2209" t="s">
        <v>50</v>
      </c>
      <c r="J2209" t="s">
        <v>39</v>
      </c>
      <c r="K2209" t="s">
        <v>9402</v>
      </c>
      <c r="L2209" t="s">
        <v>480</v>
      </c>
      <c r="M2209">
        <v>63376</v>
      </c>
      <c r="N2209" t="s">
        <v>7</v>
      </c>
      <c r="O2209" t="s">
        <v>6656</v>
      </c>
      <c r="P2209" t="s">
        <v>78</v>
      </c>
      <c r="Q2209" t="s">
        <v>368</v>
      </c>
      <c r="R2209" t="s">
        <v>6657</v>
      </c>
      <c r="S2209">
        <v>697</v>
      </c>
      <c r="T2209">
        <v>4</v>
      </c>
      <c r="U2209">
        <v>550.59640000000002</v>
      </c>
      <c r="V2209" s="1">
        <v>0</v>
      </c>
      <c r="W2209">
        <v>0</v>
      </c>
      <c r="X2209">
        <v>146.40360000000001</v>
      </c>
    </row>
    <row r="2210" spans="1:24" x14ac:dyDescent="0.3">
      <c r="A2210" t="s">
        <v>9403</v>
      </c>
      <c r="B2210" t="s">
        <v>9404</v>
      </c>
      <c r="C2210" s="14">
        <v>45005</v>
      </c>
      <c r="D2210" s="14">
        <v>45009</v>
      </c>
      <c r="E2210">
        <v>4</v>
      </c>
      <c r="F2210" t="s">
        <v>35</v>
      </c>
      <c r="G2210" t="s">
        <v>4289</v>
      </c>
      <c r="H2210" t="s">
        <v>4290</v>
      </c>
      <c r="I2210" t="s">
        <v>38</v>
      </c>
      <c r="J2210" t="s">
        <v>39</v>
      </c>
      <c r="K2210" t="s">
        <v>2479</v>
      </c>
      <c r="L2210" t="s">
        <v>225</v>
      </c>
      <c r="M2210">
        <v>97301</v>
      </c>
      <c r="N2210" t="s">
        <v>3</v>
      </c>
      <c r="O2210" t="s">
        <v>2811</v>
      </c>
      <c r="P2210" t="s">
        <v>43</v>
      </c>
      <c r="Q2210" t="s">
        <v>54</v>
      </c>
      <c r="R2210" t="s">
        <v>2812</v>
      </c>
      <c r="S2210">
        <v>17</v>
      </c>
      <c r="T2210">
        <v>3</v>
      </c>
      <c r="U2210">
        <v>17.896100000000001</v>
      </c>
      <c r="V2210" s="1">
        <v>0.7</v>
      </c>
      <c r="W2210">
        <v>12</v>
      </c>
      <c r="X2210">
        <v>-12.896100000000001</v>
      </c>
    </row>
    <row r="2211" spans="1:24" x14ac:dyDescent="0.3">
      <c r="A2211" t="s">
        <v>9405</v>
      </c>
      <c r="B2211" t="s">
        <v>9406</v>
      </c>
      <c r="C2211" s="14">
        <v>45005</v>
      </c>
      <c r="D2211" s="14">
        <v>45007</v>
      </c>
      <c r="E2211">
        <v>2</v>
      </c>
      <c r="F2211" t="s">
        <v>100</v>
      </c>
      <c r="G2211" t="s">
        <v>4836</v>
      </c>
      <c r="H2211" t="s">
        <v>4837</v>
      </c>
      <c r="I2211" t="s">
        <v>38</v>
      </c>
      <c r="J2211" t="s">
        <v>39</v>
      </c>
      <c r="K2211" t="s">
        <v>4148</v>
      </c>
      <c r="L2211" t="s">
        <v>52</v>
      </c>
      <c r="M2211">
        <v>60201</v>
      </c>
      <c r="N2211" t="s">
        <v>7</v>
      </c>
      <c r="O2211" t="s">
        <v>9407</v>
      </c>
      <c r="P2211" t="s">
        <v>108</v>
      </c>
      <c r="Q2211" t="s">
        <v>109</v>
      </c>
      <c r="R2211" t="s">
        <v>9408</v>
      </c>
      <c r="S2211">
        <v>12</v>
      </c>
      <c r="T2211">
        <v>1</v>
      </c>
      <c r="U2211">
        <v>9.1006</v>
      </c>
      <c r="V2211" s="1">
        <v>0.2</v>
      </c>
      <c r="W2211">
        <v>2</v>
      </c>
      <c r="X2211">
        <v>0.89939999999999998</v>
      </c>
    </row>
    <row r="2212" spans="1:24" x14ac:dyDescent="0.3">
      <c r="A2212" t="s">
        <v>9409</v>
      </c>
      <c r="B2212" t="s">
        <v>9410</v>
      </c>
      <c r="C2212" s="14">
        <v>45006</v>
      </c>
      <c r="D2212" s="14">
        <v>45013</v>
      </c>
      <c r="E2212">
        <v>7</v>
      </c>
      <c r="F2212" t="s">
        <v>35</v>
      </c>
      <c r="G2212" t="s">
        <v>3542</v>
      </c>
      <c r="H2212" t="s">
        <v>3543</v>
      </c>
      <c r="I2212" t="s">
        <v>38</v>
      </c>
      <c r="J2212" t="s">
        <v>39</v>
      </c>
      <c r="K2212" t="s">
        <v>542</v>
      </c>
      <c r="L2212" t="s">
        <v>52</v>
      </c>
      <c r="M2212">
        <v>60623</v>
      </c>
      <c r="N2212" t="s">
        <v>7</v>
      </c>
      <c r="O2212" t="s">
        <v>4740</v>
      </c>
      <c r="P2212" t="s">
        <v>78</v>
      </c>
      <c r="Q2212" t="s">
        <v>79</v>
      </c>
      <c r="R2212" t="s">
        <v>4741</v>
      </c>
      <c r="S2212">
        <v>528</v>
      </c>
      <c r="T2212">
        <v>5</v>
      </c>
      <c r="U2212">
        <v>370</v>
      </c>
      <c r="V2212" s="1">
        <v>0.3</v>
      </c>
      <c r="W2212">
        <v>158</v>
      </c>
      <c r="X2212">
        <v>0</v>
      </c>
    </row>
    <row r="2213" spans="1:24" x14ac:dyDescent="0.3">
      <c r="A2213" t="s">
        <v>9411</v>
      </c>
      <c r="B2213" t="s">
        <v>9412</v>
      </c>
      <c r="C2213" s="14">
        <v>45006</v>
      </c>
      <c r="D2213" s="14">
        <v>45010</v>
      </c>
      <c r="E2213">
        <v>4</v>
      </c>
      <c r="F2213" t="s">
        <v>35</v>
      </c>
      <c r="G2213" t="s">
        <v>4105</v>
      </c>
      <c r="H2213" t="s">
        <v>4106</v>
      </c>
      <c r="I2213" t="s">
        <v>88</v>
      </c>
      <c r="J2213" t="s">
        <v>39</v>
      </c>
      <c r="K2213" t="s">
        <v>40</v>
      </c>
      <c r="L2213" t="s">
        <v>41</v>
      </c>
      <c r="M2213">
        <v>77036</v>
      </c>
      <c r="N2213" t="s">
        <v>7</v>
      </c>
      <c r="O2213" t="s">
        <v>2845</v>
      </c>
      <c r="P2213" t="s">
        <v>78</v>
      </c>
      <c r="Q2213" t="s">
        <v>368</v>
      </c>
      <c r="R2213" t="s">
        <v>2846</v>
      </c>
      <c r="S2213">
        <v>99</v>
      </c>
      <c r="T2213">
        <v>2</v>
      </c>
      <c r="U2213">
        <v>70.419600000000003</v>
      </c>
      <c r="V2213" s="1">
        <v>0.3</v>
      </c>
      <c r="W2213">
        <v>30</v>
      </c>
      <c r="X2213">
        <v>-1.4196</v>
      </c>
    </row>
    <row r="2214" spans="1:24" x14ac:dyDescent="0.3">
      <c r="A2214" t="s">
        <v>9417</v>
      </c>
      <c r="B2214" t="s">
        <v>9418</v>
      </c>
      <c r="C2214" s="14">
        <v>45007</v>
      </c>
      <c r="D2214" s="14">
        <v>45007</v>
      </c>
      <c r="E2214">
        <v>0</v>
      </c>
      <c r="F2214" t="s">
        <v>547</v>
      </c>
      <c r="G2214" t="s">
        <v>3531</v>
      </c>
      <c r="H2214" t="s">
        <v>3532</v>
      </c>
      <c r="I2214" t="s">
        <v>38</v>
      </c>
      <c r="J2214" t="s">
        <v>39</v>
      </c>
      <c r="K2214" t="s">
        <v>423</v>
      </c>
      <c r="L2214" t="s">
        <v>424</v>
      </c>
      <c r="M2214">
        <v>98103</v>
      </c>
      <c r="N2214" t="s">
        <v>3</v>
      </c>
      <c r="O2214" t="s">
        <v>4661</v>
      </c>
      <c r="P2214" t="s">
        <v>78</v>
      </c>
      <c r="Q2214" t="s">
        <v>79</v>
      </c>
      <c r="R2214" t="s">
        <v>4662</v>
      </c>
      <c r="S2214">
        <v>168</v>
      </c>
      <c r="T2214">
        <v>7</v>
      </c>
      <c r="U2214">
        <v>119.3098</v>
      </c>
      <c r="V2214" s="1">
        <v>0.2</v>
      </c>
      <c r="W2214">
        <v>34</v>
      </c>
      <c r="X2214">
        <v>14.690200000000001</v>
      </c>
    </row>
    <row r="2215" spans="1:24" x14ac:dyDescent="0.3">
      <c r="A2215" t="s">
        <v>9419</v>
      </c>
      <c r="B2215" t="s">
        <v>9420</v>
      </c>
      <c r="C2215" s="14">
        <v>45007</v>
      </c>
      <c r="D2215" s="14">
        <v>45010</v>
      </c>
      <c r="E2215">
        <v>3</v>
      </c>
      <c r="F2215" t="s">
        <v>85</v>
      </c>
      <c r="G2215" t="s">
        <v>3284</v>
      </c>
      <c r="H2215" t="s">
        <v>3285</v>
      </c>
      <c r="I2215" t="s">
        <v>88</v>
      </c>
      <c r="J2215" t="s">
        <v>39</v>
      </c>
      <c r="K2215" t="s">
        <v>472</v>
      </c>
      <c r="L2215" t="s">
        <v>330</v>
      </c>
      <c r="M2215">
        <v>89031</v>
      </c>
      <c r="N2215" t="s">
        <v>3</v>
      </c>
      <c r="O2215" t="s">
        <v>1818</v>
      </c>
      <c r="P2215" t="s">
        <v>108</v>
      </c>
      <c r="Q2215" t="s">
        <v>131</v>
      </c>
      <c r="R2215" t="s">
        <v>1819</v>
      </c>
      <c r="S2215">
        <v>59</v>
      </c>
      <c r="T2215">
        <v>2</v>
      </c>
      <c r="U2215">
        <v>39.668599999999998</v>
      </c>
      <c r="V2215" s="1">
        <v>0</v>
      </c>
      <c r="W2215">
        <v>0</v>
      </c>
      <c r="X2215">
        <v>19.331399999999999</v>
      </c>
    </row>
    <row r="2216" spans="1:24" x14ac:dyDescent="0.3">
      <c r="A2216" t="s">
        <v>9421</v>
      </c>
      <c r="B2216" t="s">
        <v>9422</v>
      </c>
      <c r="C2216" s="14">
        <v>45009</v>
      </c>
      <c r="D2216" s="14">
        <v>45011</v>
      </c>
      <c r="E2216">
        <v>2</v>
      </c>
      <c r="F2216" t="s">
        <v>100</v>
      </c>
      <c r="G2216" t="s">
        <v>2596</v>
      </c>
      <c r="H2216" t="s">
        <v>2597</v>
      </c>
      <c r="I2216" t="s">
        <v>38</v>
      </c>
      <c r="J2216" t="s">
        <v>39</v>
      </c>
      <c r="K2216" t="s">
        <v>1890</v>
      </c>
      <c r="L2216" t="s">
        <v>174</v>
      </c>
      <c r="M2216">
        <v>44105</v>
      </c>
      <c r="N2216" t="s">
        <v>5</v>
      </c>
      <c r="O2216" t="s">
        <v>6815</v>
      </c>
      <c r="P2216" t="s">
        <v>78</v>
      </c>
      <c r="Q2216" t="s">
        <v>157</v>
      </c>
      <c r="R2216" t="s">
        <v>6816</v>
      </c>
      <c r="S2216">
        <v>301</v>
      </c>
      <c r="T2216">
        <v>3</v>
      </c>
      <c r="U2216">
        <v>392.17599999999999</v>
      </c>
      <c r="V2216" s="1">
        <v>0.5</v>
      </c>
      <c r="W2216">
        <v>150</v>
      </c>
      <c r="X2216">
        <v>-241.17599999999999</v>
      </c>
    </row>
    <row r="2217" spans="1:24" x14ac:dyDescent="0.3">
      <c r="A2217" t="s">
        <v>9423</v>
      </c>
      <c r="B2217" t="s">
        <v>9424</v>
      </c>
      <c r="C2217" s="14">
        <v>45009</v>
      </c>
      <c r="D2217" s="14">
        <v>45011</v>
      </c>
      <c r="E2217">
        <v>2</v>
      </c>
      <c r="F2217" t="s">
        <v>85</v>
      </c>
      <c r="G2217" t="s">
        <v>3944</v>
      </c>
      <c r="H2217" t="s">
        <v>3945</v>
      </c>
      <c r="I2217" t="s">
        <v>88</v>
      </c>
      <c r="J2217" t="s">
        <v>39</v>
      </c>
      <c r="K2217" t="s">
        <v>564</v>
      </c>
      <c r="L2217" t="s">
        <v>322</v>
      </c>
      <c r="M2217">
        <v>47374</v>
      </c>
      <c r="N2217" t="s">
        <v>7</v>
      </c>
      <c r="O2217" t="s">
        <v>9425</v>
      </c>
      <c r="P2217" t="s">
        <v>43</v>
      </c>
      <c r="Q2217" t="s">
        <v>44</v>
      </c>
      <c r="R2217" t="s">
        <v>9426</v>
      </c>
      <c r="S2217">
        <v>22</v>
      </c>
      <c r="T2217">
        <v>1</v>
      </c>
      <c r="U2217">
        <v>11.6592</v>
      </c>
      <c r="V2217" s="1">
        <v>0</v>
      </c>
      <c r="W2217">
        <v>0</v>
      </c>
      <c r="X2217">
        <v>10.3408</v>
      </c>
    </row>
    <row r="2218" spans="1:24" x14ac:dyDescent="0.3">
      <c r="A2218" t="s">
        <v>9427</v>
      </c>
      <c r="B2218" t="s">
        <v>9428</v>
      </c>
      <c r="C2218" s="14">
        <v>45009</v>
      </c>
      <c r="D2218" s="14">
        <v>45013</v>
      </c>
      <c r="E2218">
        <v>4</v>
      </c>
      <c r="F2218" t="s">
        <v>35</v>
      </c>
      <c r="G2218" t="s">
        <v>7839</v>
      </c>
      <c r="H2218" t="s">
        <v>7840</v>
      </c>
      <c r="I2218" t="s">
        <v>88</v>
      </c>
      <c r="J2218" t="s">
        <v>39</v>
      </c>
      <c r="K2218" t="s">
        <v>3646</v>
      </c>
      <c r="L2218" t="s">
        <v>225</v>
      </c>
      <c r="M2218">
        <v>97030</v>
      </c>
      <c r="N2218" t="s">
        <v>3</v>
      </c>
      <c r="O2218" t="s">
        <v>3183</v>
      </c>
      <c r="P2218" t="s">
        <v>108</v>
      </c>
      <c r="Q2218" t="s">
        <v>109</v>
      </c>
      <c r="R2218" t="s">
        <v>3184</v>
      </c>
      <c r="S2218">
        <v>403</v>
      </c>
      <c r="T2218">
        <v>4</v>
      </c>
      <c r="U2218">
        <v>296.80200000000002</v>
      </c>
      <c r="V2218" s="1">
        <v>0.2</v>
      </c>
      <c r="W2218">
        <v>81</v>
      </c>
      <c r="X2218">
        <v>25.198</v>
      </c>
    </row>
    <row r="2219" spans="1:24" x14ac:dyDescent="0.3">
      <c r="A2219" t="s">
        <v>9429</v>
      </c>
      <c r="B2219" t="s">
        <v>9430</v>
      </c>
      <c r="C2219" s="14">
        <v>45010</v>
      </c>
      <c r="D2219" s="14">
        <v>45012</v>
      </c>
      <c r="E2219">
        <v>2</v>
      </c>
      <c r="F2219" t="s">
        <v>100</v>
      </c>
      <c r="G2219" t="s">
        <v>1040</v>
      </c>
      <c r="H2219" t="s">
        <v>1041</v>
      </c>
      <c r="I2219" t="s">
        <v>88</v>
      </c>
      <c r="J2219" t="s">
        <v>39</v>
      </c>
      <c r="K2219" t="s">
        <v>378</v>
      </c>
      <c r="L2219" t="s">
        <v>379</v>
      </c>
      <c r="M2219">
        <v>10024</v>
      </c>
      <c r="N2219" t="s">
        <v>5</v>
      </c>
      <c r="O2219" t="s">
        <v>1213</v>
      </c>
      <c r="P2219" t="s">
        <v>43</v>
      </c>
      <c r="Q2219" t="s">
        <v>69</v>
      </c>
      <c r="R2219" t="s">
        <v>1214</v>
      </c>
      <c r="S2219">
        <v>60</v>
      </c>
      <c r="T2219">
        <v>3</v>
      </c>
      <c r="U2219">
        <v>42.143999999999998</v>
      </c>
      <c r="V2219" s="1">
        <v>0</v>
      </c>
      <c r="W2219">
        <v>0</v>
      </c>
      <c r="X2219">
        <v>17.856000000000002</v>
      </c>
    </row>
    <row r="2220" spans="1:24" x14ac:dyDescent="0.3">
      <c r="A2220" t="s">
        <v>9431</v>
      </c>
      <c r="B2220" t="s">
        <v>9432</v>
      </c>
      <c r="C2220" s="14">
        <v>45010</v>
      </c>
      <c r="D2220" s="14">
        <v>45010</v>
      </c>
      <c r="E2220">
        <v>0</v>
      </c>
      <c r="F2220" t="s">
        <v>547</v>
      </c>
      <c r="G2220" t="s">
        <v>2392</v>
      </c>
      <c r="H2220" t="s">
        <v>2393</v>
      </c>
      <c r="I2220" t="s">
        <v>38</v>
      </c>
      <c r="J2220" t="s">
        <v>39</v>
      </c>
      <c r="K2220" t="s">
        <v>9433</v>
      </c>
      <c r="L2220" t="s">
        <v>2366</v>
      </c>
      <c r="M2220">
        <v>73071</v>
      </c>
      <c r="N2220" t="s">
        <v>7</v>
      </c>
      <c r="O2220" t="s">
        <v>4799</v>
      </c>
      <c r="P2220" t="s">
        <v>108</v>
      </c>
      <c r="Q2220" t="s">
        <v>131</v>
      </c>
      <c r="R2220" t="s">
        <v>4842</v>
      </c>
      <c r="S2220">
        <v>1287</v>
      </c>
      <c r="T2220">
        <v>5</v>
      </c>
      <c r="U2220">
        <v>1042.3845000000001</v>
      </c>
      <c r="V2220" s="1">
        <v>0</v>
      </c>
      <c r="W2220">
        <v>0</v>
      </c>
      <c r="X2220">
        <v>244.6155</v>
      </c>
    </row>
    <row r="2221" spans="1:24" x14ac:dyDescent="0.3">
      <c r="A2221" t="s">
        <v>9434</v>
      </c>
      <c r="B2221" t="s">
        <v>9435</v>
      </c>
      <c r="C2221" s="14">
        <v>45011</v>
      </c>
      <c r="D2221" s="14">
        <v>45013</v>
      </c>
      <c r="E2221">
        <v>2</v>
      </c>
      <c r="F2221" t="s">
        <v>100</v>
      </c>
      <c r="G2221" t="s">
        <v>265</v>
      </c>
      <c r="H2221" t="s">
        <v>266</v>
      </c>
      <c r="I2221" t="s">
        <v>38</v>
      </c>
      <c r="J2221" t="s">
        <v>39</v>
      </c>
      <c r="K2221" t="s">
        <v>6884</v>
      </c>
      <c r="L2221" t="s">
        <v>1381</v>
      </c>
      <c r="M2221">
        <v>83201</v>
      </c>
      <c r="N2221" t="s">
        <v>3</v>
      </c>
      <c r="O2221" t="s">
        <v>3386</v>
      </c>
      <c r="P2221" t="s">
        <v>43</v>
      </c>
      <c r="Q2221" t="s">
        <v>54</v>
      </c>
      <c r="R2221" t="s">
        <v>3387</v>
      </c>
      <c r="S2221">
        <v>17</v>
      </c>
      <c r="T2221">
        <v>3</v>
      </c>
      <c r="U2221">
        <v>8.4619999999999997</v>
      </c>
      <c r="V2221" s="1">
        <v>0.2</v>
      </c>
      <c r="W2221">
        <v>3</v>
      </c>
      <c r="X2221">
        <v>5.5380000000000003</v>
      </c>
    </row>
    <row r="2222" spans="1:24" x14ac:dyDescent="0.3">
      <c r="A2222" t="s">
        <v>9436</v>
      </c>
      <c r="B2222" t="s">
        <v>9437</v>
      </c>
      <c r="C2222" s="14">
        <v>45011</v>
      </c>
      <c r="D2222" s="14">
        <v>45012</v>
      </c>
      <c r="E2222">
        <v>1</v>
      </c>
      <c r="F2222" t="s">
        <v>85</v>
      </c>
      <c r="G2222" t="s">
        <v>6256</v>
      </c>
      <c r="H2222" t="s">
        <v>6257</v>
      </c>
      <c r="I2222" t="s">
        <v>38</v>
      </c>
      <c r="J2222" t="s">
        <v>39</v>
      </c>
      <c r="K2222" t="s">
        <v>819</v>
      </c>
      <c r="L2222" t="s">
        <v>676</v>
      </c>
      <c r="M2222">
        <v>28540</v>
      </c>
      <c r="N2222" t="s">
        <v>9</v>
      </c>
      <c r="O2222" t="s">
        <v>6195</v>
      </c>
      <c r="P2222" t="s">
        <v>43</v>
      </c>
      <c r="Q2222" t="s">
        <v>60</v>
      </c>
      <c r="R2222" t="s">
        <v>6196</v>
      </c>
      <c r="S2222">
        <v>68</v>
      </c>
      <c r="T2222">
        <v>5</v>
      </c>
      <c r="U2222">
        <v>48.081499999999998</v>
      </c>
      <c r="V2222" s="1">
        <v>0.2</v>
      </c>
      <c r="W2222">
        <v>14</v>
      </c>
      <c r="X2222">
        <v>5.9184999999999999</v>
      </c>
    </row>
    <row r="2223" spans="1:24" x14ac:dyDescent="0.3">
      <c r="A2223" t="s">
        <v>9438</v>
      </c>
      <c r="B2223" t="s">
        <v>9439</v>
      </c>
      <c r="C2223" s="14">
        <v>45011</v>
      </c>
      <c r="D2223" s="14">
        <v>45015</v>
      </c>
      <c r="E2223">
        <v>4</v>
      </c>
      <c r="F2223" t="s">
        <v>35</v>
      </c>
      <c r="G2223" t="s">
        <v>4298</v>
      </c>
      <c r="H2223" t="s">
        <v>4299</v>
      </c>
      <c r="I2223" t="s">
        <v>88</v>
      </c>
      <c r="J2223" t="s">
        <v>39</v>
      </c>
      <c r="K2223" t="s">
        <v>378</v>
      </c>
      <c r="L2223" t="s">
        <v>379</v>
      </c>
      <c r="M2223">
        <v>10011</v>
      </c>
      <c r="N2223" t="s">
        <v>5</v>
      </c>
      <c r="O2223" t="s">
        <v>2600</v>
      </c>
      <c r="P2223" t="s">
        <v>43</v>
      </c>
      <c r="Q2223" t="s">
        <v>60</v>
      </c>
      <c r="R2223" t="s">
        <v>2601</v>
      </c>
      <c r="S2223">
        <v>460</v>
      </c>
      <c r="T2223">
        <v>5</v>
      </c>
      <c r="U2223">
        <v>441.60199999999998</v>
      </c>
      <c r="V2223" s="1">
        <v>0</v>
      </c>
      <c r="W2223">
        <v>0</v>
      </c>
      <c r="X2223">
        <v>18.398</v>
      </c>
    </row>
    <row r="2224" spans="1:24" x14ac:dyDescent="0.3">
      <c r="A2224" t="s">
        <v>9440</v>
      </c>
      <c r="B2224" t="s">
        <v>9441</v>
      </c>
      <c r="C2224" s="14">
        <v>45012</v>
      </c>
      <c r="D2224" s="14">
        <v>45016</v>
      </c>
      <c r="E2224">
        <v>4</v>
      </c>
      <c r="F2224" t="s">
        <v>35</v>
      </c>
      <c r="G2224" t="s">
        <v>1601</v>
      </c>
      <c r="H2224" t="s">
        <v>1602</v>
      </c>
      <c r="I2224" t="s">
        <v>88</v>
      </c>
      <c r="J2224" t="s">
        <v>39</v>
      </c>
      <c r="K2224" t="s">
        <v>607</v>
      </c>
      <c r="L2224" t="s">
        <v>90</v>
      </c>
      <c r="M2224">
        <v>31907</v>
      </c>
      <c r="N2224" t="s">
        <v>9</v>
      </c>
      <c r="O2224" t="s">
        <v>9442</v>
      </c>
      <c r="P2224" t="s">
        <v>78</v>
      </c>
      <c r="Q2224" t="s">
        <v>119</v>
      </c>
      <c r="R2224" t="s">
        <v>9443</v>
      </c>
      <c r="S2224">
        <v>40</v>
      </c>
      <c r="T2224">
        <v>4</v>
      </c>
      <c r="U2224">
        <v>28.822400000000002</v>
      </c>
      <c r="V2224" s="1">
        <v>0</v>
      </c>
      <c r="W2224">
        <v>0</v>
      </c>
      <c r="X2224">
        <v>11.1776</v>
      </c>
    </row>
    <row r="2225" spans="1:24" x14ac:dyDescent="0.3">
      <c r="A2225" t="s">
        <v>9444</v>
      </c>
      <c r="B2225" t="s">
        <v>9445</v>
      </c>
      <c r="C2225" s="14">
        <v>45013</v>
      </c>
      <c r="D2225" s="14">
        <v>45016</v>
      </c>
      <c r="E2225">
        <v>3</v>
      </c>
      <c r="F2225" t="s">
        <v>100</v>
      </c>
      <c r="G2225" t="s">
        <v>3629</v>
      </c>
      <c r="H2225" t="s">
        <v>3630</v>
      </c>
      <c r="I2225" t="s">
        <v>38</v>
      </c>
      <c r="J2225" t="s">
        <v>39</v>
      </c>
      <c r="K2225" t="s">
        <v>103</v>
      </c>
      <c r="L2225" t="s">
        <v>104</v>
      </c>
      <c r="M2225">
        <v>90032</v>
      </c>
      <c r="N2225" t="s">
        <v>3</v>
      </c>
      <c r="O2225" t="s">
        <v>5697</v>
      </c>
      <c r="P2225" t="s">
        <v>43</v>
      </c>
      <c r="Q2225" t="s">
        <v>44</v>
      </c>
      <c r="R2225" t="s">
        <v>5698</v>
      </c>
      <c r="S2225">
        <v>6</v>
      </c>
      <c r="T2225">
        <v>1</v>
      </c>
      <c r="U2225">
        <v>3.0697999999999999</v>
      </c>
      <c r="V2225" s="1">
        <v>0</v>
      </c>
      <c r="W2225">
        <v>0</v>
      </c>
      <c r="X2225">
        <v>2.9302000000000001</v>
      </c>
    </row>
    <row r="2226" spans="1:24" x14ac:dyDescent="0.3">
      <c r="A2226" t="s">
        <v>9446</v>
      </c>
      <c r="B2226" t="s">
        <v>9447</v>
      </c>
      <c r="C2226" s="14">
        <v>45013</v>
      </c>
      <c r="D2226" s="14">
        <v>45016</v>
      </c>
      <c r="E2226">
        <v>3</v>
      </c>
      <c r="F2226" t="s">
        <v>85</v>
      </c>
      <c r="G2226" t="s">
        <v>2939</v>
      </c>
      <c r="H2226" t="s">
        <v>2940</v>
      </c>
      <c r="I2226" t="s">
        <v>88</v>
      </c>
      <c r="J2226" t="s">
        <v>39</v>
      </c>
      <c r="K2226" t="s">
        <v>557</v>
      </c>
      <c r="L2226" t="s">
        <v>138</v>
      </c>
      <c r="M2226">
        <v>22204</v>
      </c>
      <c r="N2226" t="s">
        <v>9</v>
      </c>
      <c r="O2226" t="s">
        <v>8201</v>
      </c>
      <c r="P2226" t="s">
        <v>43</v>
      </c>
      <c r="Q2226" t="s">
        <v>60</v>
      </c>
      <c r="R2226" t="s">
        <v>8202</v>
      </c>
      <c r="S2226">
        <v>31</v>
      </c>
      <c r="T2226">
        <v>2</v>
      </c>
      <c r="U2226">
        <v>23.15</v>
      </c>
      <c r="V2226" s="1">
        <v>0</v>
      </c>
      <c r="W2226">
        <v>0</v>
      </c>
      <c r="X2226">
        <v>7.85</v>
      </c>
    </row>
    <row r="2227" spans="1:24" x14ac:dyDescent="0.3">
      <c r="A2227" t="s">
        <v>9448</v>
      </c>
      <c r="B2227" t="s">
        <v>9449</v>
      </c>
      <c r="C2227" s="14">
        <v>45014</v>
      </c>
      <c r="D2227" s="14">
        <v>45018</v>
      </c>
      <c r="E2227">
        <v>4</v>
      </c>
      <c r="F2227" t="s">
        <v>35</v>
      </c>
      <c r="G2227" t="s">
        <v>548</v>
      </c>
      <c r="H2227" t="s">
        <v>549</v>
      </c>
      <c r="I2227" t="s">
        <v>38</v>
      </c>
      <c r="J2227" t="s">
        <v>39</v>
      </c>
      <c r="K2227" t="s">
        <v>137</v>
      </c>
      <c r="L2227" t="s">
        <v>174</v>
      </c>
      <c r="M2227">
        <v>45503</v>
      </c>
      <c r="N2227" t="s">
        <v>5</v>
      </c>
      <c r="O2227" t="s">
        <v>4847</v>
      </c>
      <c r="P2227" t="s">
        <v>78</v>
      </c>
      <c r="Q2227" t="s">
        <v>157</v>
      </c>
      <c r="R2227" t="s">
        <v>4848</v>
      </c>
      <c r="S2227">
        <v>300</v>
      </c>
      <c r="T2227">
        <v>5</v>
      </c>
      <c r="U2227">
        <v>317.98599999999999</v>
      </c>
      <c r="V2227" s="1">
        <v>0.5</v>
      </c>
      <c r="W2227">
        <v>150</v>
      </c>
      <c r="X2227">
        <v>-167.98599999999999</v>
      </c>
    </row>
    <row r="2228" spans="1:24" x14ac:dyDescent="0.3">
      <c r="A2228" t="s">
        <v>9450</v>
      </c>
      <c r="B2228" t="s">
        <v>9451</v>
      </c>
      <c r="C2228" s="14">
        <v>45014</v>
      </c>
      <c r="D2228" s="14">
        <v>45018</v>
      </c>
      <c r="E2228">
        <v>4</v>
      </c>
      <c r="F2228" t="s">
        <v>100</v>
      </c>
      <c r="G2228" t="s">
        <v>73</v>
      </c>
      <c r="H2228" t="s">
        <v>74</v>
      </c>
      <c r="I2228" t="s">
        <v>50</v>
      </c>
      <c r="J2228" t="s">
        <v>39</v>
      </c>
      <c r="K2228" t="s">
        <v>542</v>
      </c>
      <c r="L2228" t="s">
        <v>52</v>
      </c>
      <c r="M2228">
        <v>60653</v>
      </c>
      <c r="N2228" t="s">
        <v>7</v>
      </c>
      <c r="O2228" t="s">
        <v>1136</v>
      </c>
      <c r="P2228" t="s">
        <v>78</v>
      </c>
      <c r="Q2228" t="s">
        <v>79</v>
      </c>
      <c r="R2228" t="s">
        <v>1137</v>
      </c>
      <c r="S2228">
        <v>844</v>
      </c>
      <c r="T2228">
        <v>6</v>
      </c>
      <c r="U2228">
        <v>627.17640000000006</v>
      </c>
      <c r="V2228" s="1">
        <v>0.3</v>
      </c>
      <c r="W2228">
        <v>253</v>
      </c>
      <c r="X2228">
        <v>-36.176400000000001</v>
      </c>
    </row>
    <row r="2229" spans="1:24" x14ac:dyDescent="0.3">
      <c r="A2229" t="s">
        <v>9452</v>
      </c>
      <c r="B2229" t="s">
        <v>9453</v>
      </c>
      <c r="C2229" s="14">
        <v>45014</v>
      </c>
      <c r="D2229" s="14">
        <v>45018</v>
      </c>
      <c r="E2229">
        <v>4</v>
      </c>
      <c r="F2229" t="s">
        <v>35</v>
      </c>
      <c r="G2229" t="s">
        <v>9454</v>
      </c>
      <c r="H2229" t="s">
        <v>9455</v>
      </c>
      <c r="I2229" t="s">
        <v>38</v>
      </c>
      <c r="J2229" t="s">
        <v>39</v>
      </c>
      <c r="K2229" t="s">
        <v>378</v>
      </c>
      <c r="L2229" t="s">
        <v>379</v>
      </c>
      <c r="M2229">
        <v>10009</v>
      </c>
      <c r="N2229" t="s">
        <v>5</v>
      </c>
      <c r="O2229" t="s">
        <v>7143</v>
      </c>
      <c r="P2229" t="s">
        <v>78</v>
      </c>
      <c r="Q2229" t="s">
        <v>119</v>
      </c>
      <c r="R2229" t="s">
        <v>7144</v>
      </c>
      <c r="S2229">
        <v>414</v>
      </c>
      <c r="T2229">
        <v>8</v>
      </c>
      <c r="U2229">
        <v>289.8</v>
      </c>
      <c r="V2229" s="1">
        <v>0</v>
      </c>
      <c r="W2229">
        <v>0</v>
      </c>
      <c r="X2229">
        <v>124.2</v>
      </c>
    </row>
    <row r="2230" spans="1:24" x14ac:dyDescent="0.3">
      <c r="A2230" t="s">
        <v>9456</v>
      </c>
      <c r="B2230" t="s">
        <v>9457</v>
      </c>
      <c r="C2230" s="14">
        <v>45015</v>
      </c>
      <c r="D2230" s="14">
        <v>45017</v>
      </c>
      <c r="E2230">
        <v>2</v>
      </c>
      <c r="F2230" t="s">
        <v>85</v>
      </c>
      <c r="G2230" t="s">
        <v>5288</v>
      </c>
      <c r="H2230" t="s">
        <v>5289</v>
      </c>
      <c r="I2230" t="s">
        <v>88</v>
      </c>
      <c r="J2230" t="s">
        <v>39</v>
      </c>
      <c r="K2230" t="s">
        <v>6418</v>
      </c>
      <c r="L2230" t="s">
        <v>1677</v>
      </c>
      <c r="M2230">
        <v>6360</v>
      </c>
      <c r="N2230" t="s">
        <v>5</v>
      </c>
      <c r="O2230" t="s">
        <v>6945</v>
      </c>
      <c r="P2230" t="s">
        <v>43</v>
      </c>
      <c r="Q2230" t="s">
        <v>44</v>
      </c>
      <c r="R2230" t="s">
        <v>6946</v>
      </c>
      <c r="S2230">
        <v>11</v>
      </c>
      <c r="T2230">
        <v>1</v>
      </c>
      <c r="U2230">
        <v>5.4433999999999996</v>
      </c>
      <c r="V2230" s="1">
        <v>0</v>
      </c>
      <c r="W2230">
        <v>0</v>
      </c>
      <c r="X2230">
        <v>5.5566000000000004</v>
      </c>
    </row>
    <row r="2231" spans="1:24" x14ac:dyDescent="0.3">
      <c r="A2231" t="s">
        <v>9458</v>
      </c>
      <c r="B2231" t="s">
        <v>9459</v>
      </c>
      <c r="C2231" s="14">
        <v>45016</v>
      </c>
      <c r="D2231" s="14">
        <v>45022</v>
      </c>
      <c r="E2231">
        <v>6</v>
      </c>
      <c r="F2231" t="s">
        <v>35</v>
      </c>
      <c r="G2231" t="s">
        <v>204</v>
      </c>
      <c r="H2231" t="s">
        <v>205</v>
      </c>
      <c r="I2231" t="s">
        <v>38</v>
      </c>
      <c r="J2231" t="s">
        <v>39</v>
      </c>
      <c r="K2231" t="s">
        <v>378</v>
      </c>
      <c r="L2231" t="s">
        <v>379</v>
      </c>
      <c r="M2231">
        <v>10009</v>
      </c>
      <c r="N2231" t="s">
        <v>5</v>
      </c>
      <c r="O2231" t="s">
        <v>3036</v>
      </c>
      <c r="P2231" t="s">
        <v>78</v>
      </c>
      <c r="Q2231" t="s">
        <v>79</v>
      </c>
      <c r="R2231" t="s">
        <v>3037</v>
      </c>
      <c r="S2231">
        <v>328</v>
      </c>
      <c r="T2231">
        <v>6</v>
      </c>
      <c r="U2231">
        <v>240.334</v>
      </c>
      <c r="V2231" s="1">
        <v>0.1</v>
      </c>
      <c r="W2231">
        <v>33</v>
      </c>
      <c r="X2231">
        <v>54.665999999999997</v>
      </c>
    </row>
    <row r="2232" spans="1:24" x14ac:dyDescent="0.3">
      <c r="A2232" t="s">
        <v>9460</v>
      </c>
      <c r="B2232" t="s">
        <v>9461</v>
      </c>
      <c r="C2232" s="14">
        <v>45016</v>
      </c>
      <c r="D2232" s="14">
        <v>45018</v>
      </c>
      <c r="E2232">
        <v>2</v>
      </c>
      <c r="F2232" t="s">
        <v>100</v>
      </c>
      <c r="G2232" t="s">
        <v>2234</v>
      </c>
      <c r="H2232" t="s">
        <v>2235</v>
      </c>
      <c r="I2232" t="s">
        <v>38</v>
      </c>
      <c r="J2232" t="s">
        <v>39</v>
      </c>
      <c r="K2232" t="s">
        <v>66</v>
      </c>
      <c r="L2232" t="s">
        <v>67</v>
      </c>
      <c r="M2232">
        <v>19134</v>
      </c>
      <c r="N2232" t="s">
        <v>5</v>
      </c>
      <c r="O2232" t="s">
        <v>6362</v>
      </c>
      <c r="P2232" t="s">
        <v>108</v>
      </c>
      <c r="Q2232" t="s">
        <v>131</v>
      </c>
      <c r="R2232" t="s">
        <v>6363</v>
      </c>
      <c r="S2232">
        <v>32</v>
      </c>
      <c r="T2232">
        <v>2</v>
      </c>
      <c r="U2232">
        <v>24.800599999999999</v>
      </c>
      <c r="V2232" s="1">
        <v>0.2</v>
      </c>
      <c r="W2232">
        <v>6</v>
      </c>
      <c r="X2232">
        <v>1.1994</v>
      </c>
    </row>
    <row r="2233" spans="1:24" x14ac:dyDescent="0.3">
      <c r="A2233" t="s">
        <v>9462</v>
      </c>
      <c r="B2233" t="s">
        <v>9463</v>
      </c>
      <c r="C2233" s="14">
        <v>45017</v>
      </c>
      <c r="D2233" s="14">
        <v>45021</v>
      </c>
      <c r="E2233">
        <v>4</v>
      </c>
      <c r="F2233" t="s">
        <v>35</v>
      </c>
      <c r="G2233" t="s">
        <v>5340</v>
      </c>
      <c r="H2233" t="s">
        <v>5341</v>
      </c>
      <c r="I2233" t="s">
        <v>38</v>
      </c>
      <c r="J2233" t="s">
        <v>39</v>
      </c>
      <c r="K2233" t="s">
        <v>378</v>
      </c>
      <c r="L2233" t="s">
        <v>379</v>
      </c>
      <c r="M2233">
        <v>10009</v>
      </c>
      <c r="N2233" t="s">
        <v>5</v>
      </c>
      <c r="O2233" t="s">
        <v>2425</v>
      </c>
      <c r="P2233" t="s">
        <v>78</v>
      </c>
      <c r="Q2233" t="s">
        <v>79</v>
      </c>
      <c r="R2233" t="s">
        <v>2426</v>
      </c>
      <c r="S2233">
        <v>1317</v>
      </c>
      <c r="T2233">
        <v>6</v>
      </c>
      <c r="U2233">
        <v>892.22399999999993</v>
      </c>
      <c r="V2233" s="1">
        <v>0.1</v>
      </c>
      <c r="W2233">
        <v>132</v>
      </c>
      <c r="X2233">
        <v>292.77600000000001</v>
      </c>
    </row>
    <row r="2234" spans="1:24" x14ac:dyDescent="0.3">
      <c r="A2234" t="s">
        <v>9464</v>
      </c>
      <c r="B2234" t="s">
        <v>9465</v>
      </c>
      <c r="C2234" s="14">
        <v>45017</v>
      </c>
      <c r="D2234" s="14">
        <v>45021</v>
      </c>
      <c r="E2234">
        <v>4</v>
      </c>
      <c r="F2234" t="s">
        <v>100</v>
      </c>
      <c r="G2234" t="s">
        <v>4447</v>
      </c>
      <c r="H2234" t="s">
        <v>4448</v>
      </c>
      <c r="I2234" t="s">
        <v>50</v>
      </c>
      <c r="J2234" t="s">
        <v>39</v>
      </c>
      <c r="K2234" t="s">
        <v>607</v>
      </c>
      <c r="L2234" t="s">
        <v>90</v>
      </c>
      <c r="M2234">
        <v>31907</v>
      </c>
      <c r="N2234" t="s">
        <v>9</v>
      </c>
      <c r="O2234" t="s">
        <v>3280</v>
      </c>
      <c r="P2234" t="s">
        <v>78</v>
      </c>
      <c r="Q2234" t="s">
        <v>119</v>
      </c>
      <c r="R2234" t="s">
        <v>3281</v>
      </c>
      <c r="S2234">
        <v>7</v>
      </c>
      <c r="T2234">
        <v>4</v>
      </c>
      <c r="U2234">
        <v>3.9024000000000001</v>
      </c>
      <c r="V2234" s="1">
        <v>0</v>
      </c>
      <c r="W2234">
        <v>0</v>
      </c>
      <c r="X2234">
        <v>3.0975999999999999</v>
      </c>
    </row>
    <row r="2235" spans="1:24" x14ac:dyDescent="0.3">
      <c r="A2235" t="s">
        <v>9466</v>
      </c>
      <c r="B2235" t="s">
        <v>9467</v>
      </c>
      <c r="C2235" s="14">
        <v>45017</v>
      </c>
      <c r="D2235" s="14">
        <v>45024</v>
      </c>
      <c r="E2235">
        <v>7</v>
      </c>
      <c r="F2235" t="s">
        <v>35</v>
      </c>
      <c r="G2235" t="s">
        <v>2945</v>
      </c>
      <c r="H2235" t="s">
        <v>2946</v>
      </c>
      <c r="I2235" t="s">
        <v>88</v>
      </c>
      <c r="J2235" t="s">
        <v>39</v>
      </c>
      <c r="K2235" t="s">
        <v>9142</v>
      </c>
      <c r="L2235" t="s">
        <v>234</v>
      </c>
      <c r="M2235">
        <v>85635</v>
      </c>
      <c r="N2235" t="s">
        <v>3</v>
      </c>
      <c r="O2235" t="s">
        <v>5623</v>
      </c>
      <c r="P2235" t="s">
        <v>43</v>
      </c>
      <c r="Q2235" t="s">
        <v>227</v>
      </c>
      <c r="R2235" t="s">
        <v>5624</v>
      </c>
      <c r="S2235">
        <v>30</v>
      </c>
      <c r="T2235">
        <v>2</v>
      </c>
      <c r="U2235">
        <v>20.985599999999998</v>
      </c>
      <c r="V2235" s="1">
        <v>0.2</v>
      </c>
      <c r="W2235">
        <v>6</v>
      </c>
      <c r="X2235">
        <v>3.0144000000000002</v>
      </c>
    </row>
    <row r="2236" spans="1:24" x14ac:dyDescent="0.3">
      <c r="A2236" t="s">
        <v>9468</v>
      </c>
      <c r="B2236" t="s">
        <v>9469</v>
      </c>
      <c r="C2236" s="14">
        <v>45017</v>
      </c>
      <c r="D2236" s="14">
        <v>45019</v>
      </c>
      <c r="E2236">
        <v>2</v>
      </c>
      <c r="F2236" t="s">
        <v>100</v>
      </c>
      <c r="G2236" t="s">
        <v>9470</v>
      </c>
      <c r="H2236" t="s">
        <v>9471</v>
      </c>
      <c r="I2236" t="s">
        <v>38</v>
      </c>
      <c r="J2236" t="s">
        <v>39</v>
      </c>
      <c r="K2236" t="s">
        <v>6188</v>
      </c>
      <c r="L2236" t="s">
        <v>379</v>
      </c>
      <c r="M2236">
        <v>13021</v>
      </c>
      <c r="N2236" t="s">
        <v>5</v>
      </c>
      <c r="O2236" t="s">
        <v>705</v>
      </c>
      <c r="P2236" t="s">
        <v>43</v>
      </c>
      <c r="Q2236" t="s">
        <v>69</v>
      </c>
      <c r="R2236" t="s">
        <v>706</v>
      </c>
      <c r="S2236">
        <v>60</v>
      </c>
      <c r="T2236">
        <v>3</v>
      </c>
      <c r="U2236">
        <v>44.524799999999999</v>
      </c>
      <c r="V2236" s="1">
        <v>0</v>
      </c>
      <c r="W2236">
        <v>0</v>
      </c>
      <c r="X2236">
        <v>15.475199999999999</v>
      </c>
    </row>
    <row r="2237" spans="1:24" x14ac:dyDescent="0.3">
      <c r="A2237" t="s">
        <v>9472</v>
      </c>
      <c r="B2237" t="s">
        <v>9473</v>
      </c>
      <c r="C2237" s="14">
        <v>45017</v>
      </c>
      <c r="D2237" s="14">
        <v>45022</v>
      </c>
      <c r="E2237">
        <v>5</v>
      </c>
      <c r="F2237" t="s">
        <v>35</v>
      </c>
      <c r="G2237" t="s">
        <v>9219</v>
      </c>
      <c r="H2237" t="s">
        <v>9220</v>
      </c>
      <c r="I2237" t="s">
        <v>38</v>
      </c>
      <c r="J2237" t="s">
        <v>39</v>
      </c>
      <c r="K2237" t="s">
        <v>378</v>
      </c>
      <c r="L2237" t="s">
        <v>379</v>
      </c>
      <c r="M2237">
        <v>10024</v>
      </c>
      <c r="N2237" t="s">
        <v>5</v>
      </c>
      <c r="O2237" t="s">
        <v>3903</v>
      </c>
      <c r="P2237" t="s">
        <v>43</v>
      </c>
      <c r="Q2237" t="s">
        <v>69</v>
      </c>
      <c r="R2237" t="s">
        <v>3904</v>
      </c>
      <c r="S2237">
        <v>88</v>
      </c>
      <c r="T2237">
        <v>4</v>
      </c>
      <c r="U2237">
        <v>65.1096</v>
      </c>
      <c r="V2237" s="1">
        <v>0</v>
      </c>
      <c r="W2237">
        <v>0</v>
      </c>
      <c r="X2237">
        <v>22.8904</v>
      </c>
    </row>
    <row r="2238" spans="1:24" x14ac:dyDescent="0.3">
      <c r="A2238" t="s">
        <v>9474</v>
      </c>
      <c r="B2238" t="s">
        <v>9475</v>
      </c>
      <c r="C2238" s="14">
        <v>45017</v>
      </c>
      <c r="D2238" s="14">
        <v>45021</v>
      </c>
      <c r="E2238">
        <v>4</v>
      </c>
      <c r="F2238" t="s">
        <v>35</v>
      </c>
      <c r="G2238" t="s">
        <v>5367</v>
      </c>
      <c r="H2238" t="s">
        <v>5368</v>
      </c>
      <c r="I2238" t="s">
        <v>88</v>
      </c>
      <c r="J2238" t="s">
        <v>39</v>
      </c>
      <c r="K2238" t="s">
        <v>378</v>
      </c>
      <c r="L2238" t="s">
        <v>379</v>
      </c>
      <c r="M2238">
        <v>10035</v>
      </c>
      <c r="N2238" t="s">
        <v>5</v>
      </c>
      <c r="O2238" t="s">
        <v>5736</v>
      </c>
      <c r="P2238" t="s">
        <v>43</v>
      </c>
      <c r="Q2238" t="s">
        <v>54</v>
      </c>
      <c r="R2238" t="s">
        <v>5737</v>
      </c>
      <c r="S2238">
        <v>14</v>
      </c>
      <c r="T2238">
        <v>3</v>
      </c>
      <c r="U2238">
        <v>6.3356000000000003</v>
      </c>
      <c r="V2238" s="1">
        <v>0.2</v>
      </c>
      <c r="W2238">
        <v>3</v>
      </c>
      <c r="X2238">
        <v>4.6643999999999997</v>
      </c>
    </row>
    <row r="2239" spans="1:24" x14ac:dyDescent="0.3">
      <c r="A2239" t="s">
        <v>9478</v>
      </c>
      <c r="B2239" t="s">
        <v>9479</v>
      </c>
      <c r="C2239" s="14">
        <v>45017</v>
      </c>
      <c r="D2239" s="14">
        <v>45023</v>
      </c>
      <c r="E2239">
        <v>6</v>
      </c>
      <c r="F2239" t="s">
        <v>35</v>
      </c>
      <c r="G2239" t="s">
        <v>1579</v>
      </c>
      <c r="H2239" t="s">
        <v>1580</v>
      </c>
      <c r="I2239" t="s">
        <v>88</v>
      </c>
      <c r="J2239" t="s">
        <v>39</v>
      </c>
      <c r="K2239" t="s">
        <v>1824</v>
      </c>
      <c r="L2239" t="s">
        <v>403</v>
      </c>
      <c r="M2239">
        <v>53209</v>
      </c>
      <c r="N2239" t="s">
        <v>7</v>
      </c>
      <c r="O2239" t="s">
        <v>9038</v>
      </c>
      <c r="P2239" t="s">
        <v>108</v>
      </c>
      <c r="Q2239" t="s">
        <v>109</v>
      </c>
      <c r="R2239" t="s">
        <v>9039</v>
      </c>
      <c r="S2239">
        <v>13</v>
      </c>
      <c r="T2239">
        <v>1</v>
      </c>
      <c r="U2239">
        <v>12.7402</v>
      </c>
      <c r="V2239" s="1">
        <v>0</v>
      </c>
      <c r="W2239">
        <v>0</v>
      </c>
      <c r="X2239">
        <v>0.25979999999999998</v>
      </c>
    </row>
    <row r="2240" spans="1:24" x14ac:dyDescent="0.3">
      <c r="A2240" t="s">
        <v>9480</v>
      </c>
      <c r="B2240" t="s">
        <v>9481</v>
      </c>
      <c r="C2240" s="14">
        <v>45018</v>
      </c>
      <c r="D2240" s="14">
        <v>45022</v>
      </c>
      <c r="E2240">
        <v>4</v>
      </c>
      <c r="F2240" t="s">
        <v>100</v>
      </c>
      <c r="G2240" t="s">
        <v>5355</v>
      </c>
      <c r="H2240" t="s">
        <v>5356</v>
      </c>
      <c r="I2240" t="s">
        <v>88</v>
      </c>
      <c r="J2240" t="s">
        <v>39</v>
      </c>
      <c r="K2240" t="s">
        <v>1824</v>
      </c>
      <c r="L2240" t="s">
        <v>403</v>
      </c>
      <c r="M2240">
        <v>53209</v>
      </c>
      <c r="N2240" t="s">
        <v>7</v>
      </c>
      <c r="O2240" t="s">
        <v>5055</v>
      </c>
      <c r="P2240" t="s">
        <v>78</v>
      </c>
      <c r="Q2240" t="s">
        <v>79</v>
      </c>
      <c r="R2240" t="s">
        <v>5056</v>
      </c>
      <c r="S2240">
        <v>1455</v>
      </c>
      <c r="T2240">
        <v>5</v>
      </c>
      <c r="U2240">
        <v>1076.7260000000001</v>
      </c>
      <c r="V2240" s="1">
        <v>0</v>
      </c>
      <c r="W2240">
        <v>0</v>
      </c>
      <c r="X2240">
        <v>378.274</v>
      </c>
    </row>
    <row r="2241" spans="1:24" x14ac:dyDescent="0.3">
      <c r="A2241" t="s">
        <v>9482</v>
      </c>
      <c r="B2241" t="s">
        <v>9483</v>
      </c>
      <c r="C2241" s="14">
        <v>45019</v>
      </c>
      <c r="D2241" s="14">
        <v>45025</v>
      </c>
      <c r="E2241">
        <v>6</v>
      </c>
      <c r="F2241" t="s">
        <v>35</v>
      </c>
      <c r="G2241" t="s">
        <v>3384</v>
      </c>
      <c r="H2241" t="s">
        <v>3385</v>
      </c>
      <c r="I2241" t="s">
        <v>38</v>
      </c>
      <c r="J2241" t="s">
        <v>39</v>
      </c>
      <c r="K2241" t="s">
        <v>564</v>
      </c>
      <c r="L2241" t="s">
        <v>322</v>
      </c>
      <c r="M2241">
        <v>47374</v>
      </c>
      <c r="N2241" t="s">
        <v>7</v>
      </c>
      <c r="O2241" t="s">
        <v>5943</v>
      </c>
      <c r="P2241" t="s">
        <v>78</v>
      </c>
      <c r="Q2241" t="s">
        <v>119</v>
      </c>
      <c r="R2241" t="s">
        <v>5944</v>
      </c>
      <c r="S2241">
        <v>71</v>
      </c>
      <c r="T2241">
        <v>4</v>
      </c>
      <c r="U2241">
        <v>48.952799999999996</v>
      </c>
      <c r="V2241" s="1">
        <v>0</v>
      </c>
      <c r="W2241">
        <v>0</v>
      </c>
      <c r="X2241">
        <v>22.0472</v>
      </c>
    </row>
    <row r="2242" spans="1:24" x14ac:dyDescent="0.3">
      <c r="A2242" t="s">
        <v>9484</v>
      </c>
      <c r="B2242" t="s">
        <v>9485</v>
      </c>
      <c r="C2242" s="14">
        <v>45019</v>
      </c>
      <c r="D2242" s="14">
        <v>45023</v>
      </c>
      <c r="E2242">
        <v>4</v>
      </c>
      <c r="F2242" t="s">
        <v>35</v>
      </c>
      <c r="G2242" t="s">
        <v>2234</v>
      </c>
      <c r="H2242" t="s">
        <v>2235</v>
      </c>
      <c r="I2242" t="s">
        <v>38</v>
      </c>
      <c r="J2242" t="s">
        <v>39</v>
      </c>
      <c r="K2242" t="s">
        <v>66</v>
      </c>
      <c r="L2242" t="s">
        <v>67</v>
      </c>
      <c r="M2242">
        <v>19140</v>
      </c>
      <c r="N2242" t="s">
        <v>5</v>
      </c>
      <c r="O2242" t="s">
        <v>6490</v>
      </c>
      <c r="P2242" t="s">
        <v>43</v>
      </c>
      <c r="Q2242" t="s">
        <v>54</v>
      </c>
      <c r="R2242" t="s">
        <v>6491</v>
      </c>
      <c r="S2242">
        <v>100</v>
      </c>
      <c r="T2242">
        <v>9</v>
      </c>
      <c r="U2242">
        <v>113.205</v>
      </c>
      <c r="V2242" s="1">
        <v>0.7</v>
      </c>
      <c r="W2242">
        <v>70</v>
      </c>
      <c r="X2242">
        <v>-83.204999999999998</v>
      </c>
    </row>
    <row r="2243" spans="1:24" x14ac:dyDescent="0.3">
      <c r="A2243" t="s">
        <v>9486</v>
      </c>
      <c r="B2243" t="s">
        <v>9487</v>
      </c>
      <c r="C2243" s="14">
        <v>45019</v>
      </c>
      <c r="D2243" s="14">
        <v>45019</v>
      </c>
      <c r="E2243">
        <v>0</v>
      </c>
      <c r="F2243" t="s">
        <v>547</v>
      </c>
      <c r="G2243" t="s">
        <v>569</v>
      </c>
      <c r="H2243" t="s">
        <v>570</v>
      </c>
      <c r="I2243" t="s">
        <v>50</v>
      </c>
      <c r="J2243" t="s">
        <v>39</v>
      </c>
      <c r="K2243" t="s">
        <v>535</v>
      </c>
      <c r="L2243" t="s">
        <v>41</v>
      </c>
      <c r="M2243">
        <v>75081</v>
      </c>
      <c r="N2243" t="s">
        <v>7</v>
      </c>
      <c r="O2243" t="s">
        <v>6693</v>
      </c>
      <c r="P2243" t="s">
        <v>43</v>
      </c>
      <c r="Q2243" t="s">
        <v>44</v>
      </c>
      <c r="R2243" t="s">
        <v>6694</v>
      </c>
      <c r="S2243">
        <v>10</v>
      </c>
      <c r="T2243">
        <v>3</v>
      </c>
      <c r="U2243">
        <v>4.79</v>
      </c>
      <c r="V2243" s="1">
        <v>0.2</v>
      </c>
      <c r="W2243">
        <v>2</v>
      </c>
      <c r="X2243">
        <v>3.21</v>
      </c>
    </row>
    <row r="2244" spans="1:24" x14ac:dyDescent="0.3">
      <c r="A2244" t="s">
        <v>9488</v>
      </c>
      <c r="B2244" t="s">
        <v>9489</v>
      </c>
      <c r="C2244" s="14">
        <v>45020</v>
      </c>
      <c r="D2244" s="14">
        <v>45024</v>
      </c>
      <c r="E2244">
        <v>4</v>
      </c>
      <c r="F2244" t="s">
        <v>100</v>
      </c>
      <c r="G2244" t="s">
        <v>2606</v>
      </c>
      <c r="H2244" t="s">
        <v>2607</v>
      </c>
      <c r="I2244" t="s">
        <v>50</v>
      </c>
      <c r="J2244" t="s">
        <v>39</v>
      </c>
      <c r="K2244" t="s">
        <v>1520</v>
      </c>
      <c r="L2244" t="s">
        <v>379</v>
      </c>
      <c r="M2244">
        <v>12180</v>
      </c>
      <c r="N2244" t="s">
        <v>5</v>
      </c>
      <c r="O2244" t="s">
        <v>1799</v>
      </c>
      <c r="P2244" t="s">
        <v>78</v>
      </c>
      <c r="Q2244" t="s">
        <v>119</v>
      </c>
      <c r="R2244" t="s">
        <v>1800</v>
      </c>
      <c r="S2244">
        <v>83</v>
      </c>
      <c r="T2244">
        <v>2</v>
      </c>
      <c r="U2244">
        <v>75.562399999999997</v>
      </c>
      <c r="V2244" s="1">
        <v>0</v>
      </c>
      <c r="W2244">
        <v>0</v>
      </c>
      <c r="X2244">
        <v>7.4375999999999998</v>
      </c>
    </row>
    <row r="2245" spans="1:24" x14ac:dyDescent="0.3">
      <c r="A2245" t="s">
        <v>9490</v>
      </c>
      <c r="B2245" t="s">
        <v>9491</v>
      </c>
      <c r="C2245" s="14">
        <v>45020</v>
      </c>
      <c r="D2245" s="14">
        <v>45025</v>
      </c>
      <c r="E2245">
        <v>5</v>
      </c>
      <c r="F2245" t="s">
        <v>35</v>
      </c>
      <c r="G2245" t="s">
        <v>1964</v>
      </c>
      <c r="H2245" t="s">
        <v>1965</v>
      </c>
      <c r="I2245" t="s">
        <v>38</v>
      </c>
      <c r="J2245" t="s">
        <v>39</v>
      </c>
      <c r="K2245" t="s">
        <v>378</v>
      </c>
      <c r="L2245" t="s">
        <v>379</v>
      </c>
      <c r="M2245">
        <v>10035</v>
      </c>
      <c r="N2245" t="s">
        <v>5</v>
      </c>
      <c r="O2245" t="s">
        <v>3120</v>
      </c>
      <c r="P2245" t="s">
        <v>43</v>
      </c>
      <c r="Q2245" t="s">
        <v>54</v>
      </c>
      <c r="R2245" t="s">
        <v>3121</v>
      </c>
      <c r="S2245">
        <v>589</v>
      </c>
      <c r="T2245">
        <v>2</v>
      </c>
      <c r="U2245">
        <v>287.005</v>
      </c>
      <c r="V2245" s="1">
        <v>0.2</v>
      </c>
      <c r="W2245">
        <v>118</v>
      </c>
      <c r="X2245">
        <v>183.995</v>
      </c>
    </row>
    <row r="2246" spans="1:24" x14ac:dyDescent="0.3">
      <c r="A2246" t="s">
        <v>9492</v>
      </c>
      <c r="B2246" t="s">
        <v>9493</v>
      </c>
      <c r="C2246" s="14">
        <v>45020</v>
      </c>
      <c r="D2246" s="14">
        <v>45021</v>
      </c>
      <c r="E2246">
        <v>1</v>
      </c>
      <c r="F2246" t="s">
        <v>85</v>
      </c>
      <c r="G2246" t="s">
        <v>73</v>
      </c>
      <c r="H2246" t="s">
        <v>74</v>
      </c>
      <c r="I2246" t="s">
        <v>50</v>
      </c>
      <c r="J2246" t="s">
        <v>39</v>
      </c>
      <c r="K2246" t="s">
        <v>137</v>
      </c>
      <c r="L2246" t="s">
        <v>138</v>
      </c>
      <c r="M2246">
        <v>22153</v>
      </c>
      <c r="N2246" t="s">
        <v>9</v>
      </c>
      <c r="O2246" t="s">
        <v>4767</v>
      </c>
      <c r="P2246" t="s">
        <v>43</v>
      </c>
      <c r="Q2246" t="s">
        <v>44</v>
      </c>
      <c r="R2246" t="s">
        <v>4768</v>
      </c>
      <c r="S2246">
        <v>28</v>
      </c>
      <c r="T2246">
        <v>3</v>
      </c>
      <c r="U2246">
        <v>14.9293</v>
      </c>
      <c r="V2246" s="1">
        <v>0</v>
      </c>
      <c r="W2246">
        <v>0</v>
      </c>
      <c r="X2246">
        <v>13.0707</v>
      </c>
    </row>
    <row r="2247" spans="1:24" x14ac:dyDescent="0.3">
      <c r="A2247" t="s">
        <v>9494</v>
      </c>
      <c r="B2247" t="s">
        <v>9495</v>
      </c>
      <c r="C2247" s="14">
        <v>45021</v>
      </c>
      <c r="D2247" s="14">
        <v>45026</v>
      </c>
      <c r="E2247">
        <v>5</v>
      </c>
      <c r="F2247" t="s">
        <v>100</v>
      </c>
      <c r="G2247" t="s">
        <v>1406</v>
      </c>
      <c r="H2247" t="s">
        <v>1407</v>
      </c>
      <c r="I2247" t="s">
        <v>50</v>
      </c>
      <c r="J2247" t="s">
        <v>39</v>
      </c>
      <c r="K2247" t="s">
        <v>40</v>
      </c>
      <c r="L2247" t="s">
        <v>41</v>
      </c>
      <c r="M2247">
        <v>77095</v>
      </c>
      <c r="N2247" t="s">
        <v>7</v>
      </c>
      <c r="O2247" t="s">
        <v>1716</v>
      </c>
      <c r="P2247" t="s">
        <v>43</v>
      </c>
      <c r="Q2247" t="s">
        <v>60</v>
      </c>
      <c r="R2247" t="s">
        <v>1717</v>
      </c>
      <c r="S2247">
        <v>158</v>
      </c>
      <c r="T2247">
        <v>7</v>
      </c>
      <c r="U2247">
        <v>112.14279999999999</v>
      </c>
      <c r="V2247" s="1">
        <v>0.2</v>
      </c>
      <c r="W2247">
        <v>32</v>
      </c>
      <c r="X2247">
        <v>13.857200000000001</v>
      </c>
    </row>
    <row r="2248" spans="1:24" x14ac:dyDescent="0.3">
      <c r="A2248" t="s">
        <v>9496</v>
      </c>
      <c r="B2248" t="s">
        <v>9497</v>
      </c>
      <c r="C2248" s="14">
        <v>45021</v>
      </c>
      <c r="D2248" s="14">
        <v>45025</v>
      </c>
      <c r="E2248">
        <v>4</v>
      </c>
      <c r="F2248" t="s">
        <v>35</v>
      </c>
      <c r="G2248" t="s">
        <v>6760</v>
      </c>
      <c r="H2248" t="s">
        <v>6761</v>
      </c>
      <c r="I2248" t="s">
        <v>38</v>
      </c>
      <c r="J2248" t="s">
        <v>39</v>
      </c>
      <c r="K2248" t="s">
        <v>66</v>
      </c>
      <c r="L2248" t="s">
        <v>67</v>
      </c>
      <c r="M2248">
        <v>19140</v>
      </c>
      <c r="N2248" t="s">
        <v>5</v>
      </c>
      <c r="O2248" t="s">
        <v>4472</v>
      </c>
      <c r="P2248" t="s">
        <v>43</v>
      </c>
      <c r="Q2248" t="s">
        <v>521</v>
      </c>
      <c r="R2248" t="s">
        <v>4473</v>
      </c>
      <c r="S2248">
        <v>769</v>
      </c>
      <c r="T2248">
        <v>4</v>
      </c>
      <c r="U2248">
        <v>778.45159999999998</v>
      </c>
      <c r="V2248" s="1">
        <v>0.2</v>
      </c>
      <c r="W2248">
        <v>154</v>
      </c>
      <c r="X2248">
        <v>-163.45160000000001</v>
      </c>
    </row>
    <row r="2249" spans="1:24" x14ac:dyDescent="0.3">
      <c r="A2249" t="s">
        <v>9498</v>
      </c>
      <c r="B2249" t="s">
        <v>9499</v>
      </c>
      <c r="C2249" s="14">
        <v>45022</v>
      </c>
      <c r="D2249" s="14">
        <v>45026</v>
      </c>
      <c r="E2249">
        <v>4</v>
      </c>
      <c r="F2249" t="s">
        <v>35</v>
      </c>
      <c r="G2249" t="s">
        <v>1336</v>
      </c>
      <c r="H2249" t="s">
        <v>1337</v>
      </c>
      <c r="I2249" t="s">
        <v>50</v>
      </c>
      <c r="J2249" t="s">
        <v>39</v>
      </c>
      <c r="K2249" t="s">
        <v>8211</v>
      </c>
      <c r="L2249" t="s">
        <v>8212</v>
      </c>
      <c r="M2249">
        <v>5401</v>
      </c>
      <c r="N2249" t="s">
        <v>5</v>
      </c>
      <c r="O2249" t="s">
        <v>5929</v>
      </c>
      <c r="P2249" t="s">
        <v>108</v>
      </c>
      <c r="Q2249" t="s">
        <v>109</v>
      </c>
      <c r="R2249" t="s">
        <v>5930</v>
      </c>
      <c r="S2249">
        <v>1295</v>
      </c>
      <c r="T2249">
        <v>5</v>
      </c>
      <c r="U2249">
        <v>958.36500000000001</v>
      </c>
      <c r="V2249" s="1">
        <v>0</v>
      </c>
      <c r="W2249">
        <v>0</v>
      </c>
      <c r="X2249">
        <v>336.63499999999999</v>
      </c>
    </row>
    <row r="2250" spans="1:24" x14ac:dyDescent="0.3">
      <c r="A2250" t="s">
        <v>9500</v>
      </c>
      <c r="B2250" t="s">
        <v>9501</v>
      </c>
      <c r="C2250" s="14">
        <v>45023</v>
      </c>
      <c r="D2250" s="14">
        <v>45028</v>
      </c>
      <c r="E2250">
        <v>5</v>
      </c>
      <c r="F2250" t="s">
        <v>35</v>
      </c>
      <c r="G2250" t="s">
        <v>1117</v>
      </c>
      <c r="H2250" t="s">
        <v>1118</v>
      </c>
      <c r="I2250" t="s">
        <v>88</v>
      </c>
      <c r="J2250" t="s">
        <v>39</v>
      </c>
      <c r="K2250" t="s">
        <v>378</v>
      </c>
      <c r="L2250" t="s">
        <v>379</v>
      </c>
      <c r="M2250">
        <v>10035</v>
      </c>
      <c r="N2250" t="s">
        <v>5</v>
      </c>
      <c r="O2250" t="s">
        <v>2425</v>
      </c>
      <c r="P2250" t="s">
        <v>78</v>
      </c>
      <c r="Q2250" t="s">
        <v>79</v>
      </c>
      <c r="R2250" t="s">
        <v>2426</v>
      </c>
      <c r="S2250">
        <v>659</v>
      </c>
      <c r="T2250">
        <v>3</v>
      </c>
      <c r="U2250">
        <v>446.61199999999997</v>
      </c>
      <c r="V2250" s="1">
        <v>0.1</v>
      </c>
      <c r="W2250">
        <v>66</v>
      </c>
      <c r="X2250">
        <v>146.38800000000001</v>
      </c>
    </row>
    <row r="2251" spans="1:24" x14ac:dyDescent="0.3">
      <c r="A2251" t="s">
        <v>9502</v>
      </c>
      <c r="B2251" t="s">
        <v>9503</v>
      </c>
      <c r="C2251" s="14">
        <v>45023</v>
      </c>
      <c r="D2251" s="14">
        <v>45028</v>
      </c>
      <c r="E2251">
        <v>5</v>
      </c>
      <c r="F2251" t="s">
        <v>35</v>
      </c>
      <c r="G2251" t="s">
        <v>837</v>
      </c>
      <c r="H2251" t="s">
        <v>838</v>
      </c>
      <c r="I2251" t="s">
        <v>38</v>
      </c>
      <c r="J2251" t="s">
        <v>39</v>
      </c>
      <c r="K2251" t="s">
        <v>66</v>
      </c>
      <c r="L2251" t="s">
        <v>67</v>
      </c>
      <c r="M2251">
        <v>19120</v>
      </c>
      <c r="N2251" t="s">
        <v>5</v>
      </c>
      <c r="O2251" t="s">
        <v>5642</v>
      </c>
      <c r="P2251" t="s">
        <v>43</v>
      </c>
      <c r="Q2251" t="s">
        <v>227</v>
      </c>
      <c r="R2251" t="s">
        <v>5643</v>
      </c>
      <c r="S2251">
        <v>34</v>
      </c>
      <c r="T2251">
        <v>3</v>
      </c>
      <c r="U2251">
        <v>24.485399999999998</v>
      </c>
      <c r="V2251" s="1">
        <v>0.2</v>
      </c>
      <c r="W2251">
        <v>7</v>
      </c>
      <c r="X2251">
        <v>2.5146000000000002</v>
      </c>
    </row>
    <row r="2252" spans="1:24" x14ac:dyDescent="0.3">
      <c r="A2252" t="s">
        <v>9504</v>
      </c>
      <c r="B2252" t="s">
        <v>9505</v>
      </c>
      <c r="C2252" s="14">
        <v>45023</v>
      </c>
      <c r="D2252" s="14">
        <v>45027</v>
      </c>
      <c r="E2252">
        <v>4</v>
      </c>
      <c r="F2252" t="s">
        <v>35</v>
      </c>
      <c r="G2252" t="s">
        <v>5621</v>
      </c>
      <c r="H2252" t="s">
        <v>5622</v>
      </c>
      <c r="I2252" t="s">
        <v>38</v>
      </c>
      <c r="J2252" t="s">
        <v>39</v>
      </c>
      <c r="K2252" t="s">
        <v>378</v>
      </c>
      <c r="L2252" t="s">
        <v>379</v>
      </c>
      <c r="M2252">
        <v>10009</v>
      </c>
      <c r="N2252" t="s">
        <v>5</v>
      </c>
      <c r="O2252" t="s">
        <v>2271</v>
      </c>
      <c r="P2252" t="s">
        <v>43</v>
      </c>
      <c r="Q2252" t="s">
        <v>69</v>
      </c>
      <c r="R2252" t="s">
        <v>2272</v>
      </c>
      <c r="S2252">
        <v>4</v>
      </c>
      <c r="T2252">
        <v>2</v>
      </c>
      <c r="U2252">
        <v>3.0171999999999999</v>
      </c>
      <c r="V2252" s="1">
        <v>0</v>
      </c>
      <c r="W2252">
        <v>0</v>
      </c>
      <c r="X2252">
        <v>0.98280000000000001</v>
      </c>
    </row>
    <row r="2253" spans="1:24" x14ac:dyDescent="0.3">
      <c r="A2253" t="s">
        <v>9506</v>
      </c>
      <c r="B2253" t="s">
        <v>9507</v>
      </c>
      <c r="C2253" s="14">
        <v>45023</v>
      </c>
      <c r="D2253" s="14">
        <v>45025</v>
      </c>
      <c r="E2253">
        <v>2</v>
      </c>
      <c r="F2253" t="s">
        <v>85</v>
      </c>
      <c r="G2253" t="s">
        <v>4127</v>
      </c>
      <c r="H2253" t="s">
        <v>4128</v>
      </c>
      <c r="I2253" t="s">
        <v>88</v>
      </c>
      <c r="J2253" t="s">
        <v>39</v>
      </c>
      <c r="K2253" t="s">
        <v>2127</v>
      </c>
      <c r="L2253" t="s">
        <v>465</v>
      </c>
      <c r="M2253">
        <v>8701</v>
      </c>
      <c r="N2253" t="s">
        <v>5</v>
      </c>
      <c r="O2253" t="s">
        <v>9508</v>
      </c>
      <c r="P2253" t="s">
        <v>43</v>
      </c>
      <c r="Q2253" t="s">
        <v>44</v>
      </c>
      <c r="R2253" t="s">
        <v>9509</v>
      </c>
      <c r="S2253">
        <v>38</v>
      </c>
      <c r="T2253">
        <v>2</v>
      </c>
      <c r="U2253">
        <v>19.788799999999998</v>
      </c>
      <c r="V2253" s="1">
        <v>0</v>
      </c>
      <c r="W2253">
        <v>0</v>
      </c>
      <c r="X2253">
        <v>18.211200000000002</v>
      </c>
    </row>
    <row r="2254" spans="1:24" x14ac:dyDescent="0.3">
      <c r="A2254" t="s">
        <v>9510</v>
      </c>
      <c r="B2254" t="s">
        <v>9511</v>
      </c>
      <c r="C2254" s="14">
        <v>45023</v>
      </c>
      <c r="D2254" s="14">
        <v>45025</v>
      </c>
      <c r="E2254">
        <v>2</v>
      </c>
      <c r="F2254" t="s">
        <v>85</v>
      </c>
      <c r="G2254" t="s">
        <v>4881</v>
      </c>
      <c r="H2254" t="s">
        <v>4882</v>
      </c>
      <c r="I2254" t="s">
        <v>88</v>
      </c>
      <c r="J2254" t="s">
        <v>39</v>
      </c>
      <c r="K2254" t="s">
        <v>155</v>
      </c>
      <c r="L2254" t="s">
        <v>104</v>
      </c>
      <c r="M2254">
        <v>94110</v>
      </c>
      <c r="N2254" t="s">
        <v>3</v>
      </c>
      <c r="O2254" t="s">
        <v>4324</v>
      </c>
      <c r="P2254" t="s">
        <v>108</v>
      </c>
      <c r="Q2254" t="s">
        <v>1655</v>
      </c>
      <c r="R2254" t="s">
        <v>4325</v>
      </c>
      <c r="S2254">
        <v>1200</v>
      </c>
      <c r="T2254">
        <v>3</v>
      </c>
      <c r="U2254">
        <v>585.00749999999994</v>
      </c>
      <c r="V2254" s="1">
        <v>0.2</v>
      </c>
      <c r="W2254">
        <v>240</v>
      </c>
      <c r="X2254">
        <v>374.99250000000001</v>
      </c>
    </row>
    <row r="2255" spans="1:24" x14ac:dyDescent="0.3">
      <c r="A2255" t="s">
        <v>9512</v>
      </c>
      <c r="B2255" t="s">
        <v>9513</v>
      </c>
      <c r="C2255" s="14">
        <v>45024</v>
      </c>
      <c r="D2255" s="14">
        <v>45027</v>
      </c>
      <c r="E2255">
        <v>3</v>
      </c>
      <c r="F2255" t="s">
        <v>85</v>
      </c>
      <c r="G2255" t="s">
        <v>1816</v>
      </c>
      <c r="H2255" t="s">
        <v>1817</v>
      </c>
      <c r="I2255" t="s">
        <v>38</v>
      </c>
      <c r="J2255" t="s">
        <v>39</v>
      </c>
      <c r="K2255" t="s">
        <v>607</v>
      </c>
      <c r="L2255" t="s">
        <v>90</v>
      </c>
      <c r="M2255">
        <v>31907</v>
      </c>
      <c r="N2255" t="s">
        <v>9</v>
      </c>
      <c r="O2255" t="s">
        <v>2359</v>
      </c>
      <c r="P2255" t="s">
        <v>78</v>
      </c>
      <c r="Q2255" t="s">
        <v>157</v>
      </c>
      <c r="R2255" t="s">
        <v>2360</v>
      </c>
      <c r="S2255">
        <v>355</v>
      </c>
      <c r="T2255">
        <v>5</v>
      </c>
      <c r="U2255">
        <v>266.27499999999998</v>
      </c>
      <c r="V2255" s="1">
        <v>0</v>
      </c>
      <c r="W2255">
        <v>0</v>
      </c>
      <c r="X2255">
        <v>88.724999999999994</v>
      </c>
    </row>
    <row r="2256" spans="1:24" x14ac:dyDescent="0.3">
      <c r="A2256" t="s">
        <v>9514</v>
      </c>
      <c r="B2256" t="s">
        <v>9515</v>
      </c>
      <c r="C2256" s="14">
        <v>45024</v>
      </c>
      <c r="D2256" s="14">
        <v>45029</v>
      </c>
      <c r="E2256">
        <v>5</v>
      </c>
      <c r="F2256" t="s">
        <v>35</v>
      </c>
      <c r="G2256" t="s">
        <v>4807</v>
      </c>
      <c r="H2256" t="s">
        <v>4808</v>
      </c>
      <c r="I2256" t="s">
        <v>38</v>
      </c>
      <c r="J2256" t="s">
        <v>39</v>
      </c>
      <c r="K2256" t="s">
        <v>378</v>
      </c>
      <c r="L2256" t="s">
        <v>379</v>
      </c>
      <c r="M2256">
        <v>10035</v>
      </c>
      <c r="N2256" t="s">
        <v>5</v>
      </c>
      <c r="O2256" t="s">
        <v>8382</v>
      </c>
      <c r="P2256" t="s">
        <v>78</v>
      </c>
      <c r="Q2256" t="s">
        <v>157</v>
      </c>
      <c r="R2256" t="s">
        <v>8383</v>
      </c>
      <c r="S2256">
        <v>389</v>
      </c>
      <c r="T2256">
        <v>6</v>
      </c>
      <c r="U2256">
        <v>315.85879999999997</v>
      </c>
      <c r="V2256" s="1">
        <v>0.2</v>
      </c>
      <c r="W2256">
        <v>78</v>
      </c>
      <c r="X2256">
        <v>-4.8587999999999996</v>
      </c>
    </row>
    <row r="2257" spans="1:24" x14ac:dyDescent="0.3">
      <c r="A2257" t="s">
        <v>9516</v>
      </c>
      <c r="B2257" t="s">
        <v>9517</v>
      </c>
      <c r="C2257" s="14">
        <v>45024</v>
      </c>
      <c r="D2257" s="14">
        <v>45028</v>
      </c>
      <c r="E2257">
        <v>4</v>
      </c>
      <c r="F2257" t="s">
        <v>35</v>
      </c>
      <c r="G2257" t="s">
        <v>4289</v>
      </c>
      <c r="H2257" t="s">
        <v>4290</v>
      </c>
      <c r="I2257" t="s">
        <v>38</v>
      </c>
      <c r="J2257" t="s">
        <v>39</v>
      </c>
      <c r="K2257" t="s">
        <v>40</v>
      </c>
      <c r="L2257" t="s">
        <v>41</v>
      </c>
      <c r="M2257">
        <v>77041</v>
      </c>
      <c r="N2257" t="s">
        <v>7</v>
      </c>
      <c r="O2257" t="s">
        <v>6683</v>
      </c>
      <c r="P2257" t="s">
        <v>78</v>
      </c>
      <c r="Q2257" t="s">
        <v>79</v>
      </c>
      <c r="R2257" t="s">
        <v>6684</v>
      </c>
      <c r="S2257">
        <v>96</v>
      </c>
      <c r="T2257">
        <v>4</v>
      </c>
      <c r="U2257">
        <v>71.113599999999991</v>
      </c>
      <c r="V2257" s="1">
        <v>0.3</v>
      </c>
      <c r="W2257">
        <v>29</v>
      </c>
      <c r="X2257">
        <v>-4.1135999999999999</v>
      </c>
    </row>
    <row r="2258" spans="1:24" x14ac:dyDescent="0.3">
      <c r="A2258" t="s">
        <v>9518</v>
      </c>
      <c r="B2258" t="s">
        <v>9519</v>
      </c>
      <c r="C2258" s="14">
        <v>45024</v>
      </c>
      <c r="D2258" s="14">
        <v>45030</v>
      </c>
      <c r="E2258">
        <v>6</v>
      </c>
      <c r="F2258" t="s">
        <v>35</v>
      </c>
      <c r="G2258" t="s">
        <v>5659</v>
      </c>
      <c r="H2258" t="s">
        <v>5660</v>
      </c>
      <c r="I2258" t="s">
        <v>38</v>
      </c>
      <c r="J2258" t="s">
        <v>39</v>
      </c>
      <c r="K2258" t="s">
        <v>103</v>
      </c>
      <c r="L2258" t="s">
        <v>104</v>
      </c>
      <c r="M2258">
        <v>90032</v>
      </c>
      <c r="N2258" t="s">
        <v>3</v>
      </c>
      <c r="O2258" t="s">
        <v>9520</v>
      </c>
      <c r="P2258" t="s">
        <v>78</v>
      </c>
      <c r="Q2258" t="s">
        <v>119</v>
      </c>
      <c r="R2258" t="s">
        <v>9521</v>
      </c>
      <c r="S2258">
        <v>25</v>
      </c>
      <c r="T2258">
        <v>5</v>
      </c>
      <c r="U2258">
        <v>14.625999999999999</v>
      </c>
      <c r="V2258" s="1">
        <v>0</v>
      </c>
      <c r="W2258">
        <v>0</v>
      </c>
      <c r="X2258">
        <v>10.374000000000001</v>
      </c>
    </row>
    <row r="2259" spans="1:24" x14ac:dyDescent="0.3">
      <c r="A2259" t="s">
        <v>9522</v>
      </c>
      <c r="B2259" t="s">
        <v>9523</v>
      </c>
      <c r="C2259" s="14">
        <v>45024</v>
      </c>
      <c r="D2259" s="14">
        <v>45031</v>
      </c>
      <c r="E2259">
        <v>7</v>
      </c>
      <c r="F2259" t="s">
        <v>35</v>
      </c>
      <c r="G2259" t="s">
        <v>796</v>
      </c>
      <c r="H2259" t="s">
        <v>797</v>
      </c>
      <c r="I2259" t="s">
        <v>50</v>
      </c>
      <c r="J2259" t="s">
        <v>39</v>
      </c>
      <c r="K2259" t="s">
        <v>6026</v>
      </c>
      <c r="L2259" t="s">
        <v>248</v>
      </c>
      <c r="M2259">
        <v>71901</v>
      </c>
      <c r="N2259" t="s">
        <v>9</v>
      </c>
      <c r="O2259" t="s">
        <v>5154</v>
      </c>
      <c r="P2259" t="s">
        <v>78</v>
      </c>
      <c r="Q2259" t="s">
        <v>119</v>
      </c>
      <c r="R2259" t="s">
        <v>5155</v>
      </c>
      <c r="S2259">
        <v>160</v>
      </c>
      <c r="T2259">
        <v>4</v>
      </c>
      <c r="U2259">
        <v>128.01599999999999</v>
      </c>
      <c r="V2259" s="1">
        <v>0</v>
      </c>
      <c r="W2259">
        <v>0</v>
      </c>
      <c r="X2259">
        <v>31.984000000000002</v>
      </c>
    </row>
    <row r="2260" spans="1:24" x14ac:dyDescent="0.3">
      <c r="A2260" t="s">
        <v>9524</v>
      </c>
      <c r="B2260" t="s">
        <v>9525</v>
      </c>
      <c r="C2260" s="14">
        <v>45024</v>
      </c>
      <c r="D2260" s="14">
        <v>45030</v>
      </c>
      <c r="E2260">
        <v>6</v>
      </c>
      <c r="F2260" t="s">
        <v>35</v>
      </c>
      <c r="G2260" t="s">
        <v>4392</v>
      </c>
      <c r="H2260" t="s">
        <v>4393</v>
      </c>
      <c r="I2260" t="s">
        <v>50</v>
      </c>
      <c r="J2260" t="s">
        <v>39</v>
      </c>
      <c r="K2260" t="s">
        <v>1520</v>
      </c>
      <c r="L2260" t="s">
        <v>174</v>
      </c>
      <c r="M2260">
        <v>45373</v>
      </c>
      <c r="N2260" t="s">
        <v>5</v>
      </c>
      <c r="O2260" t="s">
        <v>736</v>
      </c>
      <c r="P2260" t="s">
        <v>43</v>
      </c>
      <c r="Q2260" t="s">
        <v>54</v>
      </c>
      <c r="R2260" t="s">
        <v>737</v>
      </c>
      <c r="S2260">
        <v>121</v>
      </c>
      <c r="T2260">
        <v>6</v>
      </c>
      <c r="U2260">
        <v>136.92000000000002</v>
      </c>
      <c r="V2260" s="1">
        <v>0.7</v>
      </c>
      <c r="W2260">
        <v>85</v>
      </c>
      <c r="X2260">
        <v>-100.92</v>
      </c>
    </row>
    <row r="2261" spans="1:24" x14ac:dyDescent="0.3">
      <c r="A2261" t="s">
        <v>9528</v>
      </c>
      <c r="B2261" t="s">
        <v>9529</v>
      </c>
      <c r="C2261" s="14">
        <v>45024</v>
      </c>
      <c r="D2261" s="14">
        <v>45030</v>
      </c>
      <c r="E2261">
        <v>6</v>
      </c>
      <c r="F2261" t="s">
        <v>35</v>
      </c>
      <c r="G2261" t="s">
        <v>1757</v>
      </c>
      <c r="H2261" t="s">
        <v>1758</v>
      </c>
      <c r="I2261" t="s">
        <v>38</v>
      </c>
      <c r="J2261" t="s">
        <v>39</v>
      </c>
      <c r="K2261" t="s">
        <v>281</v>
      </c>
      <c r="L2261" t="s">
        <v>90</v>
      </c>
      <c r="M2261">
        <v>30080</v>
      </c>
      <c r="N2261" t="s">
        <v>9</v>
      </c>
      <c r="O2261" t="s">
        <v>9530</v>
      </c>
      <c r="P2261" t="s">
        <v>43</v>
      </c>
      <c r="Q2261" t="s">
        <v>186</v>
      </c>
      <c r="R2261" t="s">
        <v>9531</v>
      </c>
      <c r="S2261">
        <v>18</v>
      </c>
      <c r="T2261">
        <v>4</v>
      </c>
      <c r="U2261">
        <v>9.3984000000000005</v>
      </c>
      <c r="V2261" s="1">
        <v>0</v>
      </c>
      <c r="W2261">
        <v>0</v>
      </c>
      <c r="X2261">
        <v>8.6015999999999995</v>
      </c>
    </row>
    <row r="2262" spans="1:24" x14ac:dyDescent="0.3">
      <c r="A2262" t="s">
        <v>9532</v>
      </c>
      <c r="B2262" t="s">
        <v>9533</v>
      </c>
      <c r="C2262" s="14">
        <v>45024</v>
      </c>
      <c r="D2262" s="14">
        <v>45028</v>
      </c>
      <c r="E2262">
        <v>4</v>
      </c>
      <c r="F2262" t="s">
        <v>35</v>
      </c>
      <c r="G2262" t="s">
        <v>3611</v>
      </c>
      <c r="H2262" t="s">
        <v>3612</v>
      </c>
      <c r="I2262" t="s">
        <v>38</v>
      </c>
      <c r="J2262" t="s">
        <v>39</v>
      </c>
      <c r="K2262" t="s">
        <v>103</v>
      </c>
      <c r="L2262" t="s">
        <v>104</v>
      </c>
      <c r="M2262">
        <v>90032</v>
      </c>
      <c r="N2262" t="s">
        <v>3</v>
      </c>
      <c r="O2262" t="s">
        <v>3286</v>
      </c>
      <c r="P2262" t="s">
        <v>43</v>
      </c>
      <c r="Q2262" t="s">
        <v>44</v>
      </c>
      <c r="R2262" t="s">
        <v>3287</v>
      </c>
      <c r="S2262">
        <v>13</v>
      </c>
      <c r="T2262">
        <v>2</v>
      </c>
      <c r="U2262">
        <v>6.7792000000000003</v>
      </c>
      <c r="V2262" s="1">
        <v>0</v>
      </c>
      <c r="W2262">
        <v>0</v>
      </c>
      <c r="X2262">
        <v>6.2207999999999997</v>
      </c>
    </row>
    <row r="2263" spans="1:24" x14ac:dyDescent="0.3">
      <c r="A2263" t="s">
        <v>9534</v>
      </c>
      <c r="B2263" t="s">
        <v>9535</v>
      </c>
      <c r="C2263" s="14">
        <v>45025</v>
      </c>
      <c r="D2263" s="14">
        <v>45030</v>
      </c>
      <c r="E2263">
        <v>5</v>
      </c>
      <c r="F2263" t="s">
        <v>35</v>
      </c>
      <c r="G2263" t="s">
        <v>2018</v>
      </c>
      <c r="H2263" t="s">
        <v>2019</v>
      </c>
      <c r="I2263" t="s">
        <v>38</v>
      </c>
      <c r="J2263" t="s">
        <v>39</v>
      </c>
      <c r="K2263" t="s">
        <v>103</v>
      </c>
      <c r="L2263" t="s">
        <v>104</v>
      </c>
      <c r="M2263">
        <v>90004</v>
      </c>
      <c r="N2263" t="s">
        <v>3</v>
      </c>
      <c r="O2263" t="s">
        <v>9536</v>
      </c>
      <c r="P2263" t="s">
        <v>78</v>
      </c>
      <c r="Q2263" t="s">
        <v>157</v>
      </c>
      <c r="R2263" t="s">
        <v>9537</v>
      </c>
      <c r="S2263">
        <v>557</v>
      </c>
      <c r="T2263">
        <v>5</v>
      </c>
      <c r="U2263">
        <v>466.45100000000002</v>
      </c>
      <c r="V2263" s="1">
        <v>0.15</v>
      </c>
      <c r="W2263">
        <v>84</v>
      </c>
      <c r="X2263">
        <v>6.5490000000000004</v>
      </c>
    </row>
    <row r="2264" spans="1:24" x14ac:dyDescent="0.3">
      <c r="A2264" t="s">
        <v>9538</v>
      </c>
      <c r="B2264" t="s">
        <v>9539</v>
      </c>
      <c r="C2264" s="14">
        <v>45025</v>
      </c>
      <c r="D2264" s="14">
        <v>45030</v>
      </c>
      <c r="E2264">
        <v>5</v>
      </c>
      <c r="F2264" t="s">
        <v>100</v>
      </c>
      <c r="G2264" t="s">
        <v>9540</v>
      </c>
      <c r="H2264" t="s">
        <v>9541</v>
      </c>
      <c r="I2264" t="s">
        <v>50</v>
      </c>
      <c r="J2264" t="s">
        <v>39</v>
      </c>
      <c r="K2264" t="s">
        <v>386</v>
      </c>
      <c r="L2264" t="s">
        <v>256</v>
      </c>
      <c r="M2264">
        <v>48227</v>
      </c>
      <c r="N2264" t="s">
        <v>7</v>
      </c>
      <c r="O2264" t="s">
        <v>9542</v>
      </c>
      <c r="P2264" t="s">
        <v>43</v>
      </c>
      <c r="Q2264" t="s">
        <v>54</v>
      </c>
      <c r="R2264" t="s">
        <v>9543</v>
      </c>
      <c r="S2264">
        <v>5</v>
      </c>
      <c r="T2264">
        <v>2</v>
      </c>
      <c r="U2264">
        <v>2.5712000000000002</v>
      </c>
      <c r="V2264" s="1">
        <v>0</v>
      </c>
      <c r="W2264">
        <v>0</v>
      </c>
      <c r="X2264">
        <v>2.4287999999999998</v>
      </c>
    </row>
    <row r="2265" spans="1:24" x14ac:dyDescent="0.3">
      <c r="A2265" t="s">
        <v>9544</v>
      </c>
      <c r="B2265" t="s">
        <v>9545</v>
      </c>
      <c r="C2265" s="14">
        <v>45025</v>
      </c>
      <c r="D2265" s="14">
        <v>45029</v>
      </c>
      <c r="E2265">
        <v>4</v>
      </c>
      <c r="F2265" t="s">
        <v>35</v>
      </c>
      <c r="G2265" t="s">
        <v>6147</v>
      </c>
      <c r="H2265" t="s">
        <v>6148</v>
      </c>
      <c r="I2265" t="s">
        <v>88</v>
      </c>
      <c r="J2265" t="s">
        <v>39</v>
      </c>
      <c r="K2265" t="s">
        <v>423</v>
      </c>
      <c r="L2265" t="s">
        <v>424</v>
      </c>
      <c r="M2265">
        <v>98103</v>
      </c>
      <c r="N2265" t="s">
        <v>3</v>
      </c>
      <c r="O2265" t="s">
        <v>3794</v>
      </c>
      <c r="P2265" t="s">
        <v>43</v>
      </c>
      <c r="Q2265" t="s">
        <v>54</v>
      </c>
      <c r="R2265" t="s">
        <v>3795</v>
      </c>
      <c r="S2265">
        <v>35</v>
      </c>
      <c r="T2265">
        <v>9</v>
      </c>
      <c r="U2265">
        <v>15.184899999999999</v>
      </c>
      <c r="V2265" s="1">
        <v>0.2</v>
      </c>
      <c r="W2265">
        <v>7</v>
      </c>
      <c r="X2265">
        <v>12.815099999999999</v>
      </c>
    </row>
    <row r="2266" spans="1:24" x14ac:dyDescent="0.3">
      <c r="A2266" t="s">
        <v>9546</v>
      </c>
      <c r="B2266" t="s">
        <v>9547</v>
      </c>
      <c r="C2266" s="14">
        <v>45026</v>
      </c>
      <c r="D2266" s="14">
        <v>45033</v>
      </c>
      <c r="E2266">
        <v>7</v>
      </c>
      <c r="F2266" t="s">
        <v>35</v>
      </c>
      <c r="G2266" t="s">
        <v>5188</v>
      </c>
      <c r="H2266" t="s">
        <v>5189</v>
      </c>
      <c r="I2266" t="s">
        <v>38</v>
      </c>
      <c r="J2266" t="s">
        <v>39</v>
      </c>
      <c r="K2266" t="s">
        <v>155</v>
      </c>
      <c r="L2266" t="s">
        <v>104</v>
      </c>
      <c r="M2266">
        <v>94122</v>
      </c>
      <c r="N2266" t="s">
        <v>3</v>
      </c>
      <c r="O2266" t="s">
        <v>6458</v>
      </c>
      <c r="P2266" t="s">
        <v>43</v>
      </c>
      <c r="Q2266" t="s">
        <v>227</v>
      </c>
      <c r="R2266" t="s">
        <v>6459</v>
      </c>
      <c r="S2266">
        <v>114</v>
      </c>
      <c r="T2266">
        <v>3</v>
      </c>
      <c r="U2266">
        <v>69.633600000000001</v>
      </c>
      <c r="V2266" s="1">
        <v>0</v>
      </c>
      <c r="W2266">
        <v>0</v>
      </c>
      <c r="X2266">
        <v>44.366399999999999</v>
      </c>
    </row>
    <row r="2267" spans="1:24" x14ac:dyDescent="0.3">
      <c r="A2267" t="s">
        <v>9548</v>
      </c>
      <c r="B2267" t="s">
        <v>9549</v>
      </c>
      <c r="C2267" s="14">
        <v>45026</v>
      </c>
      <c r="D2267" s="14">
        <v>45031</v>
      </c>
      <c r="E2267">
        <v>5</v>
      </c>
      <c r="F2267" t="s">
        <v>35</v>
      </c>
      <c r="G2267" t="s">
        <v>895</v>
      </c>
      <c r="H2267" t="s">
        <v>896</v>
      </c>
      <c r="I2267" t="s">
        <v>88</v>
      </c>
      <c r="J2267" t="s">
        <v>39</v>
      </c>
      <c r="K2267" t="s">
        <v>542</v>
      </c>
      <c r="L2267" t="s">
        <v>52</v>
      </c>
      <c r="M2267">
        <v>60653</v>
      </c>
      <c r="N2267" t="s">
        <v>7</v>
      </c>
      <c r="O2267" t="s">
        <v>1032</v>
      </c>
      <c r="P2267" t="s">
        <v>43</v>
      </c>
      <c r="Q2267" t="s">
        <v>69</v>
      </c>
      <c r="R2267" t="s">
        <v>1033</v>
      </c>
      <c r="S2267">
        <v>14</v>
      </c>
      <c r="T2267">
        <v>4</v>
      </c>
      <c r="U2267">
        <v>7.7775999999999996</v>
      </c>
      <c r="V2267" s="1">
        <v>0.2</v>
      </c>
      <c r="W2267">
        <v>3</v>
      </c>
      <c r="X2267">
        <v>3.2223999999999999</v>
      </c>
    </row>
    <row r="2268" spans="1:24" x14ac:dyDescent="0.3">
      <c r="A2268" t="s">
        <v>9550</v>
      </c>
      <c r="B2268" t="s">
        <v>9551</v>
      </c>
      <c r="C2268" s="14">
        <v>45026</v>
      </c>
      <c r="D2268" s="14">
        <v>45032</v>
      </c>
      <c r="E2268">
        <v>6</v>
      </c>
      <c r="F2268" t="s">
        <v>35</v>
      </c>
      <c r="G2268" t="s">
        <v>765</v>
      </c>
      <c r="H2268" t="s">
        <v>766</v>
      </c>
      <c r="I2268" t="s">
        <v>88</v>
      </c>
      <c r="J2268" t="s">
        <v>39</v>
      </c>
      <c r="K2268" t="s">
        <v>7182</v>
      </c>
      <c r="L2268" t="s">
        <v>104</v>
      </c>
      <c r="M2268">
        <v>93309</v>
      </c>
      <c r="N2268" t="s">
        <v>3</v>
      </c>
      <c r="O2268" t="s">
        <v>2513</v>
      </c>
      <c r="P2268" t="s">
        <v>43</v>
      </c>
      <c r="Q2268" t="s">
        <v>54</v>
      </c>
      <c r="R2268" t="s">
        <v>2514</v>
      </c>
      <c r="S2268">
        <v>23</v>
      </c>
      <c r="T2268">
        <v>5</v>
      </c>
      <c r="U2268">
        <v>9.8800000000000008</v>
      </c>
      <c r="V2268" s="1">
        <v>0.2</v>
      </c>
      <c r="W2268">
        <v>5</v>
      </c>
      <c r="X2268">
        <v>8.1199999999999992</v>
      </c>
    </row>
    <row r="2269" spans="1:24" x14ac:dyDescent="0.3">
      <c r="A2269" t="s">
        <v>9552</v>
      </c>
      <c r="B2269" t="s">
        <v>9553</v>
      </c>
      <c r="C2269" s="14">
        <v>45026</v>
      </c>
      <c r="D2269" s="14">
        <v>45028</v>
      </c>
      <c r="E2269">
        <v>2</v>
      </c>
      <c r="F2269" t="s">
        <v>85</v>
      </c>
      <c r="G2269" t="s">
        <v>7720</v>
      </c>
      <c r="H2269" t="s">
        <v>7721</v>
      </c>
      <c r="I2269" t="s">
        <v>88</v>
      </c>
      <c r="J2269" t="s">
        <v>39</v>
      </c>
      <c r="K2269" t="s">
        <v>137</v>
      </c>
      <c r="L2269" t="s">
        <v>174</v>
      </c>
      <c r="M2269">
        <v>45503</v>
      </c>
      <c r="N2269" t="s">
        <v>5</v>
      </c>
      <c r="O2269" t="s">
        <v>3427</v>
      </c>
      <c r="P2269" t="s">
        <v>43</v>
      </c>
      <c r="Q2269" t="s">
        <v>54</v>
      </c>
      <c r="R2269" t="s">
        <v>3428</v>
      </c>
      <c r="S2269">
        <v>9</v>
      </c>
      <c r="T2269">
        <v>2</v>
      </c>
      <c r="U2269">
        <v>9.5296000000000003</v>
      </c>
      <c r="V2269" s="1">
        <v>0.7</v>
      </c>
      <c r="W2269">
        <v>6</v>
      </c>
      <c r="X2269">
        <v>-6.5296000000000003</v>
      </c>
    </row>
    <row r="2270" spans="1:24" x14ac:dyDescent="0.3">
      <c r="A2270" t="s">
        <v>9554</v>
      </c>
      <c r="B2270" t="s">
        <v>9555</v>
      </c>
      <c r="C2270" s="14">
        <v>45028</v>
      </c>
      <c r="D2270" s="14">
        <v>45030</v>
      </c>
      <c r="E2270">
        <v>2</v>
      </c>
      <c r="F2270" t="s">
        <v>85</v>
      </c>
      <c r="G2270" t="s">
        <v>809</v>
      </c>
      <c r="H2270" t="s">
        <v>810</v>
      </c>
      <c r="I2270" t="s">
        <v>38</v>
      </c>
      <c r="J2270" t="s">
        <v>39</v>
      </c>
      <c r="K2270" t="s">
        <v>103</v>
      </c>
      <c r="L2270" t="s">
        <v>104</v>
      </c>
      <c r="M2270">
        <v>90036</v>
      </c>
      <c r="N2270" t="s">
        <v>3</v>
      </c>
      <c r="O2270" t="s">
        <v>506</v>
      </c>
      <c r="P2270" t="s">
        <v>78</v>
      </c>
      <c r="Q2270" t="s">
        <v>79</v>
      </c>
      <c r="R2270" t="s">
        <v>507</v>
      </c>
      <c r="S2270">
        <v>194</v>
      </c>
      <c r="T2270">
        <v>3</v>
      </c>
      <c r="U2270">
        <v>191.441</v>
      </c>
      <c r="V2270" s="1">
        <v>0.2</v>
      </c>
      <c r="W2270">
        <v>39</v>
      </c>
      <c r="X2270">
        <v>-36.441000000000003</v>
      </c>
    </row>
    <row r="2271" spans="1:24" x14ac:dyDescent="0.3">
      <c r="A2271" t="s">
        <v>9556</v>
      </c>
      <c r="B2271" t="s">
        <v>9557</v>
      </c>
      <c r="C2271" s="14">
        <v>45028</v>
      </c>
      <c r="D2271" s="14">
        <v>45032</v>
      </c>
      <c r="E2271">
        <v>4</v>
      </c>
      <c r="F2271" t="s">
        <v>35</v>
      </c>
      <c r="G2271" t="s">
        <v>4146</v>
      </c>
      <c r="H2271" t="s">
        <v>4147</v>
      </c>
      <c r="I2271" t="s">
        <v>38</v>
      </c>
      <c r="J2271" t="s">
        <v>39</v>
      </c>
      <c r="K2271" t="s">
        <v>103</v>
      </c>
      <c r="L2271" t="s">
        <v>104</v>
      </c>
      <c r="M2271">
        <v>90036</v>
      </c>
      <c r="N2271" t="s">
        <v>3</v>
      </c>
      <c r="O2271" t="s">
        <v>7814</v>
      </c>
      <c r="P2271" t="s">
        <v>78</v>
      </c>
      <c r="Q2271" t="s">
        <v>79</v>
      </c>
      <c r="R2271" t="s">
        <v>7815</v>
      </c>
      <c r="S2271">
        <v>638</v>
      </c>
      <c r="T2271">
        <v>7</v>
      </c>
      <c r="U2271">
        <v>541.9144</v>
      </c>
      <c r="V2271" s="1">
        <v>0.2</v>
      </c>
      <c r="W2271">
        <v>128</v>
      </c>
      <c r="X2271">
        <v>-31.914400000000001</v>
      </c>
    </row>
    <row r="2272" spans="1:24" x14ac:dyDescent="0.3">
      <c r="A2272" t="s">
        <v>9558</v>
      </c>
      <c r="B2272" t="s">
        <v>9559</v>
      </c>
      <c r="C2272" s="14">
        <v>45028</v>
      </c>
      <c r="D2272" s="14">
        <v>45032</v>
      </c>
      <c r="E2272">
        <v>4</v>
      </c>
      <c r="F2272" t="s">
        <v>35</v>
      </c>
      <c r="G2272" t="s">
        <v>153</v>
      </c>
      <c r="H2272" t="s">
        <v>154</v>
      </c>
      <c r="I2272" t="s">
        <v>38</v>
      </c>
      <c r="J2272" t="s">
        <v>39</v>
      </c>
      <c r="K2272" t="s">
        <v>137</v>
      </c>
      <c r="L2272" t="s">
        <v>138</v>
      </c>
      <c r="M2272">
        <v>22153</v>
      </c>
      <c r="N2272" t="s">
        <v>9</v>
      </c>
      <c r="O2272" t="s">
        <v>2163</v>
      </c>
      <c r="P2272" t="s">
        <v>78</v>
      </c>
      <c r="Q2272" t="s">
        <v>368</v>
      </c>
      <c r="R2272" t="s">
        <v>1292</v>
      </c>
      <c r="S2272">
        <v>344</v>
      </c>
      <c r="T2272">
        <v>4</v>
      </c>
      <c r="U2272">
        <v>268.33760000000001</v>
      </c>
      <c r="V2272" s="1">
        <v>0</v>
      </c>
      <c r="W2272">
        <v>0</v>
      </c>
      <c r="X2272">
        <v>75.662400000000005</v>
      </c>
    </row>
    <row r="2273" spans="1:24" x14ac:dyDescent="0.3">
      <c r="A2273" t="s">
        <v>9560</v>
      </c>
      <c r="B2273" t="s">
        <v>9561</v>
      </c>
      <c r="C2273" s="14">
        <v>45028</v>
      </c>
      <c r="D2273" s="14">
        <v>45033</v>
      </c>
      <c r="E2273">
        <v>5</v>
      </c>
      <c r="F2273" t="s">
        <v>35</v>
      </c>
      <c r="G2273" t="s">
        <v>5367</v>
      </c>
      <c r="H2273" t="s">
        <v>5368</v>
      </c>
      <c r="I2273" t="s">
        <v>88</v>
      </c>
      <c r="J2273" t="s">
        <v>39</v>
      </c>
      <c r="K2273" t="s">
        <v>6736</v>
      </c>
      <c r="L2273" t="s">
        <v>676</v>
      </c>
      <c r="M2273">
        <v>27893</v>
      </c>
      <c r="N2273" t="s">
        <v>9</v>
      </c>
      <c r="O2273" t="s">
        <v>9562</v>
      </c>
      <c r="P2273" t="s">
        <v>43</v>
      </c>
      <c r="Q2273" t="s">
        <v>44</v>
      </c>
      <c r="R2273" t="s">
        <v>9563</v>
      </c>
      <c r="S2273">
        <v>10</v>
      </c>
      <c r="T2273">
        <v>3</v>
      </c>
      <c r="U2273">
        <v>4.5331999999999999</v>
      </c>
      <c r="V2273" s="1">
        <v>0.2</v>
      </c>
      <c r="W2273">
        <v>2</v>
      </c>
      <c r="X2273">
        <v>3.4668000000000001</v>
      </c>
    </row>
    <row r="2274" spans="1:24" x14ac:dyDescent="0.3">
      <c r="A2274" t="s">
        <v>9564</v>
      </c>
      <c r="B2274" t="s">
        <v>9565</v>
      </c>
      <c r="C2274" s="14">
        <v>45029</v>
      </c>
      <c r="D2274" s="14">
        <v>45031</v>
      </c>
      <c r="E2274">
        <v>2</v>
      </c>
      <c r="F2274" t="s">
        <v>85</v>
      </c>
      <c r="G2274" t="s">
        <v>5021</v>
      </c>
      <c r="H2274" t="s">
        <v>5022</v>
      </c>
      <c r="I2274" t="s">
        <v>38</v>
      </c>
      <c r="J2274" t="s">
        <v>39</v>
      </c>
      <c r="K2274" t="s">
        <v>155</v>
      </c>
      <c r="L2274" t="s">
        <v>104</v>
      </c>
      <c r="M2274">
        <v>94109</v>
      </c>
      <c r="N2274" t="s">
        <v>3</v>
      </c>
      <c r="O2274" t="s">
        <v>1072</v>
      </c>
      <c r="P2274" t="s">
        <v>43</v>
      </c>
      <c r="Q2274" t="s">
        <v>186</v>
      </c>
      <c r="R2274" t="s">
        <v>1073</v>
      </c>
      <c r="S2274">
        <v>6</v>
      </c>
      <c r="T2274">
        <v>3</v>
      </c>
      <c r="U2274">
        <v>3.1236000000000002</v>
      </c>
      <c r="V2274" s="1">
        <v>0</v>
      </c>
      <c r="W2274">
        <v>0</v>
      </c>
      <c r="X2274">
        <v>2.8763999999999998</v>
      </c>
    </row>
    <row r="2275" spans="1:24" x14ac:dyDescent="0.3">
      <c r="A2275" t="s">
        <v>9566</v>
      </c>
      <c r="B2275" t="s">
        <v>9567</v>
      </c>
      <c r="C2275" s="14">
        <v>45030</v>
      </c>
      <c r="D2275" s="14">
        <v>45030</v>
      </c>
      <c r="E2275">
        <v>0</v>
      </c>
      <c r="F2275" t="s">
        <v>547</v>
      </c>
      <c r="G2275" t="s">
        <v>3542</v>
      </c>
      <c r="H2275" t="s">
        <v>3543</v>
      </c>
      <c r="I2275" t="s">
        <v>38</v>
      </c>
      <c r="J2275" t="s">
        <v>39</v>
      </c>
      <c r="K2275" t="s">
        <v>1364</v>
      </c>
      <c r="L2275" t="s">
        <v>234</v>
      </c>
      <c r="M2275">
        <v>85301</v>
      </c>
      <c r="N2275" t="s">
        <v>3</v>
      </c>
      <c r="O2275" t="s">
        <v>6320</v>
      </c>
      <c r="P2275" t="s">
        <v>78</v>
      </c>
      <c r="Q2275" t="s">
        <v>79</v>
      </c>
      <c r="R2275" t="s">
        <v>6321</v>
      </c>
      <c r="S2275">
        <v>934</v>
      </c>
      <c r="T2275">
        <v>4</v>
      </c>
      <c r="U2275">
        <v>641.97720000000004</v>
      </c>
      <c r="V2275" s="1">
        <v>0.2</v>
      </c>
      <c r="W2275">
        <v>187</v>
      </c>
      <c r="X2275">
        <v>105.0228</v>
      </c>
    </row>
    <row r="2276" spans="1:24" x14ac:dyDescent="0.3">
      <c r="A2276" t="s">
        <v>9568</v>
      </c>
      <c r="B2276" t="s">
        <v>9569</v>
      </c>
      <c r="C2276" s="14">
        <v>45030</v>
      </c>
      <c r="D2276" s="14">
        <v>45034</v>
      </c>
      <c r="E2276">
        <v>4</v>
      </c>
      <c r="F2276" t="s">
        <v>35</v>
      </c>
      <c r="G2276" t="s">
        <v>2740</v>
      </c>
      <c r="H2276" t="s">
        <v>2741</v>
      </c>
      <c r="I2276" t="s">
        <v>38</v>
      </c>
      <c r="J2276" t="s">
        <v>39</v>
      </c>
      <c r="K2276" t="s">
        <v>103</v>
      </c>
      <c r="L2276" t="s">
        <v>104</v>
      </c>
      <c r="M2276">
        <v>90004</v>
      </c>
      <c r="N2276" t="s">
        <v>3</v>
      </c>
      <c r="O2276" t="s">
        <v>1567</v>
      </c>
      <c r="P2276" t="s">
        <v>78</v>
      </c>
      <c r="Q2276" t="s">
        <v>79</v>
      </c>
      <c r="R2276" t="s">
        <v>1568</v>
      </c>
      <c r="S2276">
        <v>384</v>
      </c>
      <c r="T2276">
        <v>5</v>
      </c>
      <c r="U2276">
        <v>268.62</v>
      </c>
      <c r="V2276" s="1">
        <v>0.2</v>
      </c>
      <c r="W2276">
        <v>77</v>
      </c>
      <c r="X2276">
        <v>38.380000000000003</v>
      </c>
    </row>
    <row r="2277" spans="1:24" x14ac:dyDescent="0.3">
      <c r="A2277" t="s">
        <v>9570</v>
      </c>
      <c r="B2277" t="s">
        <v>9571</v>
      </c>
      <c r="C2277" s="14">
        <v>45030</v>
      </c>
      <c r="D2277" s="14">
        <v>45033</v>
      </c>
      <c r="E2277">
        <v>3</v>
      </c>
      <c r="F2277" t="s">
        <v>85</v>
      </c>
      <c r="G2277" t="s">
        <v>9572</v>
      </c>
      <c r="H2277" t="s">
        <v>9573</v>
      </c>
      <c r="I2277" t="s">
        <v>38</v>
      </c>
      <c r="J2277" t="s">
        <v>39</v>
      </c>
      <c r="K2277" t="s">
        <v>1445</v>
      </c>
      <c r="L2277" t="s">
        <v>1446</v>
      </c>
      <c r="M2277">
        <v>21215</v>
      </c>
      <c r="N2277" t="s">
        <v>5</v>
      </c>
      <c r="O2277" t="s">
        <v>9574</v>
      </c>
      <c r="P2277" t="s">
        <v>43</v>
      </c>
      <c r="Q2277" t="s">
        <v>54</v>
      </c>
      <c r="R2277" t="s">
        <v>9575</v>
      </c>
      <c r="S2277">
        <v>25</v>
      </c>
      <c r="T2277">
        <v>2</v>
      </c>
      <c r="U2277">
        <v>13.2218</v>
      </c>
      <c r="V2277" s="1">
        <v>0</v>
      </c>
      <c r="W2277">
        <v>0</v>
      </c>
      <c r="X2277">
        <v>11.7782</v>
      </c>
    </row>
    <row r="2278" spans="1:24" x14ac:dyDescent="0.3">
      <c r="A2278" t="s">
        <v>9576</v>
      </c>
      <c r="B2278" t="s">
        <v>9577</v>
      </c>
      <c r="C2278" s="14">
        <v>45030</v>
      </c>
      <c r="D2278" s="14">
        <v>45035</v>
      </c>
      <c r="E2278">
        <v>5</v>
      </c>
      <c r="F2278" t="s">
        <v>100</v>
      </c>
      <c r="G2278" t="s">
        <v>298</v>
      </c>
      <c r="H2278" t="s">
        <v>299</v>
      </c>
      <c r="I2278" t="s">
        <v>38</v>
      </c>
      <c r="J2278" t="s">
        <v>39</v>
      </c>
      <c r="K2278" t="s">
        <v>345</v>
      </c>
      <c r="L2278" t="s">
        <v>138</v>
      </c>
      <c r="M2278">
        <v>22304</v>
      </c>
      <c r="N2278" t="s">
        <v>9</v>
      </c>
      <c r="O2278" t="s">
        <v>458</v>
      </c>
      <c r="P2278" t="s">
        <v>43</v>
      </c>
      <c r="Q2278" t="s">
        <v>60</v>
      </c>
      <c r="R2278" t="s">
        <v>459</v>
      </c>
      <c r="S2278">
        <v>81</v>
      </c>
      <c r="T2278">
        <v>5</v>
      </c>
      <c r="U2278">
        <v>68.819999999999993</v>
      </c>
      <c r="V2278" s="1">
        <v>0</v>
      </c>
      <c r="W2278">
        <v>0</v>
      </c>
      <c r="X2278">
        <v>12.18</v>
      </c>
    </row>
    <row r="2279" spans="1:24" x14ac:dyDescent="0.3">
      <c r="A2279" t="s">
        <v>9578</v>
      </c>
      <c r="B2279" t="s">
        <v>9579</v>
      </c>
      <c r="C2279" s="14">
        <v>45031</v>
      </c>
      <c r="D2279" s="14">
        <v>45033</v>
      </c>
      <c r="E2279">
        <v>2</v>
      </c>
      <c r="F2279" t="s">
        <v>100</v>
      </c>
      <c r="G2279" t="s">
        <v>6819</v>
      </c>
      <c r="H2279" t="s">
        <v>6820</v>
      </c>
      <c r="I2279" t="s">
        <v>38</v>
      </c>
      <c r="J2279" t="s">
        <v>39</v>
      </c>
      <c r="K2279" t="s">
        <v>155</v>
      </c>
      <c r="L2279" t="s">
        <v>104</v>
      </c>
      <c r="M2279">
        <v>94110</v>
      </c>
      <c r="N2279" t="s">
        <v>3</v>
      </c>
      <c r="O2279" t="s">
        <v>2786</v>
      </c>
      <c r="P2279" t="s">
        <v>78</v>
      </c>
      <c r="Q2279" t="s">
        <v>79</v>
      </c>
      <c r="R2279" t="s">
        <v>2787</v>
      </c>
      <c r="S2279">
        <v>1122</v>
      </c>
      <c r="T2279">
        <v>2</v>
      </c>
      <c r="U2279">
        <v>898</v>
      </c>
      <c r="V2279" s="1">
        <v>0.2</v>
      </c>
      <c r="W2279">
        <v>224</v>
      </c>
      <c r="X2279">
        <v>0</v>
      </c>
    </row>
    <row r="2280" spans="1:24" x14ac:dyDescent="0.3">
      <c r="A2280" t="s">
        <v>9580</v>
      </c>
      <c r="B2280" t="s">
        <v>9581</v>
      </c>
      <c r="C2280" s="14">
        <v>45031</v>
      </c>
      <c r="D2280" s="14">
        <v>45035</v>
      </c>
      <c r="E2280">
        <v>4</v>
      </c>
      <c r="F2280" t="s">
        <v>35</v>
      </c>
      <c r="G2280" t="s">
        <v>1579</v>
      </c>
      <c r="H2280" t="s">
        <v>1580</v>
      </c>
      <c r="I2280" t="s">
        <v>88</v>
      </c>
      <c r="J2280" t="s">
        <v>39</v>
      </c>
      <c r="K2280" t="s">
        <v>9582</v>
      </c>
      <c r="L2280" t="s">
        <v>41</v>
      </c>
      <c r="M2280">
        <v>76051</v>
      </c>
      <c r="N2280" t="s">
        <v>7</v>
      </c>
      <c r="O2280" t="s">
        <v>9583</v>
      </c>
      <c r="P2280" t="s">
        <v>43</v>
      </c>
      <c r="Q2280" t="s">
        <v>69</v>
      </c>
      <c r="R2280" t="s">
        <v>9584</v>
      </c>
      <c r="S2280">
        <v>33</v>
      </c>
      <c r="T2280">
        <v>7</v>
      </c>
      <c r="U2280">
        <v>20.139600000000002</v>
      </c>
      <c r="V2280" s="1">
        <v>0.2</v>
      </c>
      <c r="W2280">
        <v>7</v>
      </c>
      <c r="X2280">
        <v>5.8604000000000003</v>
      </c>
    </row>
    <row r="2281" spans="1:24" x14ac:dyDescent="0.3">
      <c r="A2281" t="s">
        <v>9585</v>
      </c>
      <c r="B2281" t="s">
        <v>9586</v>
      </c>
      <c r="C2281" s="14">
        <v>45031</v>
      </c>
      <c r="D2281" s="14">
        <v>45037</v>
      </c>
      <c r="E2281">
        <v>6</v>
      </c>
      <c r="F2281" t="s">
        <v>35</v>
      </c>
      <c r="G2281" t="s">
        <v>2166</v>
      </c>
      <c r="H2281" t="s">
        <v>2167</v>
      </c>
      <c r="I2281" t="s">
        <v>50</v>
      </c>
      <c r="J2281" t="s">
        <v>39</v>
      </c>
      <c r="K2281" t="s">
        <v>9587</v>
      </c>
      <c r="L2281" t="s">
        <v>676</v>
      </c>
      <c r="M2281">
        <v>28052</v>
      </c>
      <c r="N2281" t="s">
        <v>9</v>
      </c>
      <c r="O2281" t="s">
        <v>9588</v>
      </c>
      <c r="P2281" t="s">
        <v>43</v>
      </c>
      <c r="Q2281" t="s">
        <v>54</v>
      </c>
      <c r="R2281" t="s">
        <v>9589</v>
      </c>
      <c r="S2281">
        <v>190</v>
      </c>
      <c r="T2281">
        <v>2</v>
      </c>
      <c r="U2281">
        <v>202.35079999999999</v>
      </c>
      <c r="V2281" s="1">
        <v>0.7</v>
      </c>
      <c r="W2281">
        <v>133</v>
      </c>
      <c r="X2281">
        <v>-145.35079999999999</v>
      </c>
    </row>
    <row r="2282" spans="1:24" x14ac:dyDescent="0.3">
      <c r="A2282" t="s">
        <v>9590</v>
      </c>
      <c r="B2282" t="s">
        <v>9591</v>
      </c>
      <c r="C2282" s="14">
        <v>45031</v>
      </c>
      <c r="D2282" s="14">
        <v>45033</v>
      </c>
      <c r="E2282">
        <v>2</v>
      </c>
      <c r="F2282" t="s">
        <v>100</v>
      </c>
      <c r="G2282" t="s">
        <v>4587</v>
      </c>
      <c r="H2282" t="s">
        <v>4588</v>
      </c>
      <c r="I2282" t="s">
        <v>50</v>
      </c>
      <c r="J2282" t="s">
        <v>39</v>
      </c>
      <c r="K2282" t="s">
        <v>366</v>
      </c>
      <c r="L2282" t="s">
        <v>104</v>
      </c>
      <c r="M2282">
        <v>92105</v>
      </c>
      <c r="N2282" t="s">
        <v>3</v>
      </c>
      <c r="O2282" t="s">
        <v>9592</v>
      </c>
      <c r="P2282" t="s">
        <v>43</v>
      </c>
      <c r="Q2282" t="s">
        <v>44</v>
      </c>
      <c r="R2282" t="s">
        <v>9593</v>
      </c>
      <c r="S2282">
        <v>144</v>
      </c>
      <c r="T2282">
        <v>3</v>
      </c>
      <c r="U2282">
        <v>75.024000000000001</v>
      </c>
      <c r="V2282" s="1">
        <v>0</v>
      </c>
      <c r="W2282">
        <v>0</v>
      </c>
      <c r="X2282">
        <v>68.975999999999999</v>
      </c>
    </row>
    <row r="2283" spans="1:24" x14ac:dyDescent="0.3">
      <c r="A2283" t="s">
        <v>9594</v>
      </c>
      <c r="B2283" t="s">
        <v>9595</v>
      </c>
      <c r="C2283" s="14">
        <v>45032</v>
      </c>
      <c r="D2283" s="14">
        <v>45036</v>
      </c>
      <c r="E2283">
        <v>4</v>
      </c>
      <c r="F2283" t="s">
        <v>35</v>
      </c>
      <c r="G2283" t="s">
        <v>1680</v>
      </c>
      <c r="H2283" t="s">
        <v>1681</v>
      </c>
      <c r="I2283" t="s">
        <v>88</v>
      </c>
      <c r="J2283" t="s">
        <v>39</v>
      </c>
      <c r="K2283" t="s">
        <v>2127</v>
      </c>
      <c r="L2283" t="s">
        <v>465</v>
      </c>
      <c r="M2283">
        <v>8701</v>
      </c>
      <c r="N2283" t="s">
        <v>5</v>
      </c>
      <c r="O2283" t="s">
        <v>2383</v>
      </c>
      <c r="P2283" t="s">
        <v>78</v>
      </c>
      <c r="Q2283" t="s">
        <v>119</v>
      </c>
      <c r="R2283" t="s">
        <v>2384</v>
      </c>
      <c r="S2283">
        <v>10</v>
      </c>
      <c r="T2283">
        <v>2</v>
      </c>
      <c r="U2283">
        <v>6.7132000000000005</v>
      </c>
      <c r="V2283" s="1">
        <v>0</v>
      </c>
      <c r="W2283">
        <v>0</v>
      </c>
      <c r="X2283">
        <v>3.2867999999999999</v>
      </c>
    </row>
    <row r="2284" spans="1:24" x14ac:dyDescent="0.3">
      <c r="A2284" t="s">
        <v>9596</v>
      </c>
      <c r="B2284" t="s">
        <v>9597</v>
      </c>
      <c r="C2284" s="14">
        <v>45032</v>
      </c>
      <c r="D2284" s="14">
        <v>45039</v>
      </c>
      <c r="E2284">
        <v>7</v>
      </c>
      <c r="F2284" t="s">
        <v>35</v>
      </c>
      <c r="G2284" t="s">
        <v>3278</v>
      </c>
      <c r="H2284" t="s">
        <v>3279</v>
      </c>
      <c r="I2284" t="s">
        <v>38</v>
      </c>
      <c r="J2284" t="s">
        <v>39</v>
      </c>
      <c r="K2284" t="s">
        <v>607</v>
      </c>
      <c r="L2284" t="s">
        <v>90</v>
      </c>
      <c r="M2284">
        <v>31907</v>
      </c>
      <c r="N2284" t="s">
        <v>9</v>
      </c>
      <c r="O2284" t="s">
        <v>2401</v>
      </c>
      <c r="P2284" t="s">
        <v>43</v>
      </c>
      <c r="Q2284" t="s">
        <v>69</v>
      </c>
      <c r="R2284" t="s">
        <v>2402</v>
      </c>
      <c r="S2284">
        <v>13</v>
      </c>
      <c r="T2284">
        <v>3</v>
      </c>
      <c r="U2284">
        <v>9.2764000000000006</v>
      </c>
      <c r="V2284" s="1">
        <v>0</v>
      </c>
      <c r="W2284">
        <v>0</v>
      </c>
      <c r="X2284">
        <v>3.7235999999999998</v>
      </c>
    </row>
    <row r="2285" spans="1:24" x14ac:dyDescent="0.3">
      <c r="A2285" t="s">
        <v>9598</v>
      </c>
      <c r="B2285" t="s">
        <v>9599</v>
      </c>
      <c r="C2285" s="14">
        <v>45032</v>
      </c>
      <c r="D2285" s="14">
        <v>45038</v>
      </c>
      <c r="E2285">
        <v>6</v>
      </c>
      <c r="F2285" t="s">
        <v>35</v>
      </c>
      <c r="G2285" t="s">
        <v>4773</v>
      </c>
      <c r="H2285" t="s">
        <v>4774</v>
      </c>
      <c r="I2285" t="s">
        <v>38</v>
      </c>
      <c r="J2285" t="s">
        <v>39</v>
      </c>
      <c r="K2285" t="s">
        <v>4614</v>
      </c>
      <c r="L2285" t="s">
        <v>282</v>
      </c>
      <c r="M2285">
        <v>37211</v>
      </c>
      <c r="N2285" t="s">
        <v>9</v>
      </c>
      <c r="O2285" t="s">
        <v>1955</v>
      </c>
      <c r="P2285" t="s">
        <v>43</v>
      </c>
      <c r="Q2285" t="s">
        <v>44</v>
      </c>
      <c r="R2285" t="s">
        <v>9600</v>
      </c>
      <c r="S2285">
        <v>123</v>
      </c>
      <c r="T2285">
        <v>7</v>
      </c>
      <c r="U2285">
        <v>57.996399999999994</v>
      </c>
      <c r="V2285" s="1">
        <v>0.2</v>
      </c>
      <c r="W2285">
        <v>25</v>
      </c>
      <c r="X2285">
        <v>40.003599999999999</v>
      </c>
    </row>
    <row r="2286" spans="1:24" x14ac:dyDescent="0.3">
      <c r="A2286" t="s">
        <v>9601</v>
      </c>
      <c r="B2286" t="s">
        <v>9602</v>
      </c>
      <c r="C2286" s="14">
        <v>45032</v>
      </c>
      <c r="D2286" s="14">
        <v>45034</v>
      </c>
      <c r="E2286">
        <v>2</v>
      </c>
      <c r="F2286" t="s">
        <v>100</v>
      </c>
      <c r="G2286" t="s">
        <v>2193</v>
      </c>
      <c r="H2286" t="s">
        <v>2194</v>
      </c>
      <c r="I2286" t="s">
        <v>38</v>
      </c>
      <c r="J2286" t="s">
        <v>39</v>
      </c>
      <c r="K2286" t="s">
        <v>423</v>
      </c>
      <c r="L2286" t="s">
        <v>424</v>
      </c>
      <c r="M2286">
        <v>98115</v>
      </c>
      <c r="N2286" t="s">
        <v>3</v>
      </c>
      <c r="O2286" t="s">
        <v>4134</v>
      </c>
      <c r="P2286" t="s">
        <v>43</v>
      </c>
      <c r="Q2286" t="s">
        <v>521</v>
      </c>
      <c r="R2286" t="s">
        <v>4135</v>
      </c>
      <c r="S2286">
        <v>29</v>
      </c>
      <c r="T2286">
        <v>3</v>
      </c>
      <c r="U2286">
        <v>28.135999999999999</v>
      </c>
      <c r="V2286" s="1">
        <v>0</v>
      </c>
      <c r="W2286">
        <v>0</v>
      </c>
      <c r="X2286">
        <v>0.86399999999999999</v>
      </c>
    </row>
    <row r="2287" spans="1:24" x14ac:dyDescent="0.3">
      <c r="A2287" t="s">
        <v>9603</v>
      </c>
      <c r="B2287" t="s">
        <v>9604</v>
      </c>
      <c r="C2287" s="14">
        <v>45033</v>
      </c>
      <c r="D2287" s="14">
        <v>45037</v>
      </c>
      <c r="E2287">
        <v>4</v>
      </c>
      <c r="F2287" t="s">
        <v>35</v>
      </c>
      <c r="G2287" t="s">
        <v>3717</v>
      </c>
      <c r="H2287" t="s">
        <v>3718</v>
      </c>
      <c r="I2287" t="s">
        <v>38</v>
      </c>
      <c r="J2287" t="s">
        <v>39</v>
      </c>
      <c r="K2287" t="s">
        <v>2127</v>
      </c>
      <c r="L2287" t="s">
        <v>104</v>
      </c>
      <c r="M2287">
        <v>90712</v>
      </c>
      <c r="N2287" t="s">
        <v>3</v>
      </c>
      <c r="O2287" t="s">
        <v>9605</v>
      </c>
      <c r="P2287" t="s">
        <v>78</v>
      </c>
      <c r="Q2287" t="s">
        <v>157</v>
      </c>
      <c r="R2287" t="s">
        <v>9606</v>
      </c>
      <c r="S2287">
        <v>257</v>
      </c>
      <c r="T2287">
        <v>3</v>
      </c>
      <c r="U2287">
        <v>193.76480000000001</v>
      </c>
      <c r="V2287" s="1">
        <v>0.15</v>
      </c>
      <c r="W2287">
        <v>39</v>
      </c>
      <c r="X2287">
        <v>24.235199999999999</v>
      </c>
    </row>
    <row r="2288" spans="1:24" x14ac:dyDescent="0.3">
      <c r="A2288" t="s">
        <v>9607</v>
      </c>
      <c r="B2288" t="s">
        <v>9608</v>
      </c>
      <c r="C2288" s="14">
        <v>45033</v>
      </c>
      <c r="D2288" s="14">
        <v>45037</v>
      </c>
      <c r="E2288">
        <v>4</v>
      </c>
      <c r="F2288" t="s">
        <v>100</v>
      </c>
      <c r="G2288" t="s">
        <v>1443</v>
      </c>
      <c r="H2288" t="s">
        <v>1444</v>
      </c>
      <c r="I2288" t="s">
        <v>50</v>
      </c>
      <c r="J2288" t="s">
        <v>39</v>
      </c>
      <c r="K2288" t="s">
        <v>850</v>
      </c>
      <c r="L2288" t="s">
        <v>676</v>
      </c>
      <c r="M2288">
        <v>27604</v>
      </c>
      <c r="N2288" t="s">
        <v>9</v>
      </c>
      <c r="O2288" t="s">
        <v>9609</v>
      </c>
      <c r="P2288" t="s">
        <v>78</v>
      </c>
      <c r="Q2288" t="s">
        <v>119</v>
      </c>
      <c r="R2288" t="s">
        <v>9610</v>
      </c>
      <c r="S2288">
        <v>19</v>
      </c>
      <c r="T2288">
        <v>8</v>
      </c>
      <c r="U2288">
        <v>8.7144000000000013</v>
      </c>
      <c r="V2288" s="1">
        <v>0.2</v>
      </c>
      <c r="W2288">
        <v>4</v>
      </c>
      <c r="X2288">
        <v>6.2855999999999996</v>
      </c>
    </row>
    <row r="2289" spans="1:24" x14ac:dyDescent="0.3">
      <c r="A2289" t="s">
        <v>9611</v>
      </c>
      <c r="B2289" t="s">
        <v>9612</v>
      </c>
      <c r="C2289" s="14">
        <v>45033</v>
      </c>
      <c r="D2289" s="14">
        <v>45038</v>
      </c>
      <c r="E2289">
        <v>5</v>
      </c>
      <c r="F2289" t="s">
        <v>35</v>
      </c>
      <c r="G2289" t="s">
        <v>3177</v>
      </c>
      <c r="H2289" t="s">
        <v>3178</v>
      </c>
      <c r="I2289" t="s">
        <v>88</v>
      </c>
      <c r="J2289" t="s">
        <v>39</v>
      </c>
      <c r="K2289" t="s">
        <v>479</v>
      </c>
      <c r="L2289" t="s">
        <v>282</v>
      </c>
      <c r="M2289">
        <v>38401</v>
      </c>
      <c r="N2289" t="s">
        <v>9</v>
      </c>
      <c r="O2289" t="s">
        <v>9613</v>
      </c>
      <c r="P2289" t="s">
        <v>78</v>
      </c>
      <c r="Q2289" t="s">
        <v>119</v>
      </c>
      <c r="R2289" t="s">
        <v>9614</v>
      </c>
      <c r="S2289">
        <v>79</v>
      </c>
      <c r="T2289">
        <v>5</v>
      </c>
      <c r="U2289">
        <v>49.153999999999996</v>
      </c>
      <c r="V2289" s="1">
        <v>0.2</v>
      </c>
      <c r="W2289">
        <v>16</v>
      </c>
      <c r="X2289">
        <v>13.846</v>
      </c>
    </row>
    <row r="2290" spans="1:24" x14ac:dyDescent="0.3">
      <c r="A2290" t="s">
        <v>9615</v>
      </c>
      <c r="B2290" t="s">
        <v>9616</v>
      </c>
      <c r="C2290" s="14">
        <v>45033</v>
      </c>
      <c r="D2290" s="14">
        <v>45037</v>
      </c>
      <c r="E2290">
        <v>4</v>
      </c>
      <c r="F2290" t="s">
        <v>35</v>
      </c>
      <c r="G2290" t="s">
        <v>9540</v>
      </c>
      <c r="H2290" t="s">
        <v>9541</v>
      </c>
      <c r="I2290" t="s">
        <v>50</v>
      </c>
      <c r="J2290" t="s">
        <v>39</v>
      </c>
      <c r="K2290" t="s">
        <v>2841</v>
      </c>
      <c r="L2290" t="s">
        <v>2842</v>
      </c>
      <c r="M2290">
        <v>68104</v>
      </c>
      <c r="N2290" t="s">
        <v>7</v>
      </c>
      <c r="O2290" t="s">
        <v>1477</v>
      </c>
      <c r="P2290" t="s">
        <v>43</v>
      </c>
      <c r="Q2290" t="s">
        <v>96</v>
      </c>
      <c r="R2290" t="s">
        <v>1478</v>
      </c>
      <c r="S2290">
        <v>29</v>
      </c>
      <c r="T2290">
        <v>5</v>
      </c>
      <c r="U2290">
        <v>19.994500000000002</v>
      </c>
      <c r="V2290" s="1">
        <v>0</v>
      </c>
      <c r="W2290">
        <v>0</v>
      </c>
      <c r="X2290">
        <v>9.0054999999999996</v>
      </c>
    </row>
    <row r="2291" spans="1:24" x14ac:dyDescent="0.3">
      <c r="A2291" t="s">
        <v>9617</v>
      </c>
      <c r="B2291" t="s">
        <v>9618</v>
      </c>
      <c r="C2291" s="14">
        <v>45033</v>
      </c>
      <c r="D2291" s="14">
        <v>45037</v>
      </c>
      <c r="E2291">
        <v>4</v>
      </c>
      <c r="F2291" t="s">
        <v>35</v>
      </c>
      <c r="G2291" t="s">
        <v>3717</v>
      </c>
      <c r="H2291" t="s">
        <v>3718</v>
      </c>
      <c r="I2291" t="s">
        <v>38</v>
      </c>
      <c r="J2291" t="s">
        <v>308</v>
      </c>
      <c r="K2291" t="s">
        <v>1926</v>
      </c>
      <c r="L2291" t="s">
        <v>1927</v>
      </c>
      <c r="N2291" t="s">
        <v>3</v>
      </c>
      <c r="O2291" t="s">
        <v>9605</v>
      </c>
      <c r="P2291" t="s">
        <v>78</v>
      </c>
      <c r="Q2291" t="s">
        <v>157</v>
      </c>
      <c r="R2291" t="s">
        <v>9606</v>
      </c>
      <c r="S2291">
        <v>79</v>
      </c>
      <c r="T2291">
        <v>5</v>
      </c>
      <c r="U2291">
        <v>49.153999999999996</v>
      </c>
      <c r="V2291" s="1">
        <v>0.2</v>
      </c>
      <c r="W2291">
        <v>16</v>
      </c>
      <c r="X2291">
        <v>13.846</v>
      </c>
    </row>
    <row r="2292" spans="1:24" x14ac:dyDescent="0.3">
      <c r="A2292" t="s">
        <v>9619</v>
      </c>
      <c r="B2292" t="s">
        <v>9620</v>
      </c>
      <c r="C2292" s="14">
        <v>45034</v>
      </c>
      <c r="D2292" s="14">
        <v>45039</v>
      </c>
      <c r="E2292">
        <v>5</v>
      </c>
      <c r="F2292" t="s">
        <v>35</v>
      </c>
      <c r="G2292" t="s">
        <v>3967</v>
      </c>
      <c r="H2292" t="s">
        <v>3968</v>
      </c>
      <c r="I2292" t="s">
        <v>88</v>
      </c>
      <c r="J2292" t="s">
        <v>39</v>
      </c>
      <c r="K2292" t="s">
        <v>40</v>
      </c>
      <c r="L2292" t="s">
        <v>41</v>
      </c>
      <c r="M2292">
        <v>77070</v>
      </c>
      <c r="N2292" t="s">
        <v>7</v>
      </c>
      <c r="O2292" t="s">
        <v>2619</v>
      </c>
      <c r="P2292" t="s">
        <v>78</v>
      </c>
      <c r="Q2292" t="s">
        <v>79</v>
      </c>
      <c r="R2292" t="s">
        <v>2620</v>
      </c>
      <c r="S2292">
        <v>344</v>
      </c>
      <c r="T2292">
        <v>4</v>
      </c>
      <c r="U2292">
        <v>334.47239999999999</v>
      </c>
      <c r="V2292" s="1">
        <v>0.3</v>
      </c>
      <c r="W2292">
        <v>103</v>
      </c>
      <c r="X2292">
        <v>-93.472399999999993</v>
      </c>
    </row>
    <row r="2293" spans="1:24" x14ac:dyDescent="0.3">
      <c r="A2293" t="s">
        <v>9621</v>
      </c>
      <c r="B2293" t="s">
        <v>9622</v>
      </c>
      <c r="C2293" s="14">
        <v>45034</v>
      </c>
      <c r="D2293" s="14">
        <v>45038</v>
      </c>
      <c r="E2293">
        <v>4</v>
      </c>
      <c r="F2293" t="s">
        <v>35</v>
      </c>
      <c r="G2293" t="s">
        <v>4795</v>
      </c>
      <c r="H2293" t="s">
        <v>4796</v>
      </c>
      <c r="I2293" t="s">
        <v>38</v>
      </c>
      <c r="J2293" t="s">
        <v>39</v>
      </c>
      <c r="K2293" t="s">
        <v>451</v>
      </c>
      <c r="L2293" t="s">
        <v>138</v>
      </c>
      <c r="M2293">
        <v>23320</v>
      </c>
      <c r="N2293" t="s">
        <v>9</v>
      </c>
      <c r="O2293" t="s">
        <v>3011</v>
      </c>
      <c r="P2293" t="s">
        <v>43</v>
      </c>
      <c r="Q2293" t="s">
        <v>227</v>
      </c>
      <c r="R2293" t="s">
        <v>3012</v>
      </c>
      <c r="S2293">
        <v>204</v>
      </c>
      <c r="T2293">
        <v>4</v>
      </c>
      <c r="U2293">
        <v>148.94159999999999</v>
      </c>
      <c r="V2293" s="1">
        <v>0</v>
      </c>
      <c r="W2293">
        <v>0</v>
      </c>
      <c r="X2293">
        <v>55.058399999999999</v>
      </c>
    </row>
    <row r="2294" spans="1:24" x14ac:dyDescent="0.3">
      <c r="A2294" t="s">
        <v>9623</v>
      </c>
      <c r="B2294" t="s">
        <v>9624</v>
      </c>
      <c r="C2294" s="14">
        <v>45034</v>
      </c>
      <c r="D2294" s="14">
        <v>45039</v>
      </c>
      <c r="E2294">
        <v>5</v>
      </c>
      <c r="F2294" t="s">
        <v>35</v>
      </c>
      <c r="G2294" t="s">
        <v>5877</v>
      </c>
      <c r="H2294" t="s">
        <v>5878</v>
      </c>
      <c r="I2294" t="s">
        <v>88</v>
      </c>
      <c r="J2294" t="s">
        <v>39</v>
      </c>
      <c r="K2294" t="s">
        <v>378</v>
      </c>
      <c r="L2294" t="s">
        <v>379</v>
      </c>
      <c r="M2294">
        <v>10009</v>
      </c>
      <c r="N2294" t="s">
        <v>5</v>
      </c>
      <c r="O2294" t="s">
        <v>949</v>
      </c>
      <c r="P2294" t="s">
        <v>43</v>
      </c>
      <c r="Q2294" t="s">
        <v>69</v>
      </c>
      <c r="R2294" t="s">
        <v>950</v>
      </c>
      <c r="S2294">
        <v>7</v>
      </c>
      <c r="T2294">
        <v>3</v>
      </c>
      <c r="U2294">
        <v>4.9729000000000001</v>
      </c>
      <c r="V2294" s="1">
        <v>0</v>
      </c>
      <c r="W2294">
        <v>0</v>
      </c>
      <c r="X2294">
        <v>2.0270999999999999</v>
      </c>
    </row>
    <row r="2295" spans="1:24" x14ac:dyDescent="0.3">
      <c r="A2295" t="s">
        <v>9625</v>
      </c>
      <c r="B2295" t="s">
        <v>9626</v>
      </c>
      <c r="C2295" s="14">
        <v>45034</v>
      </c>
      <c r="D2295" s="14">
        <v>45039</v>
      </c>
      <c r="E2295">
        <v>5</v>
      </c>
      <c r="F2295" t="s">
        <v>35</v>
      </c>
      <c r="G2295" t="s">
        <v>9627</v>
      </c>
      <c r="H2295" t="s">
        <v>9628</v>
      </c>
      <c r="I2295" t="s">
        <v>50</v>
      </c>
      <c r="J2295" t="s">
        <v>39</v>
      </c>
      <c r="K2295" t="s">
        <v>614</v>
      </c>
      <c r="L2295" t="s">
        <v>52</v>
      </c>
      <c r="M2295">
        <v>60126</v>
      </c>
      <c r="N2295" t="s">
        <v>7</v>
      </c>
      <c r="O2295" t="s">
        <v>1953</v>
      </c>
      <c r="P2295" t="s">
        <v>43</v>
      </c>
      <c r="Q2295" t="s">
        <v>44</v>
      </c>
      <c r="R2295" t="s">
        <v>1954</v>
      </c>
      <c r="S2295">
        <v>10</v>
      </c>
      <c r="T2295">
        <v>2</v>
      </c>
      <c r="U2295">
        <v>4.7384000000000004</v>
      </c>
      <c r="V2295" s="1">
        <v>0.2</v>
      </c>
      <c r="W2295">
        <v>2</v>
      </c>
      <c r="X2295">
        <v>3.2616000000000001</v>
      </c>
    </row>
    <row r="2296" spans="1:24" x14ac:dyDescent="0.3">
      <c r="A2296" t="s">
        <v>9629</v>
      </c>
      <c r="B2296" t="s">
        <v>9630</v>
      </c>
      <c r="C2296" s="14">
        <v>45035</v>
      </c>
      <c r="D2296" s="14">
        <v>45041</v>
      </c>
      <c r="E2296">
        <v>6</v>
      </c>
      <c r="F2296" t="s">
        <v>35</v>
      </c>
      <c r="G2296" t="s">
        <v>1406</v>
      </c>
      <c r="H2296" t="s">
        <v>1407</v>
      </c>
      <c r="I2296" t="s">
        <v>50</v>
      </c>
      <c r="J2296" t="s">
        <v>39</v>
      </c>
      <c r="K2296" t="s">
        <v>607</v>
      </c>
      <c r="L2296" t="s">
        <v>174</v>
      </c>
      <c r="M2296">
        <v>43229</v>
      </c>
      <c r="N2296" t="s">
        <v>5</v>
      </c>
      <c r="O2296" t="s">
        <v>8778</v>
      </c>
      <c r="P2296" t="s">
        <v>78</v>
      </c>
      <c r="Q2296" t="s">
        <v>368</v>
      </c>
      <c r="R2296" t="s">
        <v>8779</v>
      </c>
      <c r="S2296">
        <v>205</v>
      </c>
      <c r="T2296">
        <v>2</v>
      </c>
      <c r="U2296">
        <v>181.13319999999999</v>
      </c>
      <c r="V2296" s="1">
        <v>0.4</v>
      </c>
      <c r="W2296">
        <v>82</v>
      </c>
      <c r="X2296">
        <v>-58.133200000000002</v>
      </c>
    </row>
    <row r="2297" spans="1:24" x14ac:dyDescent="0.3">
      <c r="A2297" t="s">
        <v>9631</v>
      </c>
      <c r="B2297" t="s">
        <v>9632</v>
      </c>
      <c r="C2297" s="14">
        <v>45035</v>
      </c>
      <c r="D2297" s="14">
        <v>45040</v>
      </c>
      <c r="E2297">
        <v>5</v>
      </c>
      <c r="F2297" t="s">
        <v>100</v>
      </c>
      <c r="G2297" t="s">
        <v>1160</v>
      </c>
      <c r="H2297" t="s">
        <v>1161</v>
      </c>
      <c r="I2297" t="s">
        <v>38</v>
      </c>
      <c r="J2297" t="s">
        <v>39</v>
      </c>
      <c r="K2297" t="s">
        <v>103</v>
      </c>
      <c r="L2297" t="s">
        <v>104</v>
      </c>
      <c r="M2297">
        <v>90049</v>
      </c>
      <c r="N2297" t="s">
        <v>3</v>
      </c>
      <c r="O2297" t="s">
        <v>8568</v>
      </c>
      <c r="P2297" t="s">
        <v>43</v>
      </c>
      <c r="Q2297" t="s">
        <v>69</v>
      </c>
      <c r="R2297" t="s">
        <v>8569</v>
      </c>
      <c r="S2297">
        <v>5</v>
      </c>
      <c r="T2297">
        <v>3</v>
      </c>
      <c r="U2297">
        <v>3.4712000000000001</v>
      </c>
      <c r="V2297" s="1">
        <v>0</v>
      </c>
      <c r="W2297">
        <v>0</v>
      </c>
      <c r="X2297">
        <v>1.5287999999999999</v>
      </c>
    </row>
    <row r="2298" spans="1:24" x14ac:dyDescent="0.3">
      <c r="A2298" t="s">
        <v>9633</v>
      </c>
      <c r="B2298" t="s">
        <v>9634</v>
      </c>
      <c r="C2298" s="14">
        <v>45035</v>
      </c>
      <c r="D2298" s="14">
        <v>45042</v>
      </c>
      <c r="E2298">
        <v>7</v>
      </c>
      <c r="F2298" t="s">
        <v>35</v>
      </c>
      <c r="G2298" t="s">
        <v>1108</v>
      </c>
      <c r="H2298" t="s">
        <v>1109</v>
      </c>
      <c r="I2298" t="s">
        <v>38</v>
      </c>
      <c r="J2298" t="s">
        <v>39</v>
      </c>
      <c r="K2298" t="s">
        <v>378</v>
      </c>
      <c r="L2298" t="s">
        <v>379</v>
      </c>
      <c r="M2298">
        <v>10035</v>
      </c>
      <c r="N2298" t="s">
        <v>5</v>
      </c>
      <c r="O2298" t="s">
        <v>6605</v>
      </c>
      <c r="P2298" t="s">
        <v>43</v>
      </c>
      <c r="Q2298" t="s">
        <v>69</v>
      </c>
      <c r="R2298" t="s">
        <v>6606</v>
      </c>
      <c r="S2298">
        <v>72</v>
      </c>
      <c r="T2298">
        <v>2</v>
      </c>
      <c r="U2298">
        <v>54.010000000000005</v>
      </c>
      <c r="V2298" s="1">
        <v>0</v>
      </c>
      <c r="W2298">
        <v>0</v>
      </c>
      <c r="X2298">
        <v>17.989999999999998</v>
      </c>
    </row>
    <row r="2299" spans="1:24" x14ac:dyDescent="0.3">
      <c r="A2299" t="s">
        <v>9635</v>
      </c>
      <c r="B2299" t="s">
        <v>9636</v>
      </c>
      <c r="C2299" s="14">
        <v>45037</v>
      </c>
      <c r="D2299" s="14">
        <v>45042</v>
      </c>
      <c r="E2299">
        <v>5</v>
      </c>
      <c r="F2299" t="s">
        <v>35</v>
      </c>
      <c r="G2299" t="s">
        <v>4298</v>
      </c>
      <c r="H2299" t="s">
        <v>4299</v>
      </c>
      <c r="I2299" t="s">
        <v>88</v>
      </c>
      <c r="J2299" t="s">
        <v>39</v>
      </c>
      <c r="K2299" t="s">
        <v>542</v>
      </c>
      <c r="L2299" t="s">
        <v>52</v>
      </c>
      <c r="M2299">
        <v>60623</v>
      </c>
      <c r="N2299" t="s">
        <v>7</v>
      </c>
      <c r="O2299" t="s">
        <v>6437</v>
      </c>
      <c r="P2299" t="s">
        <v>43</v>
      </c>
      <c r="Q2299" t="s">
        <v>227</v>
      </c>
      <c r="R2299" t="s">
        <v>6438</v>
      </c>
      <c r="S2299">
        <v>49</v>
      </c>
      <c r="T2299">
        <v>3</v>
      </c>
      <c r="U2299">
        <v>136.85919999999999</v>
      </c>
      <c r="V2299" s="1">
        <v>0.8</v>
      </c>
      <c r="W2299">
        <v>39</v>
      </c>
      <c r="X2299">
        <v>-126.8592</v>
      </c>
    </row>
    <row r="2300" spans="1:24" x14ac:dyDescent="0.3">
      <c r="A2300" t="s">
        <v>9637</v>
      </c>
      <c r="B2300" t="s">
        <v>9638</v>
      </c>
      <c r="C2300" s="14">
        <v>45037</v>
      </c>
      <c r="D2300" s="14">
        <v>45037</v>
      </c>
      <c r="E2300">
        <v>0</v>
      </c>
      <c r="F2300" t="s">
        <v>547</v>
      </c>
      <c r="G2300" t="s">
        <v>5188</v>
      </c>
      <c r="H2300" t="s">
        <v>5189</v>
      </c>
      <c r="I2300" t="s">
        <v>38</v>
      </c>
      <c r="J2300" t="s">
        <v>39</v>
      </c>
      <c r="K2300" t="s">
        <v>9294</v>
      </c>
      <c r="L2300" t="s">
        <v>1677</v>
      </c>
      <c r="M2300">
        <v>6460</v>
      </c>
      <c r="N2300" t="s">
        <v>5</v>
      </c>
      <c r="O2300" t="s">
        <v>7085</v>
      </c>
      <c r="P2300" t="s">
        <v>43</v>
      </c>
      <c r="Q2300" t="s">
        <v>69</v>
      </c>
      <c r="R2300" t="s">
        <v>7086</v>
      </c>
      <c r="S2300">
        <v>15</v>
      </c>
      <c r="T2300">
        <v>3</v>
      </c>
      <c r="U2300">
        <v>10.5108</v>
      </c>
      <c r="V2300" s="1">
        <v>0</v>
      </c>
      <c r="W2300">
        <v>0</v>
      </c>
      <c r="X2300">
        <v>4.4892000000000003</v>
      </c>
    </row>
    <row r="2301" spans="1:24" x14ac:dyDescent="0.3">
      <c r="A2301" t="s">
        <v>9639</v>
      </c>
      <c r="B2301" t="s">
        <v>9640</v>
      </c>
      <c r="C2301" s="14">
        <v>45037</v>
      </c>
      <c r="D2301" s="14">
        <v>45040</v>
      </c>
      <c r="E2301">
        <v>3</v>
      </c>
      <c r="F2301" t="s">
        <v>85</v>
      </c>
      <c r="G2301" t="s">
        <v>3843</v>
      </c>
      <c r="H2301" t="s">
        <v>3844</v>
      </c>
      <c r="I2301" t="s">
        <v>38</v>
      </c>
      <c r="J2301" t="s">
        <v>39</v>
      </c>
      <c r="K2301" t="s">
        <v>423</v>
      </c>
      <c r="L2301" t="s">
        <v>424</v>
      </c>
      <c r="M2301">
        <v>98115</v>
      </c>
      <c r="N2301" t="s">
        <v>3</v>
      </c>
      <c r="O2301" t="s">
        <v>7851</v>
      </c>
      <c r="P2301" t="s">
        <v>43</v>
      </c>
      <c r="Q2301" t="s">
        <v>54</v>
      </c>
      <c r="R2301" t="s">
        <v>7852</v>
      </c>
      <c r="S2301">
        <v>8</v>
      </c>
      <c r="T2301">
        <v>5</v>
      </c>
      <c r="U2301">
        <v>3.1920000000000002</v>
      </c>
      <c r="V2301" s="1">
        <v>0.2</v>
      </c>
      <c r="W2301">
        <v>2</v>
      </c>
      <c r="X2301">
        <v>2.8079999999999998</v>
      </c>
    </row>
    <row r="2302" spans="1:24" x14ac:dyDescent="0.3">
      <c r="A2302" t="s">
        <v>9641</v>
      </c>
      <c r="B2302" t="s">
        <v>9642</v>
      </c>
      <c r="C2302" s="14">
        <v>45038</v>
      </c>
      <c r="D2302" s="14">
        <v>45045</v>
      </c>
      <c r="E2302">
        <v>7</v>
      </c>
      <c r="F2302" t="s">
        <v>35</v>
      </c>
      <c r="G2302" t="s">
        <v>4231</v>
      </c>
      <c r="H2302" t="s">
        <v>4232</v>
      </c>
      <c r="I2302" t="s">
        <v>50</v>
      </c>
      <c r="J2302" t="s">
        <v>39</v>
      </c>
      <c r="K2302" t="s">
        <v>2431</v>
      </c>
      <c r="L2302" t="s">
        <v>234</v>
      </c>
      <c r="M2302">
        <v>85023</v>
      </c>
      <c r="N2302" t="s">
        <v>3</v>
      </c>
      <c r="O2302" t="s">
        <v>4495</v>
      </c>
      <c r="P2302" t="s">
        <v>78</v>
      </c>
      <c r="Q2302" t="s">
        <v>119</v>
      </c>
      <c r="R2302" t="s">
        <v>762</v>
      </c>
      <c r="S2302">
        <v>24</v>
      </c>
      <c r="T2302">
        <v>5</v>
      </c>
      <c r="U2302">
        <v>11.932</v>
      </c>
      <c r="V2302" s="1">
        <v>0.2</v>
      </c>
      <c r="W2302">
        <v>5</v>
      </c>
      <c r="X2302">
        <v>7.0679999999999996</v>
      </c>
    </row>
    <row r="2303" spans="1:24" x14ac:dyDescent="0.3">
      <c r="A2303" t="s">
        <v>9643</v>
      </c>
      <c r="B2303" t="s">
        <v>9644</v>
      </c>
      <c r="C2303" s="14">
        <v>45038</v>
      </c>
      <c r="D2303" s="14">
        <v>45042</v>
      </c>
      <c r="E2303">
        <v>4</v>
      </c>
      <c r="F2303" t="s">
        <v>100</v>
      </c>
      <c r="G2303" t="s">
        <v>1796</v>
      </c>
      <c r="H2303" t="s">
        <v>1797</v>
      </c>
      <c r="I2303" t="s">
        <v>38</v>
      </c>
      <c r="J2303" t="s">
        <v>39</v>
      </c>
      <c r="K2303" t="s">
        <v>155</v>
      </c>
      <c r="L2303" t="s">
        <v>104</v>
      </c>
      <c r="M2303">
        <v>94122</v>
      </c>
      <c r="N2303" t="s">
        <v>3</v>
      </c>
      <c r="O2303" t="s">
        <v>302</v>
      </c>
      <c r="P2303" t="s">
        <v>78</v>
      </c>
      <c r="Q2303" t="s">
        <v>119</v>
      </c>
      <c r="R2303" t="s">
        <v>303</v>
      </c>
      <c r="S2303">
        <v>32</v>
      </c>
      <c r="T2303">
        <v>3</v>
      </c>
      <c r="U2303">
        <v>21.5852</v>
      </c>
      <c r="V2303" s="1">
        <v>0</v>
      </c>
      <c r="W2303">
        <v>0</v>
      </c>
      <c r="X2303">
        <v>10.4148</v>
      </c>
    </row>
    <row r="2304" spans="1:24" x14ac:dyDescent="0.3">
      <c r="A2304" t="s">
        <v>9645</v>
      </c>
      <c r="B2304" t="s">
        <v>9646</v>
      </c>
      <c r="C2304" s="14">
        <v>45038</v>
      </c>
      <c r="D2304" s="14">
        <v>45042</v>
      </c>
      <c r="E2304">
        <v>4</v>
      </c>
      <c r="F2304" t="s">
        <v>35</v>
      </c>
      <c r="G2304" t="s">
        <v>9647</v>
      </c>
      <c r="H2304" t="s">
        <v>9648</v>
      </c>
      <c r="I2304" t="s">
        <v>50</v>
      </c>
      <c r="J2304" t="s">
        <v>39</v>
      </c>
      <c r="K2304" t="s">
        <v>9649</v>
      </c>
      <c r="L2304" t="s">
        <v>480</v>
      </c>
      <c r="M2304">
        <v>65109</v>
      </c>
      <c r="N2304" t="s">
        <v>7</v>
      </c>
      <c r="O2304" t="s">
        <v>5409</v>
      </c>
      <c r="P2304" t="s">
        <v>78</v>
      </c>
      <c r="Q2304" t="s">
        <v>119</v>
      </c>
      <c r="R2304" t="s">
        <v>5410</v>
      </c>
      <c r="S2304">
        <v>87</v>
      </c>
      <c r="T2304">
        <v>2</v>
      </c>
      <c r="U2304">
        <v>78.337999999999994</v>
      </c>
      <c r="V2304" s="1">
        <v>0</v>
      </c>
      <c r="W2304">
        <v>0</v>
      </c>
      <c r="X2304">
        <v>8.6620000000000008</v>
      </c>
    </row>
    <row r="2305" spans="1:24" x14ac:dyDescent="0.3">
      <c r="A2305" t="s">
        <v>9650</v>
      </c>
      <c r="B2305" t="s">
        <v>9651</v>
      </c>
      <c r="C2305" s="14">
        <v>45038</v>
      </c>
      <c r="D2305" s="14">
        <v>45045</v>
      </c>
      <c r="E2305">
        <v>7</v>
      </c>
      <c r="F2305" t="s">
        <v>35</v>
      </c>
      <c r="G2305" t="s">
        <v>171</v>
      </c>
      <c r="H2305" t="s">
        <v>172</v>
      </c>
      <c r="I2305" t="s">
        <v>38</v>
      </c>
      <c r="J2305" t="s">
        <v>39</v>
      </c>
      <c r="K2305" t="s">
        <v>5947</v>
      </c>
      <c r="L2305" t="s">
        <v>379</v>
      </c>
      <c r="M2305">
        <v>13440</v>
      </c>
      <c r="N2305" t="s">
        <v>5</v>
      </c>
      <c r="O2305" t="s">
        <v>6503</v>
      </c>
      <c r="P2305" t="s">
        <v>43</v>
      </c>
      <c r="Q2305" t="s">
        <v>69</v>
      </c>
      <c r="R2305" t="s">
        <v>6504</v>
      </c>
      <c r="S2305">
        <v>32</v>
      </c>
      <c r="T2305">
        <v>9</v>
      </c>
      <c r="U2305">
        <v>23.6462</v>
      </c>
      <c r="V2305" s="1">
        <v>0</v>
      </c>
      <c r="W2305">
        <v>0</v>
      </c>
      <c r="X2305">
        <v>8.3537999999999997</v>
      </c>
    </row>
    <row r="2306" spans="1:24" x14ac:dyDescent="0.3">
      <c r="A2306" t="s">
        <v>9652</v>
      </c>
      <c r="B2306" t="s">
        <v>9653</v>
      </c>
      <c r="C2306" s="14">
        <v>45038</v>
      </c>
      <c r="D2306" s="14">
        <v>45043</v>
      </c>
      <c r="E2306">
        <v>5</v>
      </c>
      <c r="F2306" t="s">
        <v>35</v>
      </c>
      <c r="G2306" t="s">
        <v>8683</v>
      </c>
      <c r="H2306" t="s">
        <v>8684</v>
      </c>
      <c r="I2306" t="s">
        <v>50</v>
      </c>
      <c r="J2306" t="s">
        <v>39</v>
      </c>
      <c r="K2306" t="s">
        <v>2219</v>
      </c>
      <c r="L2306" t="s">
        <v>52</v>
      </c>
      <c r="M2306">
        <v>60505</v>
      </c>
      <c r="N2306" t="s">
        <v>7</v>
      </c>
      <c r="O2306" t="s">
        <v>3583</v>
      </c>
      <c r="P2306" t="s">
        <v>43</v>
      </c>
      <c r="Q2306" t="s">
        <v>60</v>
      </c>
      <c r="R2306" t="s">
        <v>3584</v>
      </c>
      <c r="S2306">
        <v>24</v>
      </c>
      <c r="T2306">
        <v>2</v>
      </c>
      <c r="U2306">
        <v>16.604800000000001</v>
      </c>
      <c r="V2306" s="1">
        <v>0.2</v>
      </c>
      <c r="W2306">
        <v>5</v>
      </c>
      <c r="X2306">
        <v>2.3952</v>
      </c>
    </row>
    <row r="2307" spans="1:24" x14ac:dyDescent="0.3">
      <c r="A2307" t="s">
        <v>9656</v>
      </c>
      <c r="B2307" t="s">
        <v>9657</v>
      </c>
      <c r="C2307" s="14">
        <v>45039</v>
      </c>
      <c r="D2307" s="14">
        <v>45043</v>
      </c>
      <c r="E2307">
        <v>4</v>
      </c>
      <c r="F2307" t="s">
        <v>35</v>
      </c>
      <c r="G2307" t="s">
        <v>8651</v>
      </c>
      <c r="H2307" t="s">
        <v>8652</v>
      </c>
      <c r="I2307" t="s">
        <v>38</v>
      </c>
      <c r="J2307" t="s">
        <v>39</v>
      </c>
      <c r="K2307" t="s">
        <v>9658</v>
      </c>
      <c r="L2307" t="s">
        <v>104</v>
      </c>
      <c r="M2307">
        <v>92672</v>
      </c>
      <c r="N2307" t="s">
        <v>3</v>
      </c>
      <c r="O2307" t="s">
        <v>1423</v>
      </c>
      <c r="P2307" t="s">
        <v>43</v>
      </c>
      <c r="Q2307" t="s">
        <v>54</v>
      </c>
      <c r="R2307" t="s">
        <v>1424</v>
      </c>
      <c r="S2307">
        <v>18</v>
      </c>
      <c r="T2307">
        <v>7</v>
      </c>
      <c r="U2307">
        <v>7.4431000000000012</v>
      </c>
      <c r="V2307" s="1">
        <v>0.2</v>
      </c>
      <c r="W2307">
        <v>4</v>
      </c>
      <c r="X2307">
        <v>6.5568999999999997</v>
      </c>
    </row>
    <row r="2308" spans="1:24" x14ac:dyDescent="0.3">
      <c r="A2308" t="s">
        <v>9659</v>
      </c>
      <c r="B2308" t="s">
        <v>9660</v>
      </c>
      <c r="C2308" s="14">
        <v>45039</v>
      </c>
      <c r="D2308" s="14">
        <v>45043</v>
      </c>
      <c r="E2308">
        <v>4</v>
      </c>
      <c r="F2308" t="s">
        <v>35</v>
      </c>
      <c r="G2308" t="s">
        <v>2477</v>
      </c>
      <c r="H2308" t="s">
        <v>2478</v>
      </c>
      <c r="I2308" t="s">
        <v>88</v>
      </c>
      <c r="J2308" t="s">
        <v>39</v>
      </c>
      <c r="K2308" t="s">
        <v>9661</v>
      </c>
      <c r="L2308" t="s">
        <v>104</v>
      </c>
      <c r="M2308">
        <v>92345</v>
      </c>
      <c r="N2308" t="s">
        <v>3</v>
      </c>
      <c r="O2308" t="s">
        <v>427</v>
      </c>
      <c r="P2308" t="s">
        <v>43</v>
      </c>
      <c r="Q2308" t="s">
        <v>54</v>
      </c>
      <c r="R2308" t="s">
        <v>428</v>
      </c>
      <c r="S2308">
        <v>252</v>
      </c>
      <c r="T2308">
        <v>6</v>
      </c>
      <c r="U2308">
        <v>120.256</v>
      </c>
      <c r="V2308" s="1">
        <v>0.2</v>
      </c>
      <c r="W2308">
        <v>50</v>
      </c>
      <c r="X2308">
        <v>81.744</v>
      </c>
    </row>
    <row r="2309" spans="1:24" x14ac:dyDescent="0.3">
      <c r="A2309" t="s">
        <v>9662</v>
      </c>
      <c r="B2309" t="s">
        <v>9663</v>
      </c>
      <c r="C2309" s="14">
        <v>45039</v>
      </c>
      <c r="D2309" s="14">
        <v>45042</v>
      </c>
      <c r="E2309">
        <v>3</v>
      </c>
      <c r="F2309" t="s">
        <v>85</v>
      </c>
      <c r="G2309" t="s">
        <v>6889</v>
      </c>
      <c r="H2309" t="s">
        <v>6890</v>
      </c>
      <c r="I2309" t="s">
        <v>38</v>
      </c>
      <c r="J2309" t="s">
        <v>39</v>
      </c>
      <c r="K2309" t="s">
        <v>1305</v>
      </c>
      <c r="L2309" t="s">
        <v>174</v>
      </c>
      <c r="M2309">
        <v>43130</v>
      </c>
      <c r="N2309" t="s">
        <v>5</v>
      </c>
      <c r="O2309" t="s">
        <v>9664</v>
      </c>
      <c r="P2309" t="s">
        <v>43</v>
      </c>
      <c r="Q2309" t="s">
        <v>44</v>
      </c>
      <c r="R2309" t="s">
        <v>9665</v>
      </c>
      <c r="S2309">
        <v>108</v>
      </c>
      <c r="T2309">
        <v>6</v>
      </c>
      <c r="U2309">
        <v>48.0824</v>
      </c>
      <c r="V2309" s="1">
        <v>0.2</v>
      </c>
      <c r="W2309">
        <v>22</v>
      </c>
      <c r="X2309">
        <v>37.9176</v>
      </c>
    </row>
    <row r="2310" spans="1:24" x14ac:dyDescent="0.3">
      <c r="A2310" t="s">
        <v>9666</v>
      </c>
      <c r="B2310" t="s">
        <v>9667</v>
      </c>
      <c r="C2310" s="14">
        <v>45039</v>
      </c>
      <c r="D2310" s="14">
        <v>45044</v>
      </c>
      <c r="E2310">
        <v>5</v>
      </c>
      <c r="F2310" t="s">
        <v>35</v>
      </c>
      <c r="G2310" t="s">
        <v>2286</v>
      </c>
      <c r="H2310" t="s">
        <v>2287</v>
      </c>
      <c r="I2310" t="s">
        <v>88</v>
      </c>
      <c r="J2310" t="s">
        <v>39</v>
      </c>
      <c r="K2310" t="s">
        <v>2966</v>
      </c>
      <c r="L2310" t="s">
        <v>676</v>
      </c>
      <c r="M2310">
        <v>28205</v>
      </c>
      <c r="N2310" t="s">
        <v>9</v>
      </c>
      <c r="O2310" t="s">
        <v>9668</v>
      </c>
      <c r="P2310" t="s">
        <v>43</v>
      </c>
      <c r="Q2310" t="s">
        <v>44</v>
      </c>
      <c r="R2310" t="s">
        <v>9669</v>
      </c>
      <c r="S2310">
        <v>36</v>
      </c>
      <c r="T2310">
        <v>5</v>
      </c>
      <c r="U2310">
        <v>17.675000000000001</v>
      </c>
      <c r="V2310" s="1">
        <v>0.2</v>
      </c>
      <c r="W2310">
        <v>7</v>
      </c>
      <c r="X2310">
        <v>11.324999999999999</v>
      </c>
    </row>
    <row r="2311" spans="1:24" x14ac:dyDescent="0.3">
      <c r="A2311" t="s">
        <v>9670</v>
      </c>
      <c r="B2311" t="s">
        <v>9671</v>
      </c>
      <c r="C2311" s="14">
        <v>45040</v>
      </c>
      <c r="D2311" s="14">
        <v>45044</v>
      </c>
      <c r="E2311">
        <v>4</v>
      </c>
      <c r="F2311" t="s">
        <v>35</v>
      </c>
      <c r="G2311" t="s">
        <v>9672</v>
      </c>
      <c r="H2311" t="s">
        <v>9673</v>
      </c>
      <c r="I2311" t="s">
        <v>50</v>
      </c>
      <c r="J2311" t="s">
        <v>39</v>
      </c>
      <c r="K2311" t="s">
        <v>5652</v>
      </c>
      <c r="L2311" t="s">
        <v>747</v>
      </c>
      <c r="M2311">
        <v>80906</v>
      </c>
      <c r="N2311" t="s">
        <v>3</v>
      </c>
      <c r="O2311" t="s">
        <v>3538</v>
      </c>
      <c r="P2311" t="s">
        <v>78</v>
      </c>
      <c r="Q2311" t="s">
        <v>79</v>
      </c>
      <c r="R2311" t="s">
        <v>3539</v>
      </c>
      <c r="S2311">
        <v>1326</v>
      </c>
      <c r="T2311">
        <v>6</v>
      </c>
      <c r="U2311">
        <v>911.85199999999998</v>
      </c>
      <c r="V2311" s="1">
        <v>0.2</v>
      </c>
      <c r="W2311">
        <v>265</v>
      </c>
      <c r="X2311">
        <v>149.148</v>
      </c>
    </row>
    <row r="2312" spans="1:24" x14ac:dyDescent="0.3">
      <c r="A2312" t="s">
        <v>9674</v>
      </c>
      <c r="B2312" t="s">
        <v>9675</v>
      </c>
      <c r="C2312" s="14">
        <v>45040</v>
      </c>
      <c r="D2312" s="14">
        <v>45043</v>
      </c>
      <c r="E2312">
        <v>3</v>
      </c>
      <c r="F2312" t="s">
        <v>85</v>
      </c>
      <c r="G2312" t="s">
        <v>2761</v>
      </c>
      <c r="H2312" t="s">
        <v>2762</v>
      </c>
      <c r="I2312" t="s">
        <v>38</v>
      </c>
      <c r="J2312" t="s">
        <v>39</v>
      </c>
      <c r="K2312" t="s">
        <v>2798</v>
      </c>
      <c r="L2312" t="s">
        <v>104</v>
      </c>
      <c r="M2312">
        <v>92503</v>
      </c>
      <c r="N2312" t="s">
        <v>3</v>
      </c>
      <c r="O2312" t="s">
        <v>2554</v>
      </c>
      <c r="P2312" t="s">
        <v>43</v>
      </c>
      <c r="Q2312" t="s">
        <v>54</v>
      </c>
      <c r="R2312" t="s">
        <v>2555</v>
      </c>
      <c r="S2312">
        <v>4</v>
      </c>
      <c r="T2312">
        <v>1</v>
      </c>
      <c r="U2312">
        <v>1.6055999999999999</v>
      </c>
      <c r="V2312" s="1">
        <v>0.2</v>
      </c>
      <c r="W2312">
        <v>1</v>
      </c>
      <c r="X2312">
        <v>1.3944000000000001</v>
      </c>
    </row>
    <row r="2313" spans="1:24" x14ac:dyDescent="0.3">
      <c r="A2313" t="s">
        <v>9676</v>
      </c>
      <c r="B2313" t="s">
        <v>9677</v>
      </c>
      <c r="C2313" s="14">
        <v>45040</v>
      </c>
      <c r="D2313" s="14">
        <v>45043</v>
      </c>
      <c r="E2313">
        <v>3</v>
      </c>
      <c r="F2313" t="s">
        <v>100</v>
      </c>
      <c r="G2313" t="s">
        <v>7534</v>
      </c>
      <c r="H2313" t="s">
        <v>7535</v>
      </c>
      <c r="I2313" t="s">
        <v>50</v>
      </c>
      <c r="J2313" t="s">
        <v>39</v>
      </c>
      <c r="K2313" t="s">
        <v>40</v>
      </c>
      <c r="L2313" t="s">
        <v>41</v>
      </c>
      <c r="M2313">
        <v>77070</v>
      </c>
      <c r="N2313" t="s">
        <v>7</v>
      </c>
      <c r="O2313" t="s">
        <v>194</v>
      </c>
      <c r="P2313" t="s">
        <v>108</v>
      </c>
      <c r="Q2313" t="s">
        <v>131</v>
      </c>
      <c r="R2313" t="s">
        <v>195</v>
      </c>
      <c r="S2313">
        <v>259</v>
      </c>
      <c r="T2313">
        <v>3</v>
      </c>
      <c r="U2313">
        <v>142.32599999999999</v>
      </c>
      <c r="V2313" s="1">
        <v>0.2</v>
      </c>
      <c r="W2313">
        <v>52</v>
      </c>
      <c r="X2313">
        <v>64.674000000000007</v>
      </c>
    </row>
    <row r="2314" spans="1:24" x14ac:dyDescent="0.3">
      <c r="A2314" t="s">
        <v>9678</v>
      </c>
      <c r="B2314" t="s">
        <v>9679</v>
      </c>
      <c r="C2314" s="14">
        <v>45041</v>
      </c>
      <c r="D2314" s="14">
        <v>45045</v>
      </c>
      <c r="E2314">
        <v>4</v>
      </c>
      <c r="F2314" t="s">
        <v>100</v>
      </c>
      <c r="G2314" t="s">
        <v>2861</v>
      </c>
      <c r="H2314" t="s">
        <v>2862</v>
      </c>
      <c r="I2314" t="s">
        <v>38</v>
      </c>
      <c r="J2314" t="s">
        <v>39</v>
      </c>
      <c r="K2314" t="s">
        <v>66</v>
      </c>
      <c r="L2314" t="s">
        <v>67</v>
      </c>
      <c r="M2314">
        <v>19134</v>
      </c>
      <c r="N2314" t="s">
        <v>5</v>
      </c>
      <c r="O2314" t="s">
        <v>8780</v>
      </c>
      <c r="P2314" t="s">
        <v>43</v>
      </c>
      <c r="Q2314" t="s">
        <v>54</v>
      </c>
      <c r="R2314" t="s">
        <v>8781</v>
      </c>
      <c r="S2314">
        <v>21</v>
      </c>
      <c r="T2314">
        <v>2</v>
      </c>
      <c r="U2314">
        <v>19.816000000000003</v>
      </c>
      <c r="V2314" s="1">
        <v>0.7</v>
      </c>
      <c r="W2314">
        <v>15</v>
      </c>
      <c r="X2314">
        <v>-13.816000000000001</v>
      </c>
    </row>
    <row r="2315" spans="1:24" x14ac:dyDescent="0.3">
      <c r="A2315" t="s">
        <v>9680</v>
      </c>
      <c r="B2315" t="s">
        <v>9681</v>
      </c>
      <c r="C2315" s="14">
        <v>45042</v>
      </c>
      <c r="D2315" s="14">
        <v>45047</v>
      </c>
      <c r="E2315">
        <v>5</v>
      </c>
      <c r="F2315" t="s">
        <v>35</v>
      </c>
      <c r="G2315" t="s">
        <v>4951</v>
      </c>
      <c r="H2315" t="s">
        <v>4952</v>
      </c>
      <c r="I2315" t="s">
        <v>50</v>
      </c>
      <c r="J2315" t="s">
        <v>39</v>
      </c>
      <c r="K2315" t="s">
        <v>378</v>
      </c>
      <c r="L2315" t="s">
        <v>379</v>
      </c>
      <c r="M2315">
        <v>10009</v>
      </c>
      <c r="N2315" t="s">
        <v>5</v>
      </c>
      <c r="O2315" t="s">
        <v>3931</v>
      </c>
      <c r="P2315" t="s">
        <v>78</v>
      </c>
      <c r="Q2315" t="s">
        <v>79</v>
      </c>
      <c r="R2315" t="s">
        <v>3932</v>
      </c>
      <c r="S2315">
        <v>435</v>
      </c>
      <c r="T2315">
        <v>3</v>
      </c>
      <c r="U2315">
        <v>328.21780000000001</v>
      </c>
      <c r="V2315" s="1">
        <v>0.1</v>
      </c>
      <c r="W2315">
        <v>44</v>
      </c>
      <c r="X2315">
        <v>62.782200000000003</v>
      </c>
    </row>
    <row r="2316" spans="1:24" x14ac:dyDescent="0.3">
      <c r="A2316" t="s">
        <v>9682</v>
      </c>
      <c r="B2316" t="s">
        <v>9683</v>
      </c>
      <c r="C2316" s="14">
        <v>45044</v>
      </c>
      <c r="D2316" s="14">
        <v>45051</v>
      </c>
      <c r="E2316">
        <v>7</v>
      </c>
      <c r="F2316" t="s">
        <v>35</v>
      </c>
      <c r="G2316" t="s">
        <v>8995</v>
      </c>
      <c r="H2316" t="s">
        <v>8996</v>
      </c>
      <c r="I2316" t="s">
        <v>88</v>
      </c>
      <c r="J2316" t="s">
        <v>39</v>
      </c>
      <c r="K2316" t="s">
        <v>103</v>
      </c>
      <c r="L2316" t="s">
        <v>104</v>
      </c>
      <c r="M2316">
        <v>90045</v>
      </c>
      <c r="N2316" t="s">
        <v>3</v>
      </c>
      <c r="O2316" t="s">
        <v>1098</v>
      </c>
      <c r="P2316" t="s">
        <v>78</v>
      </c>
      <c r="Q2316" t="s">
        <v>79</v>
      </c>
      <c r="R2316" t="s">
        <v>1099</v>
      </c>
      <c r="S2316">
        <v>42</v>
      </c>
      <c r="T2316">
        <v>2</v>
      </c>
      <c r="U2316">
        <v>31.402000000000001</v>
      </c>
      <c r="V2316" s="1">
        <v>0.2</v>
      </c>
      <c r="W2316">
        <v>8</v>
      </c>
      <c r="X2316">
        <v>2.5979999999999999</v>
      </c>
    </row>
    <row r="2317" spans="1:24" x14ac:dyDescent="0.3">
      <c r="A2317" t="s">
        <v>9684</v>
      </c>
      <c r="B2317" t="s">
        <v>9685</v>
      </c>
      <c r="C2317" s="14">
        <v>45044</v>
      </c>
      <c r="D2317" s="14">
        <v>45046</v>
      </c>
      <c r="E2317">
        <v>2</v>
      </c>
      <c r="F2317" t="s">
        <v>100</v>
      </c>
      <c r="G2317" t="s">
        <v>9686</v>
      </c>
      <c r="H2317" t="s">
        <v>9687</v>
      </c>
      <c r="I2317" t="s">
        <v>38</v>
      </c>
      <c r="J2317" t="s">
        <v>39</v>
      </c>
      <c r="K2317" t="s">
        <v>3266</v>
      </c>
      <c r="L2317" t="s">
        <v>52</v>
      </c>
      <c r="M2317">
        <v>60174</v>
      </c>
      <c r="N2317" t="s">
        <v>7</v>
      </c>
      <c r="O2317" t="s">
        <v>3078</v>
      </c>
      <c r="P2317" t="s">
        <v>78</v>
      </c>
      <c r="Q2317" t="s">
        <v>119</v>
      </c>
      <c r="R2317" t="s">
        <v>3079</v>
      </c>
      <c r="S2317">
        <v>30</v>
      </c>
      <c r="T2317">
        <v>2</v>
      </c>
      <c r="U2317">
        <v>43.861199999999997</v>
      </c>
      <c r="V2317" s="1">
        <v>0.6</v>
      </c>
      <c r="W2317">
        <v>18</v>
      </c>
      <c r="X2317">
        <v>-31.8612</v>
      </c>
    </row>
    <row r="2318" spans="1:24" x14ac:dyDescent="0.3">
      <c r="A2318" t="s">
        <v>9688</v>
      </c>
      <c r="B2318" t="s">
        <v>9689</v>
      </c>
      <c r="C2318" s="14">
        <v>45044</v>
      </c>
      <c r="D2318" s="14">
        <v>45047</v>
      </c>
      <c r="E2318">
        <v>3</v>
      </c>
      <c r="F2318" t="s">
        <v>85</v>
      </c>
      <c r="G2318" t="s">
        <v>5310</v>
      </c>
      <c r="H2318" t="s">
        <v>5311</v>
      </c>
      <c r="I2318" t="s">
        <v>88</v>
      </c>
      <c r="J2318" t="s">
        <v>39</v>
      </c>
      <c r="K2318" t="s">
        <v>535</v>
      </c>
      <c r="L2318" t="s">
        <v>41</v>
      </c>
      <c r="M2318">
        <v>75217</v>
      </c>
      <c r="N2318" t="s">
        <v>7</v>
      </c>
      <c r="O2318" t="s">
        <v>9690</v>
      </c>
      <c r="P2318" t="s">
        <v>43</v>
      </c>
      <c r="Q2318" t="s">
        <v>57</v>
      </c>
      <c r="R2318" t="s">
        <v>9691</v>
      </c>
      <c r="S2318">
        <v>16</v>
      </c>
      <c r="T2318">
        <v>4</v>
      </c>
      <c r="U2318">
        <v>7.3044000000000011</v>
      </c>
      <c r="V2318" s="1">
        <v>0.2</v>
      </c>
      <c r="W2318">
        <v>3</v>
      </c>
      <c r="X2318">
        <v>5.6955999999999998</v>
      </c>
    </row>
    <row r="2319" spans="1:24" x14ac:dyDescent="0.3">
      <c r="A2319" t="s">
        <v>9692</v>
      </c>
      <c r="B2319" t="s">
        <v>9693</v>
      </c>
      <c r="C2319" s="14">
        <v>45044</v>
      </c>
      <c r="D2319" s="14">
        <v>45048</v>
      </c>
      <c r="E2319">
        <v>4</v>
      </c>
      <c r="F2319" t="s">
        <v>35</v>
      </c>
      <c r="G2319" t="s">
        <v>1834</v>
      </c>
      <c r="H2319" t="s">
        <v>1835</v>
      </c>
      <c r="I2319" t="s">
        <v>50</v>
      </c>
      <c r="J2319" t="s">
        <v>39</v>
      </c>
      <c r="K2319" t="s">
        <v>746</v>
      </c>
      <c r="L2319" t="s">
        <v>747</v>
      </c>
      <c r="M2319">
        <v>80219</v>
      </c>
      <c r="N2319" t="s">
        <v>3</v>
      </c>
      <c r="O2319" t="s">
        <v>2670</v>
      </c>
      <c r="P2319" t="s">
        <v>43</v>
      </c>
      <c r="Q2319" t="s">
        <v>44</v>
      </c>
      <c r="R2319" t="s">
        <v>2671</v>
      </c>
      <c r="S2319">
        <v>29</v>
      </c>
      <c r="T2319">
        <v>3</v>
      </c>
      <c r="U2319">
        <v>13.0532</v>
      </c>
      <c r="V2319" s="1">
        <v>0.2</v>
      </c>
      <c r="W2319">
        <v>6</v>
      </c>
      <c r="X2319">
        <v>9.9467999999999996</v>
      </c>
    </row>
    <row r="2320" spans="1:24" x14ac:dyDescent="0.3">
      <c r="A2320" t="s">
        <v>9694</v>
      </c>
      <c r="B2320" t="s">
        <v>9695</v>
      </c>
      <c r="C2320" s="14">
        <v>45046</v>
      </c>
      <c r="D2320" s="14">
        <v>45050</v>
      </c>
      <c r="E2320">
        <v>4</v>
      </c>
      <c r="F2320" t="s">
        <v>35</v>
      </c>
      <c r="G2320" t="s">
        <v>7637</v>
      </c>
      <c r="H2320" t="s">
        <v>7638</v>
      </c>
      <c r="I2320" t="s">
        <v>88</v>
      </c>
      <c r="J2320" t="s">
        <v>39</v>
      </c>
      <c r="K2320" t="s">
        <v>233</v>
      </c>
      <c r="L2320" t="s">
        <v>234</v>
      </c>
      <c r="M2320">
        <v>85254</v>
      </c>
      <c r="N2320" t="s">
        <v>3</v>
      </c>
      <c r="O2320" t="s">
        <v>5250</v>
      </c>
      <c r="P2320" t="s">
        <v>78</v>
      </c>
      <c r="Q2320" t="s">
        <v>119</v>
      </c>
      <c r="R2320" t="s">
        <v>5251</v>
      </c>
      <c r="S2320">
        <v>112</v>
      </c>
      <c r="T2320">
        <v>7</v>
      </c>
      <c r="U2320">
        <v>67.622399999999999</v>
      </c>
      <c r="V2320" s="1">
        <v>0.2</v>
      </c>
      <c r="W2320">
        <v>22</v>
      </c>
      <c r="X2320">
        <v>22.377600000000001</v>
      </c>
    </row>
    <row r="2321" spans="1:24" x14ac:dyDescent="0.3">
      <c r="A2321" t="s">
        <v>9696</v>
      </c>
      <c r="B2321" t="s">
        <v>9697</v>
      </c>
      <c r="C2321" s="14">
        <v>45046</v>
      </c>
      <c r="D2321" s="14">
        <v>45051</v>
      </c>
      <c r="E2321">
        <v>5</v>
      </c>
      <c r="F2321" t="s">
        <v>35</v>
      </c>
      <c r="G2321" t="s">
        <v>1443</v>
      </c>
      <c r="H2321" t="s">
        <v>1444</v>
      </c>
      <c r="I2321" t="s">
        <v>50</v>
      </c>
      <c r="J2321" t="s">
        <v>39</v>
      </c>
      <c r="K2321" t="s">
        <v>535</v>
      </c>
      <c r="L2321" t="s">
        <v>41</v>
      </c>
      <c r="M2321">
        <v>75081</v>
      </c>
      <c r="N2321" t="s">
        <v>7</v>
      </c>
      <c r="O2321" t="s">
        <v>5583</v>
      </c>
      <c r="P2321" t="s">
        <v>78</v>
      </c>
      <c r="Q2321" t="s">
        <v>119</v>
      </c>
      <c r="R2321" t="s">
        <v>5584</v>
      </c>
      <c r="S2321">
        <v>23</v>
      </c>
      <c r="T2321">
        <v>3</v>
      </c>
      <c r="U2321">
        <v>19.1736</v>
      </c>
      <c r="V2321" s="1">
        <v>0.6</v>
      </c>
      <c r="W2321">
        <v>14</v>
      </c>
      <c r="X2321">
        <v>-10.1736</v>
      </c>
    </row>
    <row r="2322" spans="1:24" x14ac:dyDescent="0.3">
      <c r="A2322" t="s">
        <v>9698</v>
      </c>
      <c r="B2322" t="s">
        <v>9699</v>
      </c>
      <c r="C2322" s="14">
        <v>45046</v>
      </c>
      <c r="D2322" s="14">
        <v>45050</v>
      </c>
      <c r="E2322">
        <v>4</v>
      </c>
      <c r="F2322" t="s">
        <v>35</v>
      </c>
      <c r="G2322" t="s">
        <v>1469</v>
      </c>
      <c r="H2322" t="s">
        <v>1470</v>
      </c>
      <c r="I2322" t="s">
        <v>38</v>
      </c>
      <c r="J2322" t="s">
        <v>39</v>
      </c>
      <c r="K2322" t="s">
        <v>378</v>
      </c>
      <c r="L2322" t="s">
        <v>379</v>
      </c>
      <c r="M2322">
        <v>10011</v>
      </c>
      <c r="N2322" t="s">
        <v>5</v>
      </c>
      <c r="O2322" t="s">
        <v>2702</v>
      </c>
      <c r="P2322" t="s">
        <v>43</v>
      </c>
      <c r="Q2322" t="s">
        <v>54</v>
      </c>
      <c r="R2322" t="s">
        <v>2703</v>
      </c>
      <c r="S2322">
        <v>8</v>
      </c>
      <c r="T2322">
        <v>2</v>
      </c>
      <c r="U2322">
        <v>3.2043999999999997</v>
      </c>
      <c r="V2322" s="1">
        <v>0.2</v>
      </c>
      <c r="W2322">
        <v>2</v>
      </c>
      <c r="X2322">
        <v>2.7955999999999999</v>
      </c>
    </row>
    <row r="2323" spans="1:24" x14ac:dyDescent="0.3">
      <c r="A2323" t="s">
        <v>9700</v>
      </c>
      <c r="B2323" t="s">
        <v>9701</v>
      </c>
      <c r="C2323" s="14">
        <v>45047</v>
      </c>
      <c r="D2323" s="14">
        <v>45050</v>
      </c>
      <c r="E2323">
        <v>3</v>
      </c>
      <c r="F2323" t="s">
        <v>85</v>
      </c>
      <c r="G2323" t="s">
        <v>2018</v>
      </c>
      <c r="H2323" t="s">
        <v>2019</v>
      </c>
      <c r="I2323" t="s">
        <v>38</v>
      </c>
      <c r="J2323" t="s">
        <v>39</v>
      </c>
      <c r="K2323" t="s">
        <v>1614</v>
      </c>
      <c r="L2323" t="s">
        <v>282</v>
      </c>
      <c r="M2323">
        <v>38109</v>
      </c>
      <c r="N2323" t="s">
        <v>9</v>
      </c>
      <c r="O2323" t="s">
        <v>2259</v>
      </c>
      <c r="P2323" t="s">
        <v>78</v>
      </c>
      <c r="Q2323" t="s">
        <v>368</v>
      </c>
      <c r="R2323" t="s">
        <v>2260</v>
      </c>
      <c r="S2323">
        <v>371</v>
      </c>
      <c r="T2323">
        <v>3</v>
      </c>
      <c r="U2323">
        <v>365.07100000000003</v>
      </c>
      <c r="V2323" s="1">
        <v>0.4</v>
      </c>
      <c r="W2323">
        <v>148</v>
      </c>
      <c r="X2323">
        <v>-142.071</v>
      </c>
    </row>
    <row r="2324" spans="1:24" x14ac:dyDescent="0.3">
      <c r="A2324" t="s">
        <v>9702</v>
      </c>
      <c r="B2324" t="s">
        <v>9703</v>
      </c>
      <c r="C2324" s="14">
        <v>45047</v>
      </c>
      <c r="D2324" s="14">
        <v>45050</v>
      </c>
      <c r="E2324">
        <v>3</v>
      </c>
      <c r="F2324" t="s">
        <v>100</v>
      </c>
      <c r="G2324" t="s">
        <v>9704</v>
      </c>
      <c r="H2324" t="s">
        <v>9705</v>
      </c>
      <c r="I2324" t="s">
        <v>38</v>
      </c>
      <c r="J2324" t="s">
        <v>39</v>
      </c>
      <c r="K2324" t="s">
        <v>2114</v>
      </c>
      <c r="L2324" t="s">
        <v>248</v>
      </c>
      <c r="M2324">
        <v>72209</v>
      </c>
      <c r="N2324" t="s">
        <v>9</v>
      </c>
      <c r="O2324" t="s">
        <v>1773</v>
      </c>
      <c r="P2324" t="s">
        <v>43</v>
      </c>
      <c r="Q2324" t="s">
        <v>69</v>
      </c>
      <c r="R2324" t="s">
        <v>1774</v>
      </c>
      <c r="S2324">
        <v>11</v>
      </c>
      <c r="T2324">
        <v>2</v>
      </c>
      <c r="U2324">
        <v>6.6475999999999997</v>
      </c>
      <c r="V2324" s="1">
        <v>0</v>
      </c>
      <c r="W2324">
        <v>0</v>
      </c>
      <c r="X2324">
        <v>4.3524000000000003</v>
      </c>
    </row>
    <row r="2325" spans="1:24" x14ac:dyDescent="0.3">
      <c r="A2325" t="s">
        <v>9706</v>
      </c>
      <c r="B2325" t="s">
        <v>9707</v>
      </c>
      <c r="C2325" s="14">
        <v>45048</v>
      </c>
      <c r="D2325" s="14">
        <v>45054</v>
      </c>
      <c r="E2325">
        <v>6</v>
      </c>
      <c r="F2325" t="s">
        <v>35</v>
      </c>
      <c r="G2325" t="s">
        <v>2506</v>
      </c>
      <c r="H2325" t="s">
        <v>2507</v>
      </c>
      <c r="I2325" t="s">
        <v>38</v>
      </c>
      <c r="J2325" t="s">
        <v>39</v>
      </c>
      <c r="K2325" t="s">
        <v>991</v>
      </c>
      <c r="L2325" t="s">
        <v>676</v>
      </c>
      <c r="M2325">
        <v>27405</v>
      </c>
      <c r="N2325" t="s">
        <v>9</v>
      </c>
      <c r="O2325" t="s">
        <v>1098</v>
      </c>
      <c r="P2325" t="s">
        <v>78</v>
      </c>
      <c r="Q2325" t="s">
        <v>79</v>
      </c>
      <c r="R2325" t="s">
        <v>1099</v>
      </c>
      <c r="S2325">
        <v>187</v>
      </c>
      <c r="T2325">
        <v>9</v>
      </c>
      <c r="U2325">
        <v>138.309</v>
      </c>
      <c r="V2325" s="1">
        <v>0.2</v>
      </c>
      <c r="W2325">
        <v>37</v>
      </c>
      <c r="X2325">
        <v>11.691000000000001</v>
      </c>
    </row>
    <row r="2326" spans="1:24" x14ac:dyDescent="0.3">
      <c r="A2326" t="s">
        <v>9708</v>
      </c>
      <c r="B2326" t="s">
        <v>9709</v>
      </c>
      <c r="C2326" s="14">
        <v>45048</v>
      </c>
      <c r="D2326" s="14">
        <v>45052</v>
      </c>
      <c r="E2326">
        <v>4</v>
      </c>
      <c r="F2326" t="s">
        <v>35</v>
      </c>
      <c r="G2326" t="s">
        <v>2217</v>
      </c>
      <c r="H2326" t="s">
        <v>2218</v>
      </c>
      <c r="I2326" t="s">
        <v>38</v>
      </c>
      <c r="J2326" t="s">
        <v>39</v>
      </c>
      <c r="K2326" t="s">
        <v>7157</v>
      </c>
      <c r="L2326" t="s">
        <v>41</v>
      </c>
      <c r="M2326">
        <v>79109</v>
      </c>
      <c r="N2326" t="s">
        <v>7</v>
      </c>
      <c r="O2326" t="s">
        <v>4168</v>
      </c>
      <c r="P2326" t="s">
        <v>78</v>
      </c>
      <c r="Q2326" t="s">
        <v>79</v>
      </c>
      <c r="R2326" t="s">
        <v>4169</v>
      </c>
      <c r="S2326">
        <v>367</v>
      </c>
      <c r="T2326">
        <v>4</v>
      </c>
      <c r="U2326">
        <v>367.02319999999997</v>
      </c>
      <c r="V2326" s="1">
        <v>0.3</v>
      </c>
      <c r="W2326">
        <v>110</v>
      </c>
      <c r="X2326">
        <v>-110.0232</v>
      </c>
    </row>
    <row r="2327" spans="1:24" x14ac:dyDescent="0.3">
      <c r="A2327" t="s">
        <v>9710</v>
      </c>
      <c r="B2327" t="s">
        <v>9711</v>
      </c>
      <c r="C2327" s="14">
        <v>45048</v>
      </c>
      <c r="D2327" s="14">
        <v>45052</v>
      </c>
      <c r="E2327">
        <v>4</v>
      </c>
      <c r="F2327" t="s">
        <v>35</v>
      </c>
      <c r="G2327" t="s">
        <v>1418</v>
      </c>
      <c r="H2327" t="s">
        <v>1419</v>
      </c>
      <c r="I2327" t="s">
        <v>88</v>
      </c>
      <c r="J2327" t="s">
        <v>39</v>
      </c>
      <c r="K2327" t="s">
        <v>378</v>
      </c>
      <c r="L2327" t="s">
        <v>379</v>
      </c>
      <c r="M2327">
        <v>10009</v>
      </c>
      <c r="N2327" t="s">
        <v>5</v>
      </c>
      <c r="O2327" t="s">
        <v>6965</v>
      </c>
      <c r="P2327" t="s">
        <v>78</v>
      </c>
      <c r="Q2327" t="s">
        <v>119</v>
      </c>
      <c r="R2327" t="s">
        <v>6966</v>
      </c>
      <c r="S2327">
        <v>13</v>
      </c>
      <c r="T2327">
        <v>2</v>
      </c>
      <c r="U2327">
        <v>8.9808000000000003</v>
      </c>
      <c r="V2327" s="1">
        <v>0</v>
      </c>
      <c r="W2327">
        <v>0</v>
      </c>
      <c r="X2327">
        <v>4.0191999999999997</v>
      </c>
    </row>
    <row r="2328" spans="1:24" x14ac:dyDescent="0.3">
      <c r="A2328" t="s">
        <v>9712</v>
      </c>
      <c r="B2328" t="s">
        <v>9713</v>
      </c>
      <c r="C2328" s="14">
        <v>45048</v>
      </c>
      <c r="D2328" s="14">
        <v>45053</v>
      </c>
      <c r="E2328">
        <v>5</v>
      </c>
      <c r="F2328" t="s">
        <v>35</v>
      </c>
      <c r="G2328" t="s">
        <v>9305</v>
      </c>
      <c r="H2328" t="s">
        <v>9306</v>
      </c>
      <c r="I2328" t="s">
        <v>38</v>
      </c>
      <c r="J2328" t="s">
        <v>39</v>
      </c>
      <c r="K2328" t="s">
        <v>40</v>
      </c>
      <c r="L2328" t="s">
        <v>41</v>
      </c>
      <c r="M2328">
        <v>77070</v>
      </c>
      <c r="N2328" t="s">
        <v>7</v>
      </c>
      <c r="O2328" t="s">
        <v>6605</v>
      </c>
      <c r="P2328" t="s">
        <v>43</v>
      </c>
      <c r="Q2328" t="s">
        <v>69</v>
      </c>
      <c r="R2328" t="s">
        <v>6606</v>
      </c>
      <c r="S2328">
        <v>86</v>
      </c>
      <c r="T2328">
        <v>3</v>
      </c>
      <c r="U2328">
        <v>63.603000000000002</v>
      </c>
      <c r="V2328" s="1">
        <v>0.2</v>
      </c>
      <c r="W2328">
        <v>17</v>
      </c>
      <c r="X2328">
        <v>5.3970000000000002</v>
      </c>
    </row>
    <row r="2329" spans="1:24" x14ac:dyDescent="0.3">
      <c r="A2329" t="s">
        <v>9714</v>
      </c>
      <c r="B2329" t="s">
        <v>9715</v>
      </c>
      <c r="C2329" s="14">
        <v>45048</v>
      </c>
      <c r="D2329" s="14">
        <v>45048</v>
      </c>
      <c r="E2329">
        <v>0</v>
      </c>
      <c r="F2329" t="s">
        <v>547</v>
      </c>
      <c r="G2329" t="s">
        <v>1864</v>
      </c>
      <c r="H2329" t="s">
        <v>1865</v>
      </c>
      <c r="I2329" t="s">
        <v>38</v>
      </c>
      <c r="J2329" t="s">
        <v>39</v>
      </c>
      <c r="K2329" t="s">
        <v>378</v>
      </c>
      <c r="L2329" t="s">
        <v>379</v>
      </c>
      <c r="M2329">
        <v>10024</v>
      </c>
      <c r="N2329" t="s">
        <v>5</v>
      </c>
      <c r="O2329" t="s">
        <v>5397</v>
      </c>
      <c r="P2329" t="s">
        <v>43</v>
      </c>
      <c r="Q2329" t="s">
        <v>54</v>
      </c>
      <c r="R2329" t="s">
        <v>5398</v>
      </c>
      <c r="S2329">
        <v>46</v>
      </c>
      <c r="T2329">
        <v>3</v>
      </c>
      <c r="U2329">
        <v>21.048400000000001</v>
      </c>
      <c r="V2329" s="1">
        <v>0.2</v>
      </c>
      <c r="W2329">
        <v>9</v>
      </c>
      <c r="X2329">
        <v>15.951599999999999</v>
      </c>
    </row>
    <row r="2330" spans="1:24" x14ac:dyDescent="0.3">
      <c r="A2330" t="s">
        <v>9716</v>
      </c>
      <c r="B2330" t="s">
        <v>9717</v>
      </c>
      <c r="C2330" s="14">
        <v>45048</v>
      </c>
      <c r="D2330" s="14">
        <v>45052</v>
      </c>
      <c r="E2330">
        <v>4</v>
      </c>
      <c r="F2330" t="s">
        <v>35</v>
      </c>
      <c r="G2330" t="s">
        <v>3929</v>
      </c>
      <c r="H2330" t="s">
        <v>3930</v>
      </c>
      <c r="I2330" t="s">
        <v>38</v>
      </c>
      <c r="J2330" t="s">
        <v>39</v>
      </c>
      <c r="K2330" t="s">
        <v>4595</v>
      </c>
      <c r="L2330" t="s">
        <v>41</v>
      </c>
      <c r="M2330">
        <v>75061</v>
      </c>
      <c r="N2330" t="s">
        <v>7</v>
      </c>
      <c r="O2330" t="s">
        <v>9718</v>
      </c>
      <c r="P2330" t="s">
        <v>43</v>
      </c>
      <c r="Q2330" t="s">
        <v>57</v>
      </c>
      <c r="R2330" t="s">
        <v>9719</v>
      </c>
      <c r="S2330">
        <v>5</v>
      </c>
      <c r="T2330">
        <v>2</v>
      </c>
      <c r="U2330">
        <v>2.2359999999999998</v>
      </c>
      <c r="V2330" s="1">
        <v>0.2</v>
      </c>
      <c r="W2330">
        <v>1</v>
      </c>
      <c r="X2330">
        <v>1.764</v>
      </c>
    </row>
    <row r="2331" spans="1:24" x14ac:dyDescent="0.3">
      <c r="A2331" t="s">
        <v>9722</v>
      </c>
      <c r="B2331" t="s">
        <v>9723</v>
      </c>
      <c r="C2331" s="14">
        <v>45049</v>
      </c>
      <c r="D2331" s="14">
        <v>45051</v>
      </c>
      <c r="E2331">
        <v>2</v>
      </c>
      <c r="F2331" t="s">
        <v>85</v>
      </c>
      <c r="G2331" t="s">
        <v>9724</v>
      </c>
      <c r="H2331" t="s">
        <v>9725</v>
      </c>
      <c r="I2331" t="s">
        <v>38</v>
      </c>
      <c r="J2331" t="s">
        <v>39</v>
      </c>
      <c r="K2331" t="s">
        <v>173</v>
      </c>
      <c r="L2331" t="s">
        <v>174</v>
      </c>
      <c r="M2331">
        <v>43055</v>
      </c>
      <c r="N2331" t="s">
        <v>5</v>
      </c>
      <c r="O2331" t="s">
        <v>3933</v>
      </c>
      <c r="P2331" t="s">
        <v>78</v>
      </c>
      <c r="Q2331" t="s">
        <v>119</v>
      </c>
      <c r="R2331" t="s">
        <v>3934</v>
      </c>
      <c r="S2331">
        <v>52</v>
      </c>
      <c r="T2331">
        <v>2</v>
      </c>
      <c r="U2331">
        <v>31.606400000000001</v>
      </c>
      <c r="V2331" s="1">
        <v>0.2</v>
      </c>
      <c r="W2331">
        <v>10</v>
      </c>
      <c r="X2331">
        <v>10.393599999999999</v>
      </c>
    </row>
    <row r="2332" spans="1:24" x14ac:dyDescent="0.3">
      <c r="A2332" t="s">
        <v>9726</v>
      </c>
      <c r="B2332" t="s">
        <v>9727</v>
      </c>
      <c r="C2332" s="14">
        <v>45049</v>
      </c>
      <c r="D2332" s="14">
        <v>45054</v>
      </c>
      <c r="E2332">
        <v>5</v>
      </c>
      <c r="F2332" t="s">
        <v>35</v>
      </c>
      <c r="G2332" t="s">
        <v>8191</v>
      </c>
      <c r="H2332" t="s">
        <v>8192</v>
      </c>
      <c r="I2332" t="s">
        <v>38</v>
      </c>
      <c r="J2332" t="s">
        <v>39</v>
      </c>
      <c r="K2332" t="s">
        <v>542</v>
      </c>
      <c r="L2332" t="s">
        <v>52</v>
      </c>
      <c r="M2332">
        <v>60653</v>
      </c>
      <c r="N2332" t="s">
        <v>7</v>
      </c>
      <c r="O2332" t="s">
        <v>3167</v>
      </c>
      <c r="P2332" t="s">
        <v>43</v>
      </c>
      <c r="Q2332" t="s">
        <v>227</v>
      </c>
      <c r="R2332" t="s">
        <v>3168</v>
      </c>
      <c r="S2332">
        <v>26</v>
      </c>
      <c r="T2332">
        <v>3</v>
      </c>
      <c r="U2332">
        <v>76.296199999999999</v>
      </c>
      <c r="V2332" s="1">
        <v>0.8</v>
      </c>
      <c r="W2332">
        <v>21</v>
      </c>
      <c r="X2332">
        <v>-71.296199999999999</v>
      </c>
    </row>
    <row r="2333" spans="1:24" x14ac:dyDescent="0.3">
      <c r="A2333" t="s">
        <v>9728</v>
      </c>
      <c r="B2333" t="s">
        <v>9729</v>
      </c>
      <c r="C2333" s="14">
        <v>45051</v>
      </c>
      <c r="D2333" s="14">
        <v>45055</v>
      </c>
      <c r="E2333">
        <v>4</v>
      </c>
      <c r="F2333" t="s">
        <v>35</v>
      </c>
      <c r="G2333" t="s">
        <v>3384</v>
      </c>
      <c r="H2333" t="s">
        <v>3385</v>
      </c>
      <c r="I2333" t="s">
        <v>38</v>
      </c>
      <c r="J2333" t="s">
        <v>39</v>
      </c>
      <c r="K2333" t="s">
        <v>9153</v>
      </c>
      <c r="L2333" t="s">
        <v>282</v>
      </c>
      <c r="M2333">
        <v>37421</v>
      </c>
      <c r="N2333" t="s">
        <v>9</v>
      </c>
      <c r="O2333" t="s">
        <v>911</v>
      </c>
      <c r="P2333" t="s">
        <v>78</v>
      </c>
      <c r="Q2333" t="s">
        <v>119</v>
      </c>
      <c r="R2333" t="s">
        <v>5292</v>
      </c>
      <c r="S2333">
        <v>17</v>
      </c>
      <c r="T2333">
        <v>5</v>
      </c>
      <c r="U2333">
        <v>10.656000000000001</v>
      </c>
      <c r="V2333" s="1">
        <v>0.2</v>
      </c>
      <c r="W2333">
        <v>3</v>
      </c>
      <c r="X2333">
        <v>3.3439999999999999</v>
      </c>
    </row>
    <row r="2334" spans="1:24" x14ac:dyDescent="0.3">
      <c r="A2334" t="s">
        <v>9730</v>
      </c>
      <c r="B2334" t="s">
        <v>9731</v>
      </c>
      <c r="C2334" s="14">
        <v>45051</v>
      </c>
      <c r="D2334" s="14">
        <v>45053</v>
      </c>
      <c r="E2334">
        <v>2</v>
      </c>
      <c r="F2334" t="s">
        <v>100</v>
      </c>
      <c r="G2334" t="s">
        <v>5843</v>
      </c>
      <c r="H2334" t="s">
        <v>5844</v>
      </c>
      <c r="I2334" t="s">
        <v>38</v>
      </c>
      <c r="J2334" t="s">
        <v>39</v>
      </c>
      <c r="K2334" t="s">
        <v>155</v>
      </c>
      <c r="L2334" t="s">
        <v>104</v>
      </c>
      <c r="M2334">
        <v>94109</v>
      </c>
      <c r="N2334" t="s">
        <v>3</v>
      </c>
      <c r="O2334" t="s">
        <v>5617</v>
      </c>
      <c r="P2334" t="s">
        <v>78</v>
      </c>
      <c r="Q2334" t="s">
        <v>368</v>
      </c>
      <c r="R2334" t="s">
        <v>5618</v>
      </c>
      <c r="S2334">
        <v>71</v>
      </c>
      <c r="T2334">
        <v>2</v>
      </c>
      <c r="U2334">
        <v>58.777200000000001</v>
      </c>
      <c r="V2334" s="1">
        <v>0.2</v>
      </c>
      <c r="W2334">
        <v>14</v>
      </c>
      <c r="X2334">
        <v>-1.7771999999999999</v>
      </c>
    </row>
    <row r="2335" spans="1:24" x14ac:dyDescent="0.3">
      <c r="A2335" t="s">
        <v>9732</v>
      </c>
      <c r="B2335" t="s">
        <v>9733</v>
      </c>
      <c r="C2335" s="14">
        <v>45051</v>
      </c>
      <c r="D2335" s="14">
        <v>45052</v>
      </c>
      <c r="E2335">
        <v>1</v>
      </c>
      <c r="F2335" t="s">
        <v>85</v>
      </c>
      <c r="G2335" t="s">
        <v>9734</v>
      </c>
      <c r="H2335" t="s">
        <v>9735</v>
      </c>
      <c r="I2335" t="s">
        <v>88</v>
      </c>
      <c r="J2335" t="s">
        <v>39</v>
      </c>
      <c r="K2335" t="s">
        <v>75</v>
      </c>
      <c r="L2335" t="s">
        <v>330</v>
      </c>
      <c r="M2335">
        <v>89015</v>
      </c>
      <c r="N2335" t="s">
        <v>3</v>
      </c>
      <c r="O2335" t="s">
        <v>9736</v>
      </c>
      <c r="P2335" t="s">
        <v>78</v>
      </c>
      <c r="Q2335" t="s">
        <v>368</v>
      </c>
      <c r="R2335" t="s">
        <v>9737</v>
      </c>
      <c r="S2335">
        <v>1686</v>
      </c>
      <c r="T2335">
        <v>6</v>
      </c>
      <c r="U2335">
        <v>1365.6828</v>
      </c>
      <c r="V2335" s="1">
        <v>0</v>
      </c>
      <c r="W2335">
        <v>0</v>
      </c>
      <c r="X2335">
        <v>320.31720000000001</v>
      </c>
    </row>
    <row r="2336" spans="1:24" x14ac:dyDescent="0.3">
      <c r="A2336" t="s">
        <v>9738</v>
      </c>
      <c r="B2336" t="s">
        <v>9739</v>
      </c>
      <c r="C2336" s="14">
        <v>45051</v>
      </c>
      <c r="D2336" s="14">
        <v>45054</v>
      </c>
      <c r="E2336">
        <v>3</v>
      </c>
      <c r="F2336" t="s">
        <v>85</v>
      </c>
      <c r="G2336" t="s">
        <v>3741</v>
      </c>
      <c r="H2336" t="s">
        <v>3742</v>
      </c>
      <c r="I2336" t="s">
        <v>38</v>
      </c>
      <c r="J2336" t="s">
        <v>39</v>
      </c>
      <c r="K2336" t="s">
        <v>9740</v>
      </c>
      <c r="L2336" t="s">
        <v>104</v>
      </c>
      <c r="M2336">
        <v>92024</v>
      </c>
      <c r="N2336" t="s">
        <v>3</v>
      </c>
      <c r="O2336" t="s">
        <v>1351</v>
      </c>
      <c r="P2336" t="s">
        <v>78</v>
      </c>
      <c r="Q2336" t="s">
        <v>368</v>
      </c>
      <c r="R2336" t="s">
        <v>1352</v>
      </c>
      <c r="S2336">
        <v>299</v>
      </c>
      <c r="T2336">
        <v>3</v>
      </c>
      <c r="U2336">
        <v>231.53059999999999</v>
      </c>
      <c r="V2336" s="1">
        <v>0.2</v>
      </c>
      <c r="W2336">
        <v>60</v>
      </c>
      <c r="X2336">
        <v>7.4694000000000003</v>
      </c>
    </row>
    <row r="2337" spans="1:24" x14ac:dyDescent="0.3">
      <c r="A2337" t="s">
        <v>9741</v>
      </c>
      <c r="B2337" t="s">
        <v>9742</v>
      </c>
      <c r="C2337" s="14">
        <v>45051</v>
      </c>
      <c r="D2337" s="14">
        <v>45055</v>
      </c>
      <c r="E2337">
        <v>4</v>
      </c>
      <c r="F2337" t="s">
        <v>35</v>
      </c>
      <c r="G2337" t="s">
        <v>824</v>
      </c>
      <c r="H2337" t="s">
        <v>825</v>
      </c>
      <c r="I2337" t="s">
        <v>50</v>
      </c>
      <c r="J2337" t="s">
        <v>39</v>
      </c>
      <c r="K2337" t="s">
        <v>8616</v>
      </c>
      <c r="L2337" t="s">
        <v>301</v>
      </c>
      <c r="M2337">
        <v>32303</v>
      </c>
      <c r="N2337" t="s">
        <v>9</v>
      </c>
      <c r="O2337" t="s">
        <v>9743</v>
      </c>
      <c r="P2337" t="s">
        <v>43</v>
      </c>
      <c r="Q2337" t="s">
        <v>44</v>
      </c>
      <c r="R2337" t="s">
        <v>9744</v>
      </c>
      <c r="S2337">
        <v>93</v>
      </c>
      <c r="T2337">
        <v>4</v>
      </c>
      <c r="U2337">
        <v>42.528800000000004</v>
      </c>
      <c r="V2337" s="1">
        <v>0.2</v>
      </c>
      <c r="W2337">
        <v>19</v>
      </c>
      <c r="X2337">
        <v>31.4712</v>
      </c>
    </row>
    <row r="2338" spans="1:24" x14ac:dyDescent="0.3">
      <c r="A2338" t="s">
        <v>9745</v>
      </c>
      <c r="B2338" t="s">
        <v>9746</v>
      </c>
      <c r="C2338" s="14">
        <v>45051</v>
      </c>
      <c r="D2338" s="14">
        <v>45053</v>
      </c>
      <c r="E2338">
        <v>2</v>
      </c>
      <c r="F2338" t="s">
        <v>85</v>
      </c>
      <c r="G2338" t="s">
        <v>161</v>
      </c>
      <c r="H2338" t="s">
        <v>162</v>
      </c>
      <c r="I2338" t="s">
        <v>38</v>
      </c>
      <c r="J2338" t="s">
        <v>39</v>
      </c>
      <c r="K2338" t="s">
        <v>1639</v>
      </c>
      <c r="L2338" t="s">
        <v>76</v>
      </c>
      <c r="M2338">
        <v>40214</v>
      </c>
      <c r="N2338" t="s">
        <v>9</v>
      </c>
      <c r="O2338" t="s">
        <v>897</v>
      </c>
      <c r="P2338" t="s">
        <v>43</v>
      </c>
      <c r="Q2338" t="s">
        <v>44</v>
      </c>
      <c r="R2338" t="s">
        <v>898</v>
      </c>
      <c r="S2338">
        <v>79</v>
      </c>
      <c r="T2338">
        <v>3</v>
      </c>
      <c r="U2338">
        <v>42.595599999999997</v>
      </c>
      <c r="V2338" s="1">
        <v>0</v>
      </c>
      <c r="W2338">
        <v>0</v>
      </c>
      <c r="X2338">
        <v>36.404400000000003</v>
      </c>
    </row>
    <row r="2339" spans="1:24" x14ac:dyDescent="0.3">
      <c r="A2339" t="s">
        <v>9747</v>
      </c>
      <c r="B2339" t="s">
        <v>9748</v>
      </c>
      <c r="C2339" s="14">
        <v>45051</v>
      </c>
      <c r="D2339" s="14">
        <v>45054</v>
      </c>
      <c r="E2339">
        <v>3</v>
      </c>
      <c r="F2339" t="s">
        <v>85</v>
      </c>
      <c r="G2339" t="s">
        <v>2065</v>
      </c>
      <c r="H2339" t="s">
        <v>2066</v>
      </c>
      <c r="I2339" t="s">
        <v>88</v>
      </c>
      <c r="J2339" t="s">
        <v>39</v>
      </c>
      <c r="K2339" t="s">
        <v>7827</v>
      </c>
      <c r="L2339" t="s">
        <v>282</v>
      </c>
      <c r="M2339">
        <v>37130</v>
      </c>
      <c r="N2339" t="s">
        <v>9</v>
      </c>
      <c r="O2339" t="s">
        <v>2815</v>
      </c>
      <c r="P2339" t="s">
        <v>43</v>
      </c>
      <c r="Q2339" t="s">
        <v>44</v>
      </c>
      <c r="R2339" t="s">
        <v>2816</v>
      </c>
      <c r="S2339">
        <v>14</v>
      </c>
      <c r="T2339">
        <v>3</v>
      </c>
      <c r="U2339">
        <v>5.7973999999999997</v>
      </c>
      <c r="V2339" s="1">
        <v>0.2</v>
      </c>
      <c r="W2339">
        <v>3</v>
      </c>
      <c r="X2339">
        <v>5.2026000000000003</v>
      </c>
    </row>
    <row r="2340" spans="1:24" x14ac:dyDescent="0.3">
      <c r="A2340" t="s">
        <v>9749</v>
      </c>
      <c r="B2340" t="s">
        <v>9750</v>
      </c>
      <c r="C2340" s="14">
        <v>45051</v>
      </c>
      <c r="D2340" s="14">
        <v>45055</v>
      </c>
      <c r="E2340">
        <v>4</v>
      </c>
      <c r="F2340" t="s">
        <v>35</v>
      </c>
      <c r="G2340" t="s">
        <v>3991</v>
      </c>
      <c r="H2340" t="s">
        <v>3992</v>
      </c>
      <c r="I2340" t="s">
        <v>50</v>
      </c>
      <c r="J2340" t="s">
        <v>39</v>
      </c>
      <c r="K2340" t="s">
        <v>103</v>
      </c>
      <c r="L2340" t="s">
        <v>104</v>
      </c>
      <c r="M2340">
        <v>90004</v>
      </c>
      <c r="N2340" t="s">
        <v>3</v>
      </c>
      <c r="O2340" t="s">
        <v>2651</v>
      </c>
      <c r="P2340" t="s">
        <v>43</v>
      </c>
      <c r="Q2340" t="s">
        <v>60</v>
      </c>
      <c r="R2340" t="s">
        <v>2652</v>
      </c>
      <c r="S2340">
        <v>6</v>
      </c>
      <c r="T2340">
        <v>1</v>
      </c>
      <c r="U2340">
        <v>4.9833999999999996</v>
      </c>
      <c r="V2340" s="1">
        <v>0</v>
      </c>
      <c r="W2340">
        <v>0</v>
      </c>
      <c r="X2340">
        <v>1.0165999999999999</v>
      </c>
    </row>
    <row r="2341" spans="1:24" x14ac:dyDescent="0.3">
      <c r="A2341" t="s">
        <v>9751</v>
      </c>
      <c r="B2341" t="s">
        <v>9752</v>
      </c>
      <c r="C2341" s="14">
        <v>45052</v>
      </c>
      <c r="D2341" s="14">
        <v>45056</v>
      </c>
      <c r="E2341">
        <v>4</v>
      </c>
      <c r="F2341" t="s">
        <v>35</v>
      </c>
      <c r="G2341" t="s">
        <v>3130</v>
      </c>
      <c r="H2341" t="s">
        <v>3131</v>
      </c>
      <c r="I2341" t="s">
        <v>38</v>
      </c>
      <c r="J2341" t="s">
        <v>39</v>
      </c>
      <c r="K2341" t="s">
        <v>7182</v>
      </c>
      <c r="L2341" t="s">
        <v>104</v>
      </c>
      <c r="M2341">
        <v>93309</v>
      </c>
      <c r="N2341" t="s">
        <v>3</v>
      </c>
      <c r="O2341" t="s">
        <v>9753</v>
      </c>
      <c r="P2341" t="s">
        <v>78</v>
      </c>
      <c r="Q2341" t="s">
        <v>119</v>
      </c>
      <c r="R2341" t="s">
        <v>9754</v>
      </c>
      <c r="S2341">
        <v>42</v>
      </c>
      <c r="T2341">
        <v>4</v>
      </c>
      <c r="U2341">
        <v>27.856000000000002</v>
      </c>
      <c r="V2341" s="1">
        <v>0</v>
      </c>
      <c r="W2341">
        <v>0</v>
      </c>
      <c r="X2341">
        <v>14.144</v>
      </c>
    </row>
    <row r="2342" spans="1:24" x14ac:dyDescent="0.3">
      <c r="A2342" t="s">
        <v>9755</v>
      </c>
      <c r="B2342" t="s">
        <v>9756</v>
      </c>
      <c r="C2342" s="14">
        <v>45052</v>
      </c>
      <c r="D2342" s="14">
        <v>45056</v>
      </c>
      <c r="E2342">
        <v>4</v>
      </c>
      <c r="F2342" t="s">
        <v>35</v>
      </c>
      <c r="G2342" t="s">
        <v>7268</v>
      </c>
      <c r="H2342" t="s">
        <v>7269</v>
      </c>
      <c r="I2342" t="s">
        <v>50</v>
      </c>
      <c r="J2342" t="s">
        <v>39</v>
      </c>
      <c r="K2342" t="s">
        <v>4500</v>
      </c>
      <c r="L2342" t="s">
        <v>174</v>
      </c>
      <c r="M2342">
        <v>44052</v>
      </c>
      <c r="N2342" t="s">
        <v>5</v>
      </c>
      <c r="O2342" t="s">
        <v>7143</v>
      </c>
      <c r="P2342" t="s">
        <v>78</v>
      </c>
      <c r="Q2342" t="s">
        <v>119</v>
      </c>
      <c r="R2342" t="s">
        <v>9757</v>
      </c>
      <c r="S2342">
        <v>55</v>
      </c>
      <c r="T2342">
        <v>7</v>
      </c>
      <c r="U2342">
        <v>32.373699999999999</v>
      </c>
      <c r="V2342" s="1">
        <v>0.2</v>
      </c>
      <c r="W2342">
        <v>11</v>
      </c>
      <c r="X2342">
        <v>11.626300000000001</v>
      </c>
    </row>
    <row r="2343" spans="1:24" x14ac:dyDescent="0.3">
      <c r="A2343" t="s">
        <v>9758</v>
      </c>
      <c r="B2343" t="s">
        <v>9759</v>
      </c>
      <c r="C2343" s="14">
        <v>45052</v>
      </c>
      <c r="D2343" s="14">
        <v>45054</v>
      </c>
      <c r="E2343">
        <v>2</v>
      </c>
      <c r="F2343" t="s">
        <v>100</v>
      </c>
      <c r="G2343" t="s">
        <v>7268</v>
      </c>
      <c r="H2343" t="s">
        <v>7269</v>
      </c>
      <c r="I2343" t="s">
        <v>50</v>
      </c>
      <c r="J2343" t="s">
        <v>39</v>
      </c>
      <c r="K2343" t="s">
        <v>137</v>
      </c>
      <c r="L2343" t="s">
        <v>480</v>
      </c>
      <c r="M2343">
        <v>65807</v>
      </c>
      <c r="N2343" t="s">
        <v>7</v>
      </c>
      <c r="O2343" t="s">
        <v>5867</v>
      </c>
      <c r="P2343" t="s">
        <v>43</v>
      </c>
      <c r="Q2343" t="s">
        <v>227</v>
      </c>
      <c r="R2343" t="s">
        <v>5868</v>
      </c>
      <c r="S2343">
        <v>54</v>
      </c>
      <c r="T2343">
        <v>1</v>
      </c>
      <c r="U2343">
        <v>38.745599999999996</v>
      </c>
      <c r="V2343" s="1">
        <v>0</v>
      </c>
      <c r="W2343">
        <v>0</v>
      </c>
      <c r="X2343">
        <v>15.2544</v>
      </c>
    </row>
    <row r="2344" spans="1:24" x14ac:dyDescent="0.3">
      <c r="A2344" t="s">
        <v>9760</v>
      </c>
      <c r="B2344" t="s">
        <v>9761</v>
      </c>
      <c r="C2344" s="14">
        <v>45052</v>
      </c>
      <c r="D2344" s="14">
        <v>45056</v>
      </c>
      <c r="E2344">
        <v>4</v>
      </c>
      <c r="F2344" t="s">
        <v>35</v>
      </c>
      <c r="G2344" t="s">
        <v>8651</v>
      </c>
      <c r="H2344" t="s">
        <v>8652</v>
      </c>
      <c r="I2344" t="s">
        <v>38</v>
      </c>
      <c r="J2344" t="s">
        <v>39</v>
      </c>
      <c r="K2344" t="s">
        <v>542</v>
      </c>
      <c r="L2344" t="s">
        <v>52</v>
      </c>
      <c r="M2344">
        <v>60610</v>
      </c>
      <c r="N2344" t="s">
        <v>7</v>
      </c>
      <c r="O2344" t="s">
        <v>842</v>
      </c>
      <c r="P2344" t="s">
        <v>43</v>
      </c>
      <c r="Q2344" t="s">
        <v>54</v>
      </c>
      <c r="R2344" t="s">
        <v>843</v>
      </c>
      <c r="S2344">
        <v>3</v>
      </c>
      <c r="T2344">
        <v>2</v>
      </c>
      <c r="U2344">
        <v>6.2931999999999997</v>
      </c>
      <c r="V2344" s="1">
        <v>0.8</v>
      </c>
      <c r="W2344">
        <v>2</v>
      </c>
      <c r="X2344">
        <v>-5.2931999999999997</v>
      </c>
    </row>
    <row r="2345" spans="1:24" x14ac:dyDescent="0.3">
      <c r="A2345" t="s">
        <v>9762</v>
      </c>
      <c r="B2345" t="s">
        <v>9763</v>
      </c>
      <c r="C2345" s="14">
        <v>45053</v>
      </c>
      <c r="D2345" s="14">
        <v>45057</v>
      </c>
      <c r="E2345">
        <v>4</v>
      </c>
      <c r="F2345" t="s">
        <v>35</v>
      </c>
      <c r="G2345" t="s">
        <v>9297</v>
      </c>
      <c r="H2345" t="s">
        <v>9298</v>
      </c>
      <c r="I2345" t="s">
        <v>38</v>
      </c>
      <c r="J2345" t="s">
        <v>39</v>
      </c>
      <c r="K2345" t="s">
        <v>378</v>
      </c>
      <c r="L2345" t="s">
        <v>379</v>
      </c>
      <c r="M2345">
        <v>10009</v>
      </c>
      <c r="N2345" t="s">
        <v>5</v>
      </c>
      <c r="O2345" t="s">
        <v>6125</v>
      </c>
      <c r="P2345" t="s">
        <v>78</v>
      </c>
      <c r="Q2345" t="s">
        <v>79</v>
      </c>
      <c r="R2345" t="s">
        <v>6126</v>
      </c>
      <c r="S2345">
        <v>443</v>
      </c>
      <c r="T2345">
        <v>4</v>
      </c>
      <c r="U2345">
        <v>339.96479999999997</v>
      </c>
      <c r="V2345" s="1">
        <v>0.1</v>
      </c>
      <c r="W2345">
        <v>44</v>
      </c>
      <c r="X2345">
        <v>59.035200000000003</v>
      </c>
    </row>
    <row r="2346" spans="1:24" x14ac:dyDescent="0.3">
      <c r="A2346" t="s">
        <v>9764</v>
      </c>
      <c r="B2346" t="s">
        <v>9765</v>
      </c>
      <c r="C2346" s="14">
        <v>45053</v>
      </c>
      <c r="D2346" s="14">
        <v>45058</v>
      </c>
      <c r="E2346">
        <v>5</v>
      </c>
      <c r="F2346" t="s">
        <v>35</v>
      </c>
      <c r="G2346" t="s">
        <v>1732</v>
      </c>
      <c r="H2346" t="s">
        <v>1733</v>
      </c>
      <c r="I2346" t="s">
        <v>38</v>
      </c>
      <c r="J2346" t="s">
        <v>308</v>
      </c>
      <c r="K2346" t="s">
        <v>309</v>
      </c>
      <c r="L2346" t="s">
        <v>310</v>
      </c>
      <c r="N2346" t="s">
        <v>5</v>
      </c>
      <c r="O2346" t="s">
        <v>1735</v>
      </c>
      <c r="P2346" t="s">
        <v>78</v>
      </c>
      <c r="Q2346" t="s">
        <v>79</v>
      </c>
      <c r="R2346" t="s">
        <v>1736</v>
      </c>
      <c r="S2346">
        <v>38</v>
      </c>
      <c r="T2346">
        <v>6</v>
      </c>
      <c r="U2346">
        <v>21.04</v>
      </c>
      <c r="V2346" s="1">
        <v>0</v>
      </c>
      <c r="W2346">
        <v>0</v>
      </c>
      <c r="X2346">
        <v>16.96</v>
      </c>
    </row>
    <row r="2347" spans="1:24" x14ac:dyDescent="0.3">
      <c r="A2347" t="s">
        <v>9766</v>
      </c>
      <c r="B2347" t="s">
        <v>9767</v>
      </c>
      <c r="C2347" s="14">
        <v>45054</v>
      </c>
      <c r="D2347" s="14">
        <v>45059</v>
      </c>
      <c r="E2347">
        <v>5</v>
      </c>
      <c r="F2347" t="s">
        <v>100</v>
      </c>
      <c r="G2347" t="s">
        <v>1589</v>
      </c>
      <c r="H2347" t="s">
        <v>1590</v>
      </c>
      <c r="I2347" t="s">
        <v>88</v>
      </c>
      <c r="J2347" t="s">
        <v>39</v>
      </c>
      <c r="K2347" t="s">
        <v>147</v>
      </c>
      <c r="L2347" t="s">
        <v>148</v>
      </c>
      <c r="M2347">
        <v>19901</v>
      </c>
      <c r="N2347" t="s">
        <v>5</v>
      </c>
      <c r="O2347" t="s">
        <v>7378</v>
      </c>
      <c r="P2347" t="s">
        <v>78</v>
      </c>
      <c r="Q2347" t="s">
        <v>119</v>
      </c>
      <c r="R2347" t="s">
        <v>7379</v>
      </c>
      <c r="S2347">
        <v>212</v>
      </c>
      <c r="T2347">
        <v>2</v>
      </c>
      <c r="U2347">
        <v>169.608</v>
      </c>
      <c r="V2347" s="1">
        <v>0</v>
      </c>
      <c r="W2347">
        <v>0</v>
      </c>
      <c r="X2347">
        <v>42.392000000000003</v>
      </c>
    </row>
    <row r="2348" spans="1:24" x14ac:dyDescent="0.3">
      <c r="A2348" t="s">
        <v>9768</v>
      </c>
      <c r="B2348" t="s">
        <v>9769</v>
      </c>
      <c r="C2348" s="14">
        <v>45054</v>
      </c>
      <c r="D2348" s="14">
        <v>45056</v>
      </c>
      <c r="E2348">
        <v>2</v>
      </c>
      <c r="F2348" t="s">
        <v>85</v>
      </c>
      <c r="G2348" t="s">
        <v>3064</v>
      </c>
      <c r="H2348" t="s">
        <v>3065</v>
      </c>
      <c r="I2348" t="s">
        <v>38</v>
      </c>
      <c r="J2348" t="s">
        <v>39</v>
      </c>
      <c r="K2348" t="s">
        <v>103</v>
      </c>
      <c r="L2348" t="s">
        <v>104</v>
      </c>
      <c r="M2348">
        <v>90004</v>
      </c>
      <c r="N2348" t="s">
        <v>3</v>
      </c>
      <c r="O2348" t="s">
        <v>5975</v>
      </c>
      <c r="P2348" t="s">
        <v>43</v>
      </c>
      <c r="Q2348" t="s">
        <v>44</v>
      </c>
      <c r="R2348" t="s">
        <v>5976</v>
      </c>
      <c r="S2348">
        <v>18</v>
      </c>
      <c r="T2348">
        <v>3</v>
      </c>
      <c r="U2348">
        <v>9.9269999999999996</v>
      </c>
      <c r="V2348" s="1">
        <v>0</v>
      </c>
      <c r="W2348">
        <v>0</v>
      </c>
      <c r="X2348">
        <v>8.0730000000000004</v>
      </c>
    </row>
    <row r="2349" spans="1:24" x14ac:dyDescent="0.3">
      <c r="A2349" t="s">
        <v>9770</v>
      </c>
      <c r="B2349" t="s">
        <v>9771</v>
      </c>
      <c r="C2349" s="14">
        <v>45054</v>
      </c>
      <c r="D2349" s="14">
        <v>45054</v>
      </c>
      <c r="E2349">
        <v>0</v>
      </c>
      <c r="F2349" t="s">
        <v>547</v>
      </c>
      <c r="G2349" t="s">
        <v>696</v>
      </c>
      <c r="H2349" t="s">
        <v>697</v>
      </c>
      <c r="I2349" t="s">
        <v>38</v>
      </c>
      <c r="J2349" t="s">
        <v>39</v>
      </c>
      <c r="K2349" t="s">
        <v>1890</v>
      </c>
      <c r="L2349" t="s">
        <v>174</v>
      </c>
      <c r="M2349">
        <v>44105</v>
      </c>
      <c r="N2349" t="s">
        <v>5</v>
      </c>
      <c r="O2349" t="s">
        <v>1200</v>
      </c>
      <c r="P2349" t="s">
        <v>43</v>
      </c>
      <c r="Q2349" t="s">
        <v>44</v>
      </c>
      <c r="R2349" t="s">
        <v>1201</v>
      </c>
      <c r="S2349">
        <v>11</v>
      </c>
      <c r="T2349">
        <v>2</v>
      </c>
      <c r="U2349">
        <v>5.2591999999999999</v>
      </c>
      <c r="V2349" s="1">
        <v>0.2</v>
      </c>
      <c r="W2349">
        <v>2</v>
      </c>
      <c r="X2349">
        <v>3.7408000000000001</v>
      </c>
    </row>
    <row r="2350" spans="1:24" x14ac:dyDescent="0.3">
      <c r="A2350" t="s">
        <v>9772</v>
      </c>
      <c r="B2350" t="s">
        <v>9773</v>
      </c>
      <c r="C2350" s="14">
        <v>45055</v>
      </c>
      <c r="D2350" s="14">
        <v>45059</v>
      </c>
      <c r="E2350">
        <v>4</v>
      </c>
      <c r="F2350" t="s">
        <v>35</v>
      </c>
      <c r="G2350" t="s">
        <v>9774</v>
      </c>
      <c r="H2350" t="s">
        <v>9775</v>
      </c>
      <c r="I2350" t="s">
        <v>88</v>
      </c>
      <c r="J2350" t="s">
        <v>39</v>
      </c>
      <c r="K2350" t="s">
        <v>1408</v>
      </c>
      <c r="L2350" t="s">
        <v>41</v>
      </c>
      <c r="M2350">
        <v>78745</v>
      </c>
      <c r="N2350" t="s">
        <v>7</v>
      </c>
      <c r="O2350" t="s">
        <v>9776</v>
      </c>
      <c r="P2350" t="s">
        <v>43</v>
      </c>
      <c r="Q2350" t="s">
        <v>227</v>
      </c>
      <c r="R2350" t="s">
        <v>9777</v>
      </c>
      <c r="S2350">
        <v>49</v>
      </c>
      <c r="T2350">
        <v>4</v>
      </c>
      <c r="U2350">
        <v>141.71680000000001</v>
      </c>
      <c r="V2350" s="1">
        <v>0.8</v>
      </c>
      <c r="W2350">
        <v>39</v>
      </c>
      <c r="X2350">
        <v>-131.71680000000001</v>
      </c>
    </row>
    <row r="2351" spans="1:24" x14ac:dyDescent="0.3">
      <c r="A2351" t="s">
        <v>9778</v>
      </c>
      <c r="B2351" t="s">
        <v>9779</v>
      </c>
      <c r="C2351" s="14">
        <v>45055</v>
      </c>
      <c r="D2351" s="14">
        <v>45059</v>
      </c>
      <c r="E2351">
        <v>4</v>
      </c>
      <c r="F2351" t="s">
        <v>35</v>
      </c>
      <c r="G2351" t="s">
        <v>1453</v>
      </c>
      <c r="H2351" t="s">
        <v>1454</v>
      </c>
      <c r="I2351" t="s">
        <v>50</v>
      </c>
      <c r="J2351" t="s">
        <v>39</v>
      </c>
      <c r="K2351" t="s">
        <v>378</v>
      </c>
      <c r="L2351" t="s">
        <v>379</v>
      </c>
      <c r="M2351">
        <v>10024</v>
      </c>
      <c r="N2351" t="s">
        <v>5</v>
      </c>
      <c r="O2351" t="s">
        <v>9780</v>
      </c>
      <c r="P2351" t="s">
        <v>43</v>
      </c>
      <c r="Q2351" t="s">
        <v>69</v>
      </c>
      <c r="R2351" t="s">
        <v>9781</v>
      </c>
      <c r="S2351">
        <v>8</v>
      </c>
      <c r="T2351">
        <v>5</v>
      </c>
      <c r="U2351">
        <v>4.5600000000000005</v>
      </c>
      <c r="V2351" s="1">
        <v>0</v>
      </c>
      <c r="W2351">
        <v>0</v>
      </c>
      <c r="X2351">
        <v>3.44</v>
      </c>
    </row>
    <row r="2352" spans="1:24" x14ac:dyDescent="0.3">
      <c r="A2352" t="s">
        <v>9782</v>
      </c>
      <c r="B2352" t="s">
        <v>9783</v>
      </c>
      <c r="C2352" s="14">
        <v>45055</v>
      </c>
      <c r="D2352" s="14">
        <v>45061</v>
      </c>
      <c r="E2352">
        <v>6</v>
      </c>
      <c r="F2352" t="s">
        <v>35</v>
      </c>
      <c r="G2352" t="s">
        <v>6240</v>
      </c>
      <c r="H2352" t="s">
        <v>6241</v>
      </c>
      <c r="I2352" t="s">
        <v>38</v>
      </c>
      <c r="J2352" t="s">
        <v>39</v>
      </c>
      <c r="K2352" t="s">
        <v>66</v>
      </c>
      <c r="L2352" t="s">
        <v>67</v>
      </c>
      <c r="M2352">
        <v>19140</v>
      </c>
      <c r="N2352" t="s">
        <v>5</v>
      </c>
      <c r="O2352" t="s">
        <v>1213</v>
      </c>
      <c r="P2352" t="s">
        <v>43</v>
      </c>
      <c r="Q2352" t="s">
        <v>69</v>
      </c>
      <c r="R2352" t="s">
        <v>1214</v>
      </c>
      <c r="S2352">
        <v>79</v>
      </c>
      <c r="T2352">
        <v>5</v>
      </c>
      <c r="U2352">
        <v>53.08</v>
      </c>
      <c r="V2352" s="1">
        <v>0.2</v>
      </c>
      <c r="W2352">
        <v>16</v>
      </c>
      <c r="X2352">
        <v>9.92</v>
      </c>
    </row>
    <row r="2353" spans="1:24" x14ac:dyDescent="0.3">
      <c r="A2353" t="s">
        <v>9784</v>
      </c>
      <c r="B2353" t="s">
        <v>9785</v>
      </c>
      <c r="C2353" s="14">
        <v>45055</v>
      </c>
      <c r="D2353" s="14">
        <v>45058</v>
      </c>
      <c r="E2353">
        <v>3</v>
      </c>
      <c r="F2353" t="s">
        <v>100</v>
      </c>
      <c r="G2353" t="s">
        <v>4040</v>
      </c>
      <c r="H2353" t="s">
        <v>4041</v>
      </c>
      <c r="I2353" t="s">
        <v>38</v>
      </c>
      <c r="J2353" t="s">
        <v>39</v>
      </c>
      <c r="K2353" t="s">
        <v>2479</v>
      </c>
      <c r="L2353" t="s">
        <v>138</v>
      </c>
      <c r="M2353">
        <v>24153</v>
      </c>
      <c r="N2353" t="s">
        <v>9</v>
      </c>
      <c r="O2353" t="s">
        <v>167</v>
      </c>
      <c r="P2353" t="s">
        <v>43</v>
      </c>
      <c r="Q2353" t="s">
        <v>69</v>
      </c>
      <c r="R2353" t="s">
        <v>168</v>
      </c>
      <c r="S2353">
        <v>28</v>
      </c>
      <c r="T2353">
        <v>7</v>
      </c>
      <c r="U2353">
        <v>18.8062</v>
      </c>
      <c r="V2353" s="1">
        <v>0</v>
      </c>
      <c r="W2353">
        <v>0</v>
      </c>
      <c r="X2353">
        <v>9.1937999999999995</v>
      </c>
    </row>
    <row r="2354" spans="1:24" x14ac:dyDescent="0.3">
      <c r="A2354" t="s">
        <v>9786</v>
      </c>
      <c r="B2354" t="s">
        <v>9787</v>
      </c>
      <c r="C2354" s="14">
        <v>45055</v>
      </c>
      <c r="D2354" s="14">
        <v>45060</v>
      </c>
      <c r="E2354">
        <v>5</v>
      </c>
      <c r="F2354" t="s">
        <v>35</v>
      </c>
      <c r="G2354" t="s">
        <v>3028</v>
      </c>
      <c r="H2354" t="s">
        <v>3029</v>
      </c>
      <c r="I2354" t="s">
        <v>88</v>
      </c>
      <c r="J2354" t="s">
        <v>39</v>
      </c>
      <c r="K2354" t="s">
        <v>103</v>
      </c>
      <c r="L2354" t="s">
        <v>104</v>
      </c>
      <c r="M2354">
        <v>90036</v>
      </c>
      <c r="N2354" t="s">
        <v>3</v>
      </c>
      <c r="O2354" t="s">
        <v>9788</v>
      </c>
      <c r="P2354" t="s">
        <v>43</v>
      </c>
      <c r="Q2354" t="s">
        <v>44</v>
      </c>
      <c r="R2354" t="s">
        <v>9789</v>
      </c>
      <c r="S2354">
        <v>32</v>
      </c>
      <c r="T2354">
        <v>4</v>
      </c>
      <c r="U2354">
        <v>17.582000000000001</v>
      </c>
      <c r="V2354" s="1">
        <v>0</v>
      </c>
      <c r="W2354">
        <v>0</v>
      </c>
      <c r="X2354">
        <v>14.417999999999999</v>
      </c>
    </row>
    <row r="2355" spans="1:24" x14ac:dyDescent="0.3">
      <c r="A2355" t="s">
        <v>9790</v>
      </c>
      <c r="B2355" t="s">
        <v>9791</v>
      </c>
      <c r="C2355" s="14">
        <v>45055</v>
      </c>
      <c r="D2355" s="14">
        <v>45060</v>
      </c>
      <c r="E2355">
        <v>5</v>
      </c>
      <c r="F2355" t="s">
        <v>35</v>
      </c>
      <c r="G2355" t="s">
        <v>3051</v>
      </c>
      <c r="H2355" t="s">
        <v>3052</v>
      </c>
      <c r="I2355" t="s">
        <v>38</v>
      </c>
      <c r="J2355" t="s">
        <v>39</v>
      </c>
      <c r="K2355" t="s">
        <v>423</v>
      </c>
      <c r="L2355" t="s">
        <v>424</v>
      </c>
      <c r="M2355">
        <v>98115</v>
      </c>
      <c r="N2355" t="s">
        <v>3</v>
      </c>
      <c r="O2355" t="s">
        <v>9792</v>
      </c>
      <c r="P2355" t="s">
        <v>108</v>
      </c>
      <c r="Q2355" t="s">
        <v>131</v>
      </c>
      <c r="R2355" t="s">
        <v>9793</v>
      </c>
      <c r="S2355">
        <v>94</v>
      </c>
      <c r="T2355">
        <v>2</v>
      </c>
      <c r="U2355">
        <v>80.842799999999997</v>
      </c>
      <c r="V2355" s="1">
        <v>0</v>
      </c>
      <c r="W2355">
        <v>0</v>
      </c>
      <c r="X2355">
        <v>13.1572</v>
      </c>
    </row>
    <row r="2356" spans="1:24" x14ac:dyDescent="0.3">
      <c r="A2356" t="s">
        <v>9794</v>
      </c>
      <c r="B2356" t="s">
        <v>9795</v>
      </c>
      <c r="C2356" s="14">
        <v>45055</v>
      </c>
      <c r="D2356" s="14">
        <v>45059</v>
      </c>
      <c r="E2356">
        <v>4</v>
      </c>
      <c r="F2356" t="s">
        <v>35</v>
      </c>
      <c r="G2356" t="s">
        <v>64</v>
      </c>
      <c r="H2356" t="s">
        <v>65</v>
      </c>
      <c r="I2356" t="s">
        <v>38</v>
      </c>
      <c r="J2356" t="s">
        <v>39</v>
      </c>
      <c r="K2356" t="s">
        <v>40</v>
      </c>
      <c r="L2356" t="s">
        <v>41</v>
      </c>
      <c r="M2356">
        <v>77036</v>
      </c>
      <c r="N2356" t="s">
        <v>7</v>
      </c>
      <c r="O2356" t="s">
        <v>2067</v>
      </c>
      <c r="P2356" t="s">
        <v>108</v>
      </c>
      <c r="Q2356" t="s">
        <v>109</v>
      </c>
      <c r="R2356" t="s">
        <v>2068</v>
      </c>
      <c r="S2356">
        <v>19</v>
      </c>
      <c r="T2356">
        <v>2</v>
      </c>
      <c r="U2356">
        <v>13.086400000000001</v>
      </c>
      <c r="V2356" s="1">
        <v>0.2</v>
      </c>
      <c r="W2356">
        <v>4</v>
      </c>
      <c r="X2356">
        <v>1.9136</v>
      </c>
    </row>
    <row r="2357" spans="1:24" x14ac:dyDescent="0.3">
      <c r="A2357" t="s">
        <v>9796</v>
      </c>
      <c r="B2357" t="s">
        <v>9797</v>
      </c>
      <c r="C2357" s="14">
        <v>45056</v>
      </c>
      <c r="D2357" s="14">
        <v>45061</v>
      </c>
      <c r="E2357">
        <v>5</v>
      </c>
      <c r="F2357" t="s">
        <v>35</v>
      </c>
      <c r="G2357" t="s">
        <v>3130</v>
      </c>
      <c r="H2357" t="s">
        <v>3131</v>
      </c>
      <c r="I2357" t="s">
        <v>38</v>
      </c>
      <c r="J2357" t="s">
        <v>39</v>
      </c>
      <c r="K2357" t="s">
        <v>542</v>
      </c>
      <c r="L2357" t="s">
        <v>52</v>
      </c>
      <c r="M2357">
        <v>60610</v>
      </c>
      <c r="N2357" t="s">
        <v>7</v>
      </c>
      <c r="O2357" t="s">
        <v>9798</v>
      </c>
      <c r="P2357" t="s">
        <v>43</v>
      </c>
      <c r="Q2357" t="s">
        <v>186</v>
      </c>
      <c r="R2357" t="s">
        <v>9799</v>
      </c>
      <c r="S2357">
        <v>7</v>
      </c>
      <c r="T2357">
        <v>2</v>
      </c>
      <c r="U2357">
        <v>3.6132</v>
      </c>
      <c r="V2357" s="1">
        <v>0.2</v>
      </c>
      <c r="W2357">
        <v>1</v>
      </c>
      <c r="X2357">
        <v>2.3868</v>
      </c>
    </row>
    <row r="2358" spans="1:24" x14ac:dyDescent="0.3">
      <c r="A2358" t="s">
        <v>9800</v>
      </c>
      <c r="B2358" t="s">
        <v>9801</v>
      </c>
      <c r="C2358" s="14">
        <v>45056</v>
      </c>
      <c r="D2358" s="14">
        <v>45062</v>
      </c>
      <c r="E2358">
        <v>6</v>
      </c>
      <c r="F2358" t="s">
        <v>35</v>
      </c>
      <c r="G2358" t="s">
        <v>2809</v>
      </c>
      <c r="H2358" t="s">
        <v>2810</v>
      </c>
      <c r="I2358" t="s">
        <v>38</v>
      </c>
      <c r="J2358" t="s">
        <v>39</v>
      </c>
      <c r="K2358" t="s">
        <v>423</v>
      </c>
      <c r="L2358" t="s">
        <v>424</v>
      </c>
      <c r="M2358">
        <v>98105</v>
      </c>
      <c r="N2358" t="s">
        <v>3</v>
      </c>
      <c r="O2358" t="s">
        <v>2815</v>
      </c>
      <c r="P2358" t="s">
        <v>43</v>
      </c>
      <c r="Q2358" t="s">
        <v>44</v>
      </c>
      <c r="R2358" t="s">
        <v>2816</v>
      </c>
      <c r="S2358">
        <v>12</v>
      </c>
      <c r="T2358">
        <v>2</v>
      </c>
      <c r="U2358">
        <v>6.1395999999999997</v>
      </c>
      <c r="V2358" s="1">
        <v>0</v>
      </c>
      <c r="W2358">
        <v>0</v>
      </c>
      <c r="X2358">
        <v>5.8604000000000003</v>
      </c>
    </row>
    <row r="2359" spans="1:24" x14ac:dyDescent="0.3">
      <c r="A2359" t="s">
        <v>9802</v>
      </c>
      <c r="B2359" t="s">
        <v>9803</v>
      </c>
      <c r="C2359" s="14">
        <v>45056</v>
      </c>
      <c r="D2359" s="14">
        <v>45059</v>
      </c>
      <c r="E2359">
        <v>3</v>
      </c>
      <c r="F2359" t="s">
        <v>100</v>
      </c>
      <c r="G2359" t="s">
        <v>4028</v>
      </c>
      <c r="H2359" t="s">
        <v>4029</v>
      </c>
      <c r="I2359" t="s">
        <v>50</v>
      </c>
      <c r="J2359" t="s">
        <v>39</v>
      </c>
      <c r="K2359" t="s">
        <v>66</v>
      </c>
      <c r="L2359" t="s">
        <v>67</v>
      </c>
      <c r="M2359">
        <v>19134</v>
      </c>
      <c r="N2359" t="s">
        <v>5</v>
      </c>
      <c r="O2359" t="s">
        <v>4566</v>
      </c>
      <c r="P2359" t="s">
        <v>108</v>
      </c>
      <c r="Q2359" t="s">
        <v>109</v>
      </c>
      <c r="R2359" t="s">
        <v>4567</v>
      </c>
      <c r="S2359">
        <v>744</v>
      </c>
      <c r="T2359">
        <v>2</v>
      </c>
      <c r="U2359">
        <v>569.99800000000005</v>
      </c>
      <c r="V2359" s="1">
        <v>0.4</v>
      </c>
      <c r="W2359">
        <v>298</v>
      </c>
      <c r="X2359">
        <v>-123.998</v>
      </c>
    </row>
    <row r="2360" spans="1:24" x14ac:dyDescent="0.3">
      <c r="A2360" t="s">
        <v>9804</v>
      </c>
      <c r="B2360" t="s">
        <v>9805</v>
      </c>
      <c r="C2360" s="14">
        <v>45057</v>
      </c>
      <c r="D2360" s="14">
        <v>45058</v>
      </c>
      <c r="E2360">
        <v>1</v>
      </c>
      <c r="F2360" t="s">
        <v>85</v>
      </c>
      <c r="G2360" t="s">
        <v>1875</v>
      </c>
      <c r="H2360" t="s">
        <v>1876</v>
      </c>
      <c r="I2360" t="s">
        <v>38</v>
      </c>
      <c r="J2360" t="s">
        <v>39</v>
      </c>
      <c r="K2360" t="s">
        <v>103</v>
      </c>
      <c r="L2360" t="s">
        <v>104</v>
      </c>
      <c r="M2360">
        <v>90045</v>
      </c>
      <c r="N2360" t="s">
        <v>3</v>
      </c>
      <c r="O2360" t="s">
        <v>5975</v>
      </c>
      <c r="P2360" t="s">
        <v>43</v>
      </c>
      <c r="Q2360" t="s">
        <v>44</v>
      </c>
      <c r="R2360" t="s">
        <v>5976</v>
      </c>
      <c r="S2360">
        <v>6</v>
      </c>
      <c r="T2360">
        <v>1</v>
      </c>
      <c r="U2360">
        <v>3.3090000000000002</v>
      </c>
      <c r="V2360" s="1">
        <v>0</v>
      </c>
      <c r="W2360">
        <v>0</v>
      </c>
      <c r="X2360">
        <v>2.6909999999999998</v>
      </c>
    </row>
    <row r="2361" spans="1:24" x14ac:dyDescent="0.3">
      <c r="A2361" t="s">
        <v>9806</v>
      </c>
      <c r="B2361" t="s">
        <v>9807</v>
      </c>
      <c r="C2361" s="14">
        <v>45058</v>
      </c>
      <c r="D2361" s="14">
        <v>45063</v>
      </c>
      <c r="E2361">
        <v>5</v>
      </c>
      <c r="F2361" t="s">
        <v>35</v>
      </c>
      <c r="G2361" t="s">
        <v>2831</v>
      </c>
      <c r="H2361" t="s">
        <v>2832</v>
      </c>
      <c r="I2361" t="s">
        <v>88</v>
      </c>
      <c r="J2361" t="s">
        <v>39</v>
      </c>
      <c r="K2361" t="s">
        <v>378</v>
      </c>
      <c r="L2361" t="s">
        <v>379</v>
      </c>
      <c r="M2361">
        <v>10024</v>
      </c>
      <c r="N2361" t="s">
        <v>5</v>
      </c>
      <c r="O2361" t="s">
        <v>4665</v>
      </c>
      <c r="P2361" t="s">
        <v>78</v>
      </c>
      <c r="Q2361" t="s">
        <v>119</v>
      </c>
      <c r="R2361" t="s">
        <v>4666</v>
      </c>
      <c r="S2361">
        <v>10</v>
      </c>
      <c r="T2361">
        <v>3</v>
      </c>
      <c r="U2361">
        <v>5.5911999999999997</v>
      </c>
      <c r="V2361" s="1">
        <v>0</v>
      </c>
      <c r="W2361">
        <v>0</v>
      </c>
      <c r="X2361">
        <v>4.4088000000000003</v>
      </c>
    </row>
    <row r="2362" spans="1:24" x14ac:dyDescent="0.3">
      <c r="A2362" t="s">
        <v>9808</v>
      </c>
      <c r="B2362" t="s">
        <v>9809</v>
      </c>
      <c r="C2362" s="14">
        <v>45058</v>
      </c>
      <c r="D2362" s="14">
        <v>45062</v>
      </c>
      <c r="E2362">
        <v>4</v>
      </c>
      <c r="F2362" t="s">
        <v>35</v>
      </c>
      <c r="G2362" t="s">
        <v>984</v>
      </c>
      <c r="H2362" t="s">
        <v>985</v>
      </c>
      <c r="I2362" t="s">
        <v>38</v>
      </c>
      <c r="J2362" t="s">
        <v>39</v>
      </c>
      <c r="K2362" t="s">
        <v>395</v>
      </c>
      <c r="L2362" t="s">
        <v>104</v>
      </c>
      <c r="M2362">
        <v>92691</v>
      </c>
      <c r="N2362" t="s">
        <v>3</v>
      </c>
      <c r="O2362" t="s">
        <v>6104</v>
      </c>
      <c r="P2362" t="s">
        <v>43</v>
      </c>
      <c r="Q2362" t="s">
        <v>227</v>
      </c>
      <c r="R2362" t="s">
        <v>1807</v>
      </c>
      <c r="S2362">
        <v>9</v>
      </c>
      <c r="T2362">
        <v>1</v>
      </c>
      <c r="U2362">
        <v>6.6591000000000005</v>
      </c>
      <c r="V2362" s="1">
        <v>0</v>
      </c>
      <c r="W2362">
        <v>0</v>
      </c>
      <c r="X2362">
        <v>2.3409</v>
      </c>
    </row>
    <row r="2363" spans="1:24" x14ac:dyDescent="0.3">
      <c r="A2363" t="s">
        <v>9810</v>
      </c>
      <c r="B2363" t="s">
        <v>9811</v>
      </c>
      <c r="C2363" s="14">
        <v>45058</v>
      </c>
      <c r="D2363" s="14">
        <v>45062</v>
      </c>
      <c r="E2363">
        <v>4</v>
      </c>
      <c r="F2363" t="s">
        <v>35</v>
      </c>
      <c r="G2363" t="s">
        <v>3944</v>
      </c>
      <c r="H2363" t="s">
        <v>3945</v>
      </c>
      <c r="I2363" t="s">
        <v>88</v>
      </c>
      <c r="J2363" t="s">
        <v>39</v>
      </c>
      <c r="K2363" t="s">
        <v>1187</v>
      </c>
      <c r="L2363" t="s">
        <v>138</v>
      </c>
      <c r="M2363">
        <v>23464</v>
      </c>
      <c r="N2363" t="s">
        <v>9</v>
      </c>
      <c r="O2363" t="s">
        <v>81</v>
      </c>
      <c r="P2363" t="s">
        <v>43</v>
      </c>
      <c r="Q2363" t="s">
        <v>69</v>
      </c>
      <c r="R2363" t="s">
        <v>82</v>
      </c>
      <c r="S2363">
        <v>11</v>
      </c>
      <c r="T2363">
        <v>4</v>
      </c>
      <c r="U2363">
        <v>8.0408000000000008</v>
      </c>
      <c r="V2363" s="1">
        <v>0</v>
      </c>
      <c r="W2363">
        <v>0</v>
      </c>
      <c r="X2363">
        <v>2.9592000000000001</v>
      </c>
    </row>
    <row r="2364" spans="1:24" x14ac:dyDescent="0.3">
      <c r="A2364" t="s">
        <v>9812</v>
      </c>
      <c r="B2364" t="s">
        <v>9813</v>
      </c>
      <c r="C2364" s="14">
        <v>45058</v>
      </c>
      <c r="D2364" s="14">
        <v>45063</v>
      </c>
      <c r="E2364">
        <v>5</v>
      </c>
      <c r="F2364" t="s">
        <v>35</v>
      </c>
      <c r="G2364" t="s">
        <v>9572</v>
      </c>
      <c r="H2364" t="s">
        <v>9573</v>
      </c>
      <c r="I2364" t="s">
        <v>38</v>
      </c>
      <c r="J2364" t="s">
        <v>39</v>
      </c>
      <c r="K2364" t="s">
        <v>423</v>
      </c>
      <c r="L2364" t="s">
        <v>424</v>
      </c>
      <c r="M2364">
        <v>98105</v>
      </c>
      <c r="N2364" t="s">
        <v>3</v>
      </c>
      <c r="O2364" t="s">
        <v>9814</v>
      </c>
      <c r="P2364" t="s">
        <v>43</v>
      </c>
      <c r="Q2364" t="s">
        <v>186</v>
      </c>
      <c r="R2364" t="s">
        <v>9815</v>
      </c>
      <c r="S2364">
        <v>55</v>
      </c>
      <c r="T2364">
        <v>5</v>
      </c>
      <c r="U2364">
        <v>28.099</v>
      </c>
      <c r="V2364" s="1">
        <v>0</v>
      </c>
      <c r="W2364">
        <v>0</v>
      </c>
      <c r="X2364">
        <v>26.901</v>
      </c>
    </row>
    <row r="2365" spans="1:24" x14ac:dyDescent="0.3">
      <c r="A2365" t="s">
        <v>9816</v>
      </c>
      <c r="B2365" t="s">
        <v>9817</v>
      </c>
      <c r="C2365" s="14">
        <v>45058</v>
      </c>
      <c r="D2365" s="14">
        <v>45063</v>
      </c>
      <c r="E2365">
        <v>5</v>
      </c>
      <c r="F2365" t="s">
        <v>35</v>
      </c>
      <c r="G2365" t="s">
        <v>765</v>
      </c>
      <c r="H2365" t="s">
        <v>766</v>
      </c>
      <c r="I2365" t="s">
        <v>88</v>
      </c>
      <c r="J2365" t="s">
        <v>39</v>
      </c>
      <c r="K2365" t="s">
        <v>66</v>
      </c>
      <c r="L2365" t="s">
        <v>67</v>
      </c>
      <c r="M2365">
        <v>19140</v>
      </c>
      <c r="N2365" t="s">
        <v>5</v>
      </c>
      <c r="O2365" t="s">
        <v>2928</v>
      </c>
      <c r="P2365" t="s">
        <v>43</v>
      </c>
      <c r="Q2365" t="s">
        <v>60</v>
      </c>
      <c r="R2365" t="s">
        <v>2929</v>
      </c>
      <c r="S2365">
        <v>82</v>
      </c>
      <c r="T2365">
        <v>2</v>
      </c>
      <c r="U2365">
        <v>85.562399999999997</v>
      </c>
      <c r="V2365" s="1">
        <v>0.2</v>
      </c>
      <c r="W2365">
        <v>16</v>
      </c>
      <c r="X2365">
        <v>-19.5624</v>
      </c>
    </row>
    <row r="2366" spans="1:24" x14ac:dyDescent="0.3">
      <c r="A2366" t="s">
        <v>9818</v>
      </c>
      <c r="B2366" t="s">
        <v>9819</v>
      </c>
      <c r="C2366" s="14">
        <v>45060</v>
      </c>
      <c r="D2366" s="14">
        <v>45065</v>
      </c>
      <c r="E2366">
        <v>5</v>
      </c>
      <c r="F2366" t="s">
        <v>35</v>
      </c>
      <c r="G2366" t="s">
        <v>4905</v>
      </c>
      <c r="H2366" t="s">
        <v>4906</v>
      </c>
      <c r="I2366" t="s">
        <v>88</v>
      </c>
      <c r="J2366" t="s">
        <v>39</v>
      </c>
      <c r="K2366" t="s">
        <v>819</v>
      </c>
      <c r="L2366" t="s">
        <v>301</v>
      </c>
      <c r="M2366">
        <v>32216</v>
      </c>
      <c r="N2366" t="s">
        <v>9</v>
      </c>
      <c r="O2366" t="s">
        <v>551</v>
      </c>
      <c r="P2366" t="s">
        <v>78</v>
      </c>
      <c r="Q2366" t="s">
        <v>119</v>
      </c>
      <c r="R2366" t="s">
        <v>552</v>
      </c>
      <c r="S2366">
        <v>30</v>
      </c>
      <c r="T2366">
        <v>3</v>
      </c>
      <c r="U2366">
        <v>15.6972</v>
      </c>
      <c r="V2366" s="1">
        <v>0.2</v>
      </c>
      <c r="W2366">
        <v>6</v>
      </c>
      <c r="X2366">
        <v>8.3027999999999995</v>
      </c>
    </row>
    <row r="2367" spans="1:24" x14ac:dyDescent="0.3">
      <c r="A2367" t="s">
        <v>9820</v>
      </c>
      <c r="B2367" t="s">
        <v>9821</v>
      </c>
      <c r="C2367" s="14">
        <v>45060</v>
      </c>
      <c r="D2367" s="14">
        <v>45060</v>
      </c>
      <c r="E2367">
        <v>0</v>
      </c>
      <c r="F2367" t="s">
        <v>547</v>
      </c>
      <c r="G2367" t="s">
        <v>5405</v>
      </c>
      <c r="H2367" t="s">
        <v>5406</v>
      </c>
      <c r="I2367" t="s">
        <v>38</v>
      </c>
      <c r="J2367" t="s">
        <v>39</v>
      </c>
      <c r="K2367" t="s">
        <v>2508</v>
      </c>
      <c r="L2367" t="s">
        <v>174</v>
      </c>
      <c r="M2367">
        <v>45231</v>
      </c>
      <c r="N2367" t="s">
        <v>5</v>
      </c>
      <c r="O2367" t="s">
        <v>6534</v>
      </c>
      <c r="P2367" t="s">
        <v>78</v>
      </c>
      <c r="Q2367" t="s">
        <v>119</v>
      </c>
      <c r="R2367" t="s">
        <v>6535</v>
      </c>
      <c r="S2367">
        <v>79</v>
      </c>
      <c r="T2367">
        <v>1</v>
      </c>
      <c r="U2367">
        <v>33.231000000000002</v>
      </c>
      <c r="V2367" s="1">
        <v>0.2</v>
      </c>
      <c r="W2367">
        <v>16</v>
      </c>
      <c r="X2367">
        <v>29.768999999999998</v>
      </c>
    </row>
    <row r="2368" spans="1:24" x14ac:dyDescent="0.3">
      <c r="A2368" t="s">
        <v>9822</v>
      </c>
      <c r="B2368" t="s">
        <v>9823</v>
      </c>
      <c r="C2368" s="14">
        <v>45060</v>
      </c>
      <c r="D2368" s="14">
        <v>45060</v>
      </c>
      <c r="E2368">
        <v>0</v>
      </c>
      <c r="F2368" t="s">
        <v>547</v>
      </c>
      <c r="G2368" t="s">
        <v>4639</v>
      </c>
      <c r="H2368" t="s">
        <v>4640</v>
      </c>
      <c r="I2368" t="s">
        <v>88</v>
      </c>
      <c r="J2368" t="s">
        <v>39</v>
      </c>
      <c r="K2368" t="s">
        <v>9824</v>
      </c>
      <c r="L2368" t="s">
        <v>234</v>
      </c>
      <c r="M2368">
        <v>85364</v>
      </c>
      <c r="N2368" t="s">
        <v>3</v>
      </c>
      <c r="O2368" t="s">
        <v>4799</v>
      </c>
      <c r="P2368" t="s">
        <v>108</v>
      </c>
      <c r="Q2368" t="s">
        <v>131</v>
      </c>
      <c r="R2368" t="s">
        <v>4800</v>
      </c>
      <c r="S2368">
        <v>186</v>
      </c>
      <c r="T2368">
        <v>7</v>
      </c>
      <c r="U2368">
        <v>100.2989</v>
      </c>
      <c r="V2368" s="1">
        <v>0.2</v>
      </c>
      <c r="W2368">
        <v>37</v>
      </c>
      <c r="X2368">
        <v>48.701099999999997</v>
      </c>
    </row>
    <row r="2369" spans="1:24" x14ac:dyDescent="0.3">
      <c r="A2369" t="s">
        <v>9825</v>
      </c>
      <c r="B2369" t="s">
        <v>9826</v>
      </c>
      <c r="C2369" s="14">
        <v>45061</v>
      </c>
      <c r="D2369" s="14">
        <v>45066</v>
      </c>
      <c r="E2369">
        <v>5</v>
      </c>
      <c r="F2369" t="s">
        <v>35</v>
      </c>
      <c r="G2369" t="s">
        <v>1720</v>
      </c>
      <c r="H2369" t="s">
        <v>1721</v>
      </c>
      <c r="I2369" t="s">
        <v>50</v>
      </c>
      <c r="J2369" t="s">
        <v>39</v>
      </c>
      <c r="K2369" t="s">
        <v>871</v>
      </c>
      <c r="L2369" t="s">
        <v>872</v>
      </c>
      <c r="M2369">
        <v>39212</v>
      </c>
      <c r="N2369" t="s">
        <v>9</v>
      </c>
      <c r="O2369" t="s">
        <v>6184</v>
      </c>
      <c r="P2369" t="s">
        <v>43</v>
      </c>
      <c r="Q2369" t="s">
        <v>69</v>
      </c>
      <c r="R2369" t="s">
        <v>6185</v>
      </c>
      <c r="S2369">
        <v>8</v>
      </c>
      <c r="T2369">
        <v>3</v>
      </c>
      <c r="U2369">
        <v>5.8315999999999999</v>
      </c>
      <c r="V2369" s="1">
        <v>0</v>
      </c>
      <c r="W2369">
        <v>0</v>
      </c>
      <c r="X2369">
        <v>2.1684000000000001</v>
      </c>
    </row>
    <row r="2370" spans="1:24" x14ac:dyDescent="0.3">
      <c r="A2370" t="s">
        <v>9827</v>
      </c>
      <c r="B2370" t="s">
        <v>9828</v>
      </c>
      <c r="C2370" s="14">
        <v>45061</v>
      </c>
      <c r="D2370" s="14">
        <v>45065</v>
      </c>
      <c r="E2370">
        <v>4</v>
      </c>
      <c r="F2370" t="s">
        <v>100</v>
      </c>
      <c r="G2370" t="s">
        <v>36</v>
      </c>
      <c r="H2370" t="s">
        <v>37</v>
      </c>
      <c r="I2370" t="s">
        <v>38</v>
      </c>
      <c r="J2370" t="s">
        <v>39</v>
      </c>
      <c r="K2370" t="s">
        <v>4449</v>
      </c>
      <c r="L2370" t="s">
        <v>301</v>
      </c>
      <c r="M2370">
        <v>33311</v>
      </c>
      <c r="N2370" t="s">
        <v>9</v>
      </c>
      <c r="O2370" t="s">
        <v>3954</v>
      </c>
      <c r="P2370" t="s">
        <v>43</v>
      </c>
      <c r="Q2370" t="s">
        <v>54</v>
      </c>
      <c r="R2370" t="s">
        <v>3955</v>
      </c>
      <c r="S2370">
        <v>8</v>
      </c>
      <c r="T2370">
        <v>4</v>
      </c>
      <c r="U2370">
        <v>7.1760000000000002</v>
      </c>
      <c r="V2370" s="1">
        <v>0.7</v>
      </c>
      <c r="W2370">
        <v>6</v>
      </c>
      <c r="X2370">
        <v>-5.1760000000000002</v>
      </c>
    </row>
    <row r="2371" spans="1:24" x14ac:dyDescent="0.3">
      <c r="A2371" t="s">
        <v>9829</v>
      </c>
      <c r="B2371" t="s">
        <v>9830</v>
      </c>
      <c r="C2371" s="14">
        <v>45061</v>
      </c>
      <c r="D2371" s="14">
        <v>45067</v>
      </c>
      <c r="E2371">
        <v>6</v>
      </c>
      <c r="F2371" t="s">
        <v>35</v>
      </c>
      <c r="G2371" t="s">
        <v>3950</v>
      </c>
      <c r="H2371" t="s">
        <v>3951</v>
      </c>
      <c r="I2371" t="s">
        <v>38</v>
      </c>
      <c r="J2371" t="s">
        <v>39</v>
      </c>
      <c r="K2371" t="s">
        <v>378</v>
      </c>
      <c r="L2371" t="s">
        <v>379</v>
      </c>
      <c r="M2371">
        <v>10035</v>
      </c>
      <c r="N2371" t="s">
        <v>5</v>
      </c>
      <c r="O2371" t="s">
        <v>8255</v>
      </c>
      <c r="P2371" t="s">
        <v>43</v>
      </c>
      <c r="Q2371" t="s">
        <v>54</v>
      </c>
      <c r="R2371" t="s">
        <v>8256</v>
      </c>
      <c r="S2371">
        <v>14</v>
      </c>
      <c r="T2371">
        <v>3</v>
      </c>
      <c r="U2371">
        <v>6.5228000000000002</v>
      </c>
      <c r="V2371" s="1">
        <v>0.2</v>
      </c>
      <c r="W2371">
        <v>3</v>
      </c>
      <c r="X2371">
        <v>4.4771999999999998</v>
      </c>
    </row>
    <row r="2372" spans="1:24" x14ac:dyDescent="0.3">
      <c r="A2372" t="s">
        <v>9831</v>
      </c>
      <c r="B2372" t="s">
        <v>9832</v>
      </c>
      <c r="C2372" s="14">
        <v>45061</v>
      </c>
      <c r="D2372" s="14">
        <v>45065</v>
      </c>
      <c r="E2372">
        <v>4</v>
      </c>
      <c r="F2372" t="s">
        <v>100</v>
      </c>
      <c r="G2372" t="s">
        <v>533</v>
      </c>
      <c r="H2372" t="s">
        <v>534</v>
      </c>
      <c r="I2372" t="s">
        <v>38</v>
      </c>
      <c r="J2372" t="s">
        <v>39</v>
      </c>
      <c r="K2372" t="s">
        <v>137</v>
      </c>
      <c r="L2372" t="s">
        <v>174</v>
      </c>
      <c r="M2372">
        <v>45503</v>
      </c>
      <c r="N2372" t="s">
        <v>5</v>
      </c>
      <c r="O2372" t="s">
        <v>9833</v>
      </c>
      <c r="P2372" t="s">
        <v>43</v>
      </c>
      <c r="Q2372" t="s">
        <v>44</v>
      </c>
      <c r="R2372" t="s">
        <v>9834</v>
      </c>
      <c r="S2372">
        <v>15</v>
      </c>
      <c r="T2372">
        <v>4</v>
      </c>
      <c r="U2372">
        <v>6.4784000000000006</v>
      </c>
      <c r="V2372" s="1">
        <v>0.2</v>
      </c>
      <c r="W2372">
        <v>3</v>
      </c>
      <c r="X2372">
        <v>5.5216000000000003</v>
      </c>
    </row>
    <row r="2373" spans="1:24" x14ac:dyDescent="0.3">
      <c r="A2373" t="s">
        <v>9835</v>
      </c>
      <c r="B2373" t="s">
        <v>9836</v>
      </c>
      <c r="C2373" s="14">
        <v>45062</v>
      </c>
      <c r="D2373" s="14">
        <v>45065</v>
      </c>
      <c r="E2373">
        <v>3</v>
      </c>
      <c r="F2373" t="s">
        <v>100</v>
      </c>
      <c r="G2373" t="s">
        <v>503</v>
      </c>
      <c r="H2373" t="s">
        <v>504</v>
      </c>
      <c r="I2373" t="s">
        <v>38</v>
      </c>
      <c r="J2373" t="s">
        <v>39</v>
      </c>
      <c r="K2373" t="s">
        <v>103</v>
      </c>
      <c r="L2373" t="s">
        <v>104</v>
      </c>
      <c r="M2373">
        <v>90045</v>
      </c>
      <c r="N2373" t="s">
        <v>3</v>
      </c>
      <c r="O2373" t="s">
        <v>3433</v>
      </c>
      <c r="P2373" t="s">
        <v>78</v>
      </c>
      <c r="Q2373" t="s">
        <v>119</v>
      </c>
      <c r="R2373" t="s">
        <v>3434</v>
      </c>
      <c r="S2373">
        <v>283</v>
      </c>
      <c r="T2373">
        <v>4</v>
      </c>
      <c r="U2373">
        <v>263.20119999999997</v>
      </c>
      <c r="V2373" s="1">
        <v>0</v>
      </c>
      <c r="W2373">
        <v>0</v>
      </c>
      <c r="X2373">
        <v>19.7988</v>
      </c>
    </row>
    <row r="2374" spans="1:24" x14ac:dyDescent="0.3">
      <c r="A2374" t="s">
        <v>9837</v>
      </c>
      <c r="B2374" t="s">
        <v>9838</v>
      </c>
      <c r="C2374" s="14">
        <v>45062</v>
      </c>
      <c r="D2374" s="14">
        <v>45067</v>
      </c>
      <c r="E2374">
        <v>5</v>
      </c>
      <c r="F2374" t="s">
        <v>100</v>
      </c>
      <c r="G2374" t="s">
        <v>4158</v>
      </c>
      <c r="H2374" t="s">
        <v>4159</v>
      </c>
      <c r="I2374" t="s">
        <v>38</v>
      </c>
      <c r="J2374" t="s">
        <v>39</v>
      </c>
      <c r="K2374" t="s">
        <v>103</v>
      </c>
      <c r="L2374" t="s">
        <v>104</v>
      </c>
      <c r="M2374">
        <v>90036</v>
      </c>
      <c r="N2374" t="s">
        <v>3</v>
      </c>
      <c r="O2374" t="s">
        <v>8065</v>
      </c>
      <c r="P2374" t="s">
        <v>43</v>
      </c>
      <c r="Q2374" t="s">
        <v>44</v>
      </c>
      <c r="R2374" t="s">
        <v>8066</v>
      </c>
      <c r="S2374">
        <v>17</v>
      </c>
      <c r="T2374">
        <v>3</v>
      </c>
      <c r="U2374">
        <v>8.5033999999999992</v>
      </c>
      <c r="V2374" s="1">
        <v>0</v>
      </c>
      <c r="W2374">
        <v>0</v>
      </c>
      <c r="X2374">
        <v>8.4966000000000008</v>
      </c>
    </row>
    <row r="2375" spans="1:24" x14ac:dyDescent="0.3">
      <c r="A2375" t="s">
        <v>9839</v>
      </c>
      <c r="B2375" t="s">
        <v>9840</v>
      </c>
      <c r="C2375" s="14">
        <v>45062</v>
      </c>
      <c r="D2375" s="14">
        <v>45069</v>
      </c>
      <c r="E2375">
        <v>7</v>
      </c>
      <c r="F2375" t="s">
        <v>35</v>
      </c>
      <c r="G2375" t="s">
        <v>8890</v>
      </c>
      <c r="H2375" t="s">
        <v>8891</v>
      </c>
      <c r="I2375" t="s">
        <v>38</v>
      </c>
      <c r="J2375" t="s">
        <v>39</v>
      </c>
      <c r="K2375" t="s">
        <v>1676</v>
      </c>
      <c r="L2375" t="s">
        <v>1677</v>
      </c>
      <c r="M2375">
        <v>6457</v>
      </c>
      <c r="N2375" t="s">
        <v>5</v>
      </c>
      <c r="O2375" t="s">
        <v>1514</v>
      </c>
      <c r="P2375" t="s">
        <v>43</v>
      </c>
      <c r="Q2375" t="s">
        <v>60</v>
      </c>
      <c r="R2375" t="s">
        <v>1515</v>
      </c>
      <c r="S2375">
        <v>553</v>
      </c>
      <c r="T2375">
        <v>4</v>
      </c>
      <c r="U2375">
        <v>553</v>
      </c>
      <c r="V2375" s="1">
        <v>0</v>
      </c>
      <c r="W2375">
        <v>0</v>
      </c>
      <c r="X2375">
        <v>0</v>
      </c>
    </row>
    <row r="2376" spans="1:24" x14ac:dyDescent="0.3">
      <c r="A2376" t="s">
        <v>9841</v>
      </c>
      <c r="B2376" t="s">
        <v>9842</v>
      </c>
      <c r="C2376" s="14">
        <v>45063</v>
      </c>
      <c r="D2376" s="14">
        <v>45064</v>
      </c>
      <c r="E2376">
        <v>1</v>
      </c>
      <c r="F2376" t="s">
        <v>85</v>
      </c>
      <c r="G2376" t="s">
        <v>2867</v>
      </c>
      <c r="H2376" t="s">
        <v>2868</v>
      </c>
      <c r="I2376" t="s">
        <v>38</v>
      </c>
      <c r="J2376" t="s">
        <v>39</v>
      </c>
      <c r="K2376" t="s">
        <v>9843</v>
      </c>
      <c r="L2376" t="s">
        <v>1677</v>
      </c>
      <c r="M2376">
        <v>6708</v>
      </c>
      <c r="N2376" t="s">
        <v>5</v>
      </c>
      <c r="O2376" t="s">
        <v>5409</v>
      </c>
      <c r="P2376" t="s">
        <v>78</v>
      </c>
      <c r="Q2376" t="s">
        <v>119</v>
      </c>
      <c r="R2376" t="s">
        <v>5410</v>
      </c>
      <c r="S2376">
        <v>173</v>
      </c>
      <c r="T2376">
        <v>4</v>
      </c>
      <c r="U2376">
        <v>155.67599999999999</v>
      </c>
      <c r="V2376" s="1">
        <v>0</v>
      </c>
      <c r="W2376">
        <v>0</v>
      </c>
      <c r="X2376">
        <v>17.324000000000002</v>
      </c>
    </row>
    <row r="2377" spans="1:24" x14ac:dyDescent="0.3">
      <c r="A2377" t="s">
        <v>9844</v>
      </c>
      <c r="B2377" t="s">
        <v>9845</v>
      </c>
      <c r="C2377" s="14">
        <v>45063</v>
      </c>
      <c r="D2377" s="14">
        <v>45066</v>
      </c>
      <c r="E2377">
        <v>3</v>
      </c>
      <c r="F2377" t="s">
        <v>85</v>
      </c>
      <c r="G2377" t="s">
        <v>3671</v>
      </c>
      <c r="H2377" t="s">
        <v>3672</v>
      </c>
      <c r="I2377" t="s">
        <v>38</v>
      </c>
      <c r="J2377" t="s">
        <v>39</v>
      </c>
      <c r="K2377" t="s">
        <v>542</v>
      </c>
      <c r="L2377" t="s">
        <v>52</v>
      </c>
      <c r="M2377">
        <v>60653</v>
      </c>
      <c r="N2377" t="s">
        <v>7</v>
      </c>
      <c r="O2377" t="s">
        <v>5583</v>
      </c>
      <c r="P2377" t="s">
        <v>78</v>
      </c>
      <c r="Q2377" t="s">
        <v>119</v>
      </c>
      <c r="R2377" t="s">
        <v>5584</v>
      </c>
      <c r="S2377">
        <v>23</v>
      </c>
      <c r="T2377">
        <v>3</v>
      </c>
      <c r="U2377">
        <v>19.1736</v>
      </c>
      <c r="V2377" s="1">
        <v>0.6</v>
      </c>
      <c r="W2377">
        <v>14</v>
      </c>
      <c r="X2377">
        <v>-10.1736</v>
      </c>
    </row>
    <row r="2378" spans="1:24" x14ac:dyDescent="0.3">
      <c r="A2378" t="s">
        <v>9846</v>
      </c>
      <c r="B2378" t="s">
        <v>9847</v>
      </c>
      <c r="C2378" s="14">
        <v>45063</v>
      </c>
      <c r="D2378" s="14">
        <v>45067</v>
      </c>
      <c r="E2378">
        <v>4</v>
      </c>
      <c r="F2378" t="s">
        <v>35</v>
      </c>
      <c r="G2378" t="s">
        <v>1252</v>
      </c>
      <c r="H2378" t="s">
        <v>1253</v>
      </c>
      <c r="I2378" t="s">
        <v>88</v>
      </c>
      <c r="J2378" t="s">
        <v>39</v>
      </c>
      <c r="K2378" t="s">
        <v>2953</v>
      </c>
      <c r="L2378" t="s">
        <v>301</v>
      </c>
      <c r="M2378">
        <v>32712</v>
      </c>
      <c r="N2378" t="s">
        <v>9</v>
      </c>
      <c r="O2378" t="s">
        <v>2403</v>
      </c>
      <c r="P2378" t="s">
        <v>43</v>
      </c>
      <c r="Q2378" t="s">
        <v>54</v>
      </c>
      <c r="R2378" t="s">
        <v>2404</v>
      </c>
      <c r="S2378">
        <v>27</v>
      </c>
      <c r="T2378">
        <v>6</v>
      </c>
      <c r="U2378">
        <v>29.6144</v>
      </c>
      <c r="V2378" s="1">
        <v>0.7</v>
      </c>
      <c r="W2378">
        <v>19</v>
      </c>
      <c r="X2378">
        <v>-21.6144</v>
      </c>
    </row>
    <row r="2379" spans="1:24" x14ac:dyDescent="0.3">
      <c r="A2379" t="s">
        <v>9850</v>
      </c>
      <c r="B2379" t="s">
        <v>9851</v>
      </c>
      <c r="C2379" s="14">
        <v>45064</v>
      </c>
      <c r="D2379" s="14">
        <v>45070</v>
      </c>
      <c r="E2379">
        <v>6</v>
      </c>
      <c r="F2379" t="s">
        <v>35</v>
      </c>
      <c r="G2379" t="s">
        <v>408</v>
      </c>
      <c r="H2379" t="s">
        <v>409</v>
      </c>
      <c r="I2379" t="s">
        <v>38</v>
      </c>
      <c r="J2379" t="s">
        <v>39</v>
      </c>
      <c r="K2379" t="s">
        <v>155</v>
      </c>
      <c r="L2379" t="s">
        <v>104</v>
      </c>
      <c r="M2379">
        <v>94110</v>
      </c>
      <c r="N2379" t="s">
        <v>3</v>
      </c>
      <c r="O2379" t="s">
        <v>7030</v>
      </c>
      <c r="P2379" t="s">
        <v>43</v>
      </c>
      <c r="Q2379" t="s">
        <v>44</v>
      </c>
      <c r="R2379" t="s">
        <v>7031</v>
      </c>
      <c r="S2379">
        <v>18</v>
      </c>
      <c r="T2379">
        <v>3</v>
      </c>
      <c r="U2379">
        <v>9.2094000000000005</v>
      </c>
      <c r="V2379" s="1">
        <v>0</v>
      </c>
      <c r="W2379">
        <v>0</v>
      </c>
      <c r="X2379">
        <v>8.7905999999999995</v>
      </c>
    </row>
    <row r="2380" spans="1:24" x14ac:dyDescent="0.3">
      <c r="A2380" t="s">
        <v>9852</v>
      </c>
      <c r="B2380" t="s">
        <v>9853</v>
      </c>
      <c r="C2380" s="14">
        <v>45065</v>
      </c>
      <c r="D2380" s="14">
        <v>45070</v>
      </c>
      <c r="E2380">
        <v>5</v>
      </c>
      <c r="F2380" t="s">
        <v>35</v>
      </c>
      <c r="G2380" t="s">
        <v>2045</v>
      </c>
      <c r="H2380" t="s">
        <v>2046</v>
      </c>
      <c r="I2380" t="s">
        <v>38</v>
      </c>
      <c r="J2380" t="s">
        <v>39</v>
      </c>
      <c r="K2380" t="s">
        <v>557</v>
      </c>
      <c r="L2380" t="s">
        <v>138</v>
      </c>
      <c r="M2380">
        <v>22204</v>
      </c>
      <c r="N2380" t="s">
        <v>9</v>
      </c>
      <c r="O2380" t="s">
        <v>5221</v>
      </c>
      <c r="P2380" t="s">
        <v>78</v>
      </c>
      <c r="Q2380" t="s">
        <v>79</v>
      </c>
      <c r="R2380" t="s">
        <v>5222</v>
      </c>
      <c r="S2380">
        <v>642</v>
      </c>
      <c r="T2380">
        <v>2</v>
      </c>
      <c r="U2380">
        <v>462.25120000000004</v>
      </c>
      <c r="V2380" s="1">
        <v>0</v>
      </c>
      <c r="W2380">
        <v>0</v>
      </c>
      <c r="X2380">
        <v>179.74879999999999</v>
      </c>
    </row>
    <row r="2381" spans="1:24" x14ac:dyDescent="0.3">
      <c r="A2381" t="s">
        <v>9854</v>
      </c>
      <c r="B2381" t="s">
        <v>9855</v>
      </c>
      <c r="C2381" s="14">
        <v>45065</v>
      </c>
      <c r="D2381" s="14">
        <v>45070</v>
      </c>
      <c r="E2381">
        <v>5</v>
      </c>
      <c r="F2381" t="s">
        <v>35</v>
      </c>
      <c r="G2381" t="s">
        <v>863</v>
      </c>
      <c r="H2381" t="s">
        <v>864</v>
      </c>
      <c r="I2381" t="s">
        <v>38</v>
      </c>
      <c r="J2381" t="s">
        <v>39</v>
      </c>
      <c r="K2381" t="s">
        <v>378</v>
      </c>
      <c r="L2381" t="s">
        <v>379</v>
      </c>
      <c r="M2381">
        <v>10011</v>
      </c>
      <c r="N2381" t="s">
        <v>5</v>
      </c>
      <c r="O2381" t="s">
        <v>149</v>
      </c>
      <c r="P2381" t="s">
        <v>78</v>
      </c>
      <c r="Q2381" t="s">
        <v>119</v>
      </c>
      <c r="R2381" t="s">
        <v>150</v>
      </c>
      <c r="S2381">
        <v>40</v>
      </c>
      <c r="T2381">
        <v>8</v>
      </c>
      <c r="U2381">
        <v>27.674399999999999</v>
      </c>
      <c r="V2381" s="1">
        <v>0</v>
      </c>
      <c r="W2381">
        <v>0</v>
      </c>
      <c r="X2381">
        <v>12.3256</v>
      </c>
    </row>
    <row r="2382" spans="1:24" x14ac:dyDescent="0.3">
      <c r="A2382" t="s">
        <v>9856</v>
      </c>
      <c r="B2382" t="s">
        <v>9857</v>
      </c>
      <c r="C2382" s="14">
        <v>45065</v>
      </c>
      <c r="D2382" s="14">
        <v>45069</v>
      </c>
      <c r="E2382">
        <v>4</v>
      </c>
      <c r="F2382" t="s">
        <v>35</v>
      </c>
      <c r="G2382" t="s">
        <v>1185</v>
      </c>
      <c r="H2382" t="s">
        <v>1186</v>
      </c>
      <c r="I2382" t="s">
        <v>88</v>
      </c>
      <c r="J2382" t="s">
        <v>39</v>
      </c>
      <c r="K2382" t="s">
        <v>103</v>
      </c>
      <c r="L2382" t="s">
        <v>104</v>
      </c>
      <c r="M2382">
        <v>90008</v>
      </c>
      <c r="N2382" t="s">
        <v>3</v>
      </c>
      <c r="O2382" t="s">
        <v>3863</v>
      </c>
      <c r="P2382" t="s">
        <v>43</v>
      </c>
      <c r="Q2382" t="s">
        <v>227</v>
      </c>
      <c r="R2382" t="s">
        <v>1807</v>
      </c>
      <c r="S2382">
        <v>88</v>
      </c>
      <c r="T2382">
        <v>8</v>
      </c>
      <c r="U2382">
        <v>64.283199999999994</v>
      </c>
      <c r="V2382" s="1">
        <v>0</v>
      </c>
      <c r="W2382">
        <v>0</v>
      </c>
      <c r="X2382">
        <v>23.716799999999999</v>
      </c>
    </row>
    <row r="2383" spans="1:24" x14ac:dyDescent="0.3">
      <c r="A2383" t="s">
        <v>9858</v>
      </c>
      <c r="B2383" t="s">
        <v>9859</v>
      </c>
      <c r="C2383" s="14">
        <v>45065</v>
      </c>
      <c r="D2383" s="14">
        <v>45069</v>
      </c>
      <c r="E2383">
        <v>4</v>
      </c>
      <c r="F2383" t="s">
        <v>35</v>
      </c>
      <c r="G2383" t="s">
        <v>1252</v>
      </c>
      <c r="H2383" t="s">
        <v>1253</v>
      </c>
      <c r="I2383" t="s">
        <v>88</v>
      </c>
      <c r="J2383" t="s">
        <v>39</v>
      </c>
      <c r="K2383" t="s">
        <v>321</v>
      </c>
      <c r="L2383" t="s">
        <v>322</v>
      </c>
      <c r="M2383">
        <v>47905</v>
      </c>
      <c r="N2383" t="s">
        <v>7</v>
      </c>
      <c r="O2383" t="s">
        <v>2401</v>
      </c>
      <c r="P2383" t="s">
        <v>43</v>
      </c>
      <c r="Q2383" t="s">
        <v>69</v>
      </c>
      <c r="R2383" t="s">
        <v>2402</v>
      </c>
      <c r="S2383">
        <v>21</v>
      </c>
      <c r="T2383">
        <v>5</v>
      </c>
      <c r="U2383">
        <v>14.794</v>
      </c>
      <c r="V2383" s="1">
        <v>0</v>
      </c>
      <c r="W2383">
        <v>0</v>
      </c>
      <c r="X2383">
        <v>6.2060000000000004</v>
      </c>
    </row>
    <row r="2384" spans="1:24" x14ac:dyDescent="0.3">
      <c r="A2384" t="s">
        <v>9860</v>
      </c>
      <c r="B2384" t="s">
        <v>9861</v>
      </c>
      <c r="C2384" s="14">
        <v>45065</v>
      </c>
      <c r="D2384" s="14">
        <v>45070</v>
      </c>
      <c r="E2384">
        <v>5</v>
      </c>
      <c r="F2384" t="s">
        <v>35</v>
      </c>
      <c r="G2384" t="s">
        <v>4476</v>
      </c>
      <c r="H2384" t="s">
        <v>4477</v>
      </c>
      <c r="I2384" t="s">
        <v>88</v>
      </c>
      <c r="J2384" t="s">
        <v>39</v>
      </c>
      <c r="K2384" t="s">
        <v>155</v>
      </c>
      <c r="L2384" t="s">
        <v>104</v>
      </c>
      <c r="M2384">
        <v>94109</v>
      </c>
      <c r="N2384" t="s">
        <v>3</v>
      </c>
      <c r="O2384" t="s">
        <v>1382</v>
      </c>
      <c r="P2384" t="s">
        <v>43</v>
      </c>
      <c r="Q2384" t="s">
        <v>54</v>
      </c>
      <c r="R2384" t="s">
        <v>1383</v>
      </c>
      <c r="S2384">
        <v>10</v>
      </c>
      <c r="T2384">
        <v>1</v>
      </c>
      <c r="U2384">
        <v>4.6456</v>
      </c>
      <c r="V2384" s="1">
        <v>0.2</v>
      </c>
      <c r="W2384">
        <v>2</v>
      </c>
      <c r="X2384">
        <v>3.3544</v>
      </c>
    </row>
    <row r="2385" spans="1:24" x14ac:dyDescent="0.3">
      <c r="A2385" t="s">
        <v>9862</v>
      </c>
      <c r="B2385" t="s">
        <v>9863</v>
      </c>
      <c r="C2385" s="14">
        <v>45066</v>
      </c>
      <c r="D2385" s="14">
        <v>45071</v>
      </c>
      <c r="E2385">
        <v>5</v>
      </c>
      <c r="F2385" t="s">
        <v>35</v>
      </c>
      <c r="G2385" t="s">
        <v>824</v>
      </c>
      <c r="H2385" t="s">
        <v>825</v>
      </c>
      <c r="I2385" t="s">
        <v>50</v>
      </c>
      <c r="J2385" t="s">
        <v>39</v>
      </c>
      <c r="K2385" t="s">
        <v>1170</v>
      </c>
      <c r="L2385" t="s">
        <v>104</v>
      </c>
      <c r="M2385">
        <v>94591</v>
      </c>
      <c r="N2385" t="s">
        <v>3</v>
      </c>
      <c r="O2385" t="s">
        <v>8544</v>
      </c>
      <c r="P2385" t="s">
        <v>78</v>
      </c>
      <c r="Q2385" t="s">
        <v>119</v>
      </c>
      <c r="R2385" t="s">
        <v>8545</v>
      </c>
      <c r="S2385">
        <v>1049</v>
      </c>
      <c r="T2385">
        <v>5</v>
      </c>
      <c r="U2385">
        <v>776.20800000000008</v>
      </c>
      <c r="V2385" s="1">
        <v>0</v>
      </c>
      <c r="W2385">
        <v>0</v>
      </c>
      <c r="X2385">
        <v>272.79199999999997</v>
      </c>
    </row>
    <row r="2386" spans="1:24" x14ac:dyDescent="0.3">
      <c r="A2386" t="s">
        <v>9864</v>
      </c>
      <c r="B2386" t="s">
        <v>9865</v>
      </c>
      <c r="C2386" s="14">
        <v>45066</v>
      </c>
      <c r="D2386" s="14">
        <v>45069</v>
      </c>
      <c r="E2386">
        <v>3</v>
      </c>
      <c r="F2386" t="s">
        <v>85</v>
      </c>
      <c r="G2386" t="s">
        <v>4392</v>
      </c>
      <c r="H2386" t="s">
        <v>4393</v>
      </c>
      <c r="I2386" t="s">
        <v>50</v>
      </c>
      <c r="J2386" t="s">
        <v>39</v>
      </c>
      <c r="K2386" t="s">
        <v>5652</v>
      </c>
      <c r="L2386" t="s">
        <v>747</v>
      </c>
      <c r="M2386">
        <v>80906</v>
      </c>
      <c r="N2386" t="s">
        <v>3</v>
      </c>
      <c r="O2386" t="s">
        <v>1490</v>
      </c>
      <c r="P2386" t="s">
        <v>43</v>
      </c>
      <c r="Q2386" t="s">
        <v>54</v>
      </c>
      <c r="R2386" t="s">
        <v>1491</v>
      </c>
      <c r="S2386">
        <v>41</v>
      </c>
      <c r="T2386">
        <v>7</v>
      </c>
      <c r="U2386">
        <v>44.508000000000003</v>
      </c>
      <c r="V2386" s="1">
        <v>0.7</v>
      </c>
      <c r="W2386">
        <v>29</v>
      </c>
      <c r="X2386">
        <v>-32.508000000000003</v>
      </c>
    </row>
    <row r="2387" spans="1:24" x14ac:dyDescent="0.3">
      <c r="A2387" t="s">
        <v>9866</v>
      </c>
      <c r="B2387" t="s">
        <v>9867</v>
      </c>
      <c r="C2387" s="14">
        <v>45066</v>
      </c>
      <c r="D2387" s="14">
        <v>45070</v>
      </c>
      <c r="E2387">
        <v>4</v>
      </c>
      <c r="F2387" t="s">
        <v>35</v>
      </c>
      <c r="G2387" t="s">
        <v>6256</v>
      </c>
      <c r="H2387" t="s">
        <v>6257</v>
      </c>
      <c r="I2387" t="s">
        <v>38</v>
      </c>
      <c r="J2387" t="s">
        <v>39</v>
      </c>
      <c r="K2387" t="s">
        <v>7185</v>
      </c>
      <c r="L2387" t="s">
        <v>301</v>
      </c>
      <c r="M2387">
        <v>34952</v>
      </c>
      <c r="N2387" t="s">
        <v>9</v>
      </c>
      <c r="O2387" t="s">
        <v>1219</v>
      </c>
      <c r="P2387" t="s">
        <v>43</v>
      </c>
      <c r="Q2387" t="s">
        <v>54</v>
      </c>
      <c r="R2387" t="s">
        <v>1220</v>
      </c>
      <c r="S2387">
        <v>3</v>
      </c>
      <c r="T2387">
        <v>2</v>
      </c>
      <c r="U2387">
        <v>3.2450000000000001</v>
      </c>
      <c r="V2387" s="1">
        <v>0.7</v>
      </c>
      <c r="W2387">
        <v>2</v>
      </c>
      <c r="X2387">
        <v>-2.2450000000000001</v>
      </c>
    </row>
    <row r="2388" spans="1:24" x14ac:dyDescent="0.3">
      <c r="A2388" t="s">
        <v>9868</v>
      </c>
      <c r="B2388" t="s">
        <v>9869</v>
      </c>
      <c r="C2388" s="14">
        <v>45066</v>
      </c>
      <c r="D2388" s="14">
        <v>45066</v>
      </c>
      <c r="E2388">
        <v>0</v>
      </c>
      <c r="F2388" t="s">
        <v>547</v>
      </c>
      <c r="G2388" t="s">
        <v>4898</v>
      </c>
      <c r="H2388" t="s">
        <v>4899</v>
      </c>
      <c r="I2388" t="s">
        <v>38</v>
      </c>
      <c r="J2388" t="s">
        <v>39</v>
      </c>
      <c r="K2388" t="s">
        <v>972</v>
      </c>
      <c r="L2388" t="s">
        <v>676</v>
      </c>
      <c r="M2388">
        <v>28806</v>
      </c>
      <c r="N2388" t="s">
        <v>9</v>
      </c>
      <c r="O2388" t="s">
        <v>1957</v>
      </c>
      <c r="P2388" t="s">
        <v>108</v>
      </c>
      <c r="Q2388" t="s">
        <v>109</v>
      </c>
      <c r="R2388" t="s">
        <v>3146</v>
      </c>
      <c r="S2388">
        <v>1364</v>
      </c>
      <c r="T2388">
        <v>5</v>
      </c>
      <c r="U2388">
        <v>1005.7525000000001</v>
      </c>
      <c r="V2388" s="1">
        <v>0.2</v>
      </c>
      <c r="W2388">
        <v>273</v>
      </c>
      <c r="X2388">
        <v>85.247500000000002</v>
      </c>
    </row>
    <row r="2389" spans="1:24" x14ac:dyDescent="0.3">
      <c r="A2389" t="s">
        <v>9870</v>
      </c>
      <c r="B2389" t="s">
        <v>9871</v>
      </c>
      <c r="C2389" s="14">
        <v>45067</v>
      </c>
      <c r="D2389" s="14">
        <v>45072</v>
      </c>
      <c r="E2389">
        <v>5</v>
      </c>
      <c r="F2389" t="s">
        <v>35</v>
      </c>
      <c r="G2389" t="s">
        <v>9872</v>
      </c>
      <c r="H2389" t="s">
        <v>9873</v>
      </c>
      <c r="I2389" t="s">
        <v>88</v>
      </c>
      <c r="J2389" t="s">
        <v>39</v>
      </c>
      <c r="K2389" t="s">
        <v>535</v>
      </c>
      <c r="L2389" t="s">
        <v>41</v>
      </c>
      <c r="M2389">
        <v>75081</v>
      </c>
      <c r="N2389" t="s">
        <v>7</v>
      </c>
      <c r="O2389" t="s">
        <v>380</v>
      </c>
      <c r="P2389" t="s">
        <v>43</v>
      </c>
      <c r="Q2389" t="s">
        <v>54</v>
      </c>
      <c r="R2389" t="s">
        <v>381</v>
      </c>
      <c r="S2389">
        <v>2</v>
      </c>
      <c r="T2389">
        <v>2</v>
      </c>
      <c r="U2389">
        <v>3.2406000000000001</v>
      </c>
      <c r="V2389" s="1">
        <v>0.8</v>
      </c>
      <c r="W2389">
        <v>2</v>
      </c>
      <c r="X2389">
        <v>-3.2406000000000001</v>
      </c>
    </row>
    <row r="2390" spans="1:24" x14ac:dyDescent="0.3">
      <c r="A2390" t="s">
        <v>9874</v>
      </c>
      <c r="B2390" t="s">
        <v>9875</v>
      </c>
      <c r="C2390" s="14">
        <v>45067</v>
      </c>
      <c r="D2390" s="14">
        <v>45074</v>
      </c>
      <c r="E2390">
        <v>7</v>
      </c>
      <c r="F2390" t="s">
        <v>35</v>
      </c>
      <c r="G2390" t="s">
        <v>5390</v>
      </c>
      <c r="H2390" t="s">
        <v>5391</v>
      </c>
      <c r="I2390" t="s">
        <v>88</v>
      </c>
      <c r="J2390" t="s">
        <v>39</v>
      </c>
      <c r="K2390" t="s">
        <v>542</v>
      </c>
      <c r="L2390" t="s">
        <v>52</v>
      </c>
      <c r="M2390">
        <v>60610</v>
      </c>
      <c r="N2390" t="s">
        <v>7</v>
      </c>
      <c r="O2390" t="s">
        <v>681</v>
      </c>
      <c r="P2390" t="s">
        <v>43</v>
      </c>
      <c r="Q2390" t="s">
        <v>54</v>
      </c>
      <c r="R2390" t="s">
        <v>682</v>
      </c>
      <c r="S2390">
        <v>4</v>
      </c>
      <c r="T2390">
        <v>3</v>
      </c>
      <c r="U2390">
        <v>6.8868999999999998</v>
      </c>
      <c r="V2390" s="1">
        <v>0.8</v>
      </c>
      <c r="W2390">
        <v>3</v>
      </c>
      <c r="X2390">
        <v>-5.8868999999999998</v>
      </c>
    </row>
    <row r="2391" spans="1:24" x14ac:dyDescent="0.3">
      <c r="A2391" t="s">
        <v>9876</v>
      </c>
      <c r="B2391" t="s">
        <v>9877</v>
      </c>
      <c r="C2391" s="14">
        <v>45067</v>
      </c>
      <c r="D2391" s="14">
        <v>45069</v>
      </c>
      <c r="E2391">
        <v>2</v>
      </c>
      <c r="F2391" t="s">
        <v>85</v>
      </c>
      <c r="G2391" t="s">
        <v>855</v>
      </c>
      <c r="H2391" t="s">
        <v>856</v>
      </c>
      <c r="I2391" t="s">
        <v>88</v>
      </c>
      <c r="J2391" t="s">
        <v>39</v>
      </c>
      <c r="K2391" t="s">
        <v>9878</v>
      </c>
      <c r="L2391" t="s">
        <v>4492</v>
      </c>
      <c r="M2391">
        <v>2886</v>
      </c>
      <c r="N2391" t="s">
        <v>5</v>
      </c>
      <c r="O2391" t="s">
        <v>9879</v>
      </c>
      <c r="P2391" t="s">
        <v>43</v>
      </c>
      <c r="Q2391" t="s">
        <v>44</v>
      </c>
      <c r="R2391" t="s">
        <v>1710</v>
      </c>
      <c r="S2391">
        <v>112</v>
      </c>
      <c r="T2391">
        <v>2</v>
      </c>
      <c r="U2391">
        <v>57.139600000000002</v>
      </c>
      <c r="V2391" s="1">
        <v>0</v>
      </c>
      <c r="W2391">
        <v>0</v>
      </c>
      <c r="X2391">
        <v>54.860399999999998</v>
      </c>
    </row>
    <row r="2392" spans="1:24" x14ac:dyDescent="0.3">
      <c r="A2392" t="s">
        <v>9880</v>
      </c>
      <c r="B2392" t="s">
        <v>9881</v>
      </c>
      <c r="C2392" s="14">
        <v>45067</v>
      </c>
      <c r="D2392" s="14">
        <v>45069</v>
      </c>
      <c r="E2392">
        <v>2</v>
      </c>
      <c r="F2392" t="s">
        <v>85</v>
      </c>
      <c r="G2392" t="s">
        <v>5405</v>
      </c>
      <c r="H2392" t="s">
        <v>5406</v>
      </c>
      <c r="I2392" t="s">
        <v>38</v>
      </c>
      <c r="J2392" t="s">
        <v>39</v>
      </c>
      <c r="K2392" t="s">
        <v>103</v>
      </c>
      <c r="L2392" t="s">
        <v>104</v>
      </c>
      <c r="M2392">
        <v>90032</v>
      </c>
      <c r="N2392" t="s">
        <v>3</v>
      </c>
      <c r="O2392" t="s">
        <v>4799</v>
      </c>
      <c r="P2392" t="s">
        <v>108</v>
      </c>
      <c r="Q2392" t="s">
        <v>131</v>
      </c>
      <c r="R2392" t="s">
        <v>4800</v>
      </c>
      <c r="S2392">
        <v>66</v>
      </c>
      <c r="T2392">
        <v>2</v>
      </c>
      <c r="U2392">
        <v>38.833399999999997</v>
      </c>
      <c r="V2392" s="1">
        <v>0</v>
      </c>
      <c r="W2392">
        <v>0</v>
      </c>
      <c r="X2392">
        <v>27.166599999999999</v>
      </c>
    </row>
    <row r="2393" spans="1:24" x14ac:dyDescent="0.3">
      <c r="A2393" t="s">
        <v>9882</v>
      </c>
      <c r="B2393" t="s">
        <v>9883</v>
      </c>
      <c r="C2393" s="14">
        <v>45067</v>
      </c>
      <c r="D2393" s="14">
        <v>45074</v>
      </c>
      <c r="E2393">
        <v>7</v>
      </c>
      <c r="F2393" t="s">
        <v>35</v>
      </c>
      <c r="G2393" t="s">
        <v>562</v>
      </c>
      <c r="H2393" t="s">
        <v>563</v>
      </c>
      <c r="I2393" t="s">
        <v>88</v>
      </c>
      <c r="J2393" t="s">
        <v>39</v>
      </c>
      <c r="K2393" t="s">
        <v>8083</v>
      </c>
      <c r="L2393" t="s">
        <v>330</v>
      </c>
      <c r="M2393">
        <v>89431</v>
      </c>
      <c r="N2393" t="s">
        <v>3</v>
      </c>
      <c r="O2393" t="s">
        <v>9884</v>
      </c>
      <c r="P2393" t="s">
        <v>108</v>
      </c>
      <c r="Q2393" t="s">
        <v>834</v>
      </c>
      <c r="R2393" t="s">
        <v>9885</v>
      </c>
      <c r="S2393">
        <v>2396</v>
      </c>
      <c r="T2393">
        <v>10</v>
      </c>
      <c r="U2393">
        <v>1737.27</v>
      </c>
      <c r="V2393" s="1">
        <v>0.2</v>
      </c>
      <c r="W2393">
        <v>479</v>
      </c>
      <c r="X2393">
        <v>179.73</v>
      </c>
    </row>
    <row r="2394" spans="1:24" x14ac:dyDescent="0.3">
      <c r="A2394" t="s">
        <v>9886</v>
      </c>
      <c r="B2394" t="s">
        <v>9887</v>
      </c>
      <c r="C2394" s="14">
        <v>45068</v>
      </c>
      <c r="D2394" s="14">
        <v>45073</v>
      </c>
      <c r="E2394">
        <v>5</v>
      </c>
      <c r="F2394" t="s">
        <v>35</v>
      </c>
      <c r="G2394" t="s">
        <v>8651</v>
      </c>
      <c r="H2394" t="s">
        <v>8652</v>
      </c>
      <c r="I2394" t="s">
        <v>38</v>
      </c>
      <c r="J2394" t="s">
        <v>39</v>
      </c>
      <c r="K2394" t="s">
        <v>9888</v>
      </c>
      <c r="L2394" t="s">
        <v>465</v>
      </c>
      <c r="M2394">
        <v>7055</v>
      </c>
      <c r="N2394" t="s">
        <v>5</v>
      </c>
      <c r="O2394" t="s">
        <v>1351</v>
      </c>
      <c r="P2394" t="s">
        <v>78</v>
      </c>
      <c r="Q2394" t="s">
        <v>368</v>
      </c>
      <c r="R2394" t="s">
        <v>1352</v>
      </c>
      <c r="S2394">
        <v>174</v>
      </c>
      <c r="T2394">
        <v>2</v>
      </c>
      <c r="U2394">
        <v>141.91839999999999</v>
      </c>
      <c r="V2394" s="1">
        <v>0.3</v>
      </c>
      <c r="W2394">
        <v>52</v>
      </c>
      <c r="X2394">
        <v>-19.918399999999998</v>
      </c>
    </row>
    <row r="2395" spans="1:24" x14ac:dyDescent="0.3">
      <c r="A2395" t="s">
        <v>9889</v>
      </c>
      <c r="B2395" t="s">
        <v>9890</v>
      </c>
      <c r="C2395" s="14">
        <v>45068</v>
      </c>
      <c r="D2395" s="14">
        <v>45068</v>
      </c>
      <c r="E2395">
        <v>0</v>
      </c>
      <c r="F2395" t="s">
        <v>547</v>
      </c>
      <c r="G2395" t="s">
        <v>4384</v>
      </c>
      <c r="H2395" t="s">
        <v>4385</v>
      </c>
      <c r="I2395" t="s">
        <v>38</v>
      </c>
      <c r="J2395" t="s">
        <v>39</v>
      </c>
      <c r="K2395" t="s">
        <v>89</v>
      </c>
      <c r="L2395" t="s">
        <v>90</v>
      </c>
      <c r="M2395">
        <v>30605</v>
      </c>
      <c r="N2395" t="s">
        <v>9</v>
      </c>
      <c r="O2395" t="s">
        <v>9690</v>
      </c>
      <c r="P2395" t="s">
        <v>43</v>
      </c>
      <c r="Q2395" t="s">
        <v>57</v>
      </c>
      <c r="R2395" t="s">
        <v>9691</v>
      </c>
      <c r="S2395">
        <v>15</v>
      </c>
      <c r="T2395">
        <v>3</v>
      </c>
      <c r="U2395">
        <v>7.7823000000000002</v>
      </c>
      <c r="V2395" s="1">
        <v>0</v>
      </c>
      <c r="W2395">
        <v>0</v>
      </c>
      <c r="X2395">
        <v>7.2176999999999998</v>
      </c>
    </row>
    <row r="2396" spans="1:24" x14ac:dyDescent="0.3">
      <c r="A2396" t="s">
        <v>9891</v>
      </c>
      <c r="B2396" t="s">
        <v>9892</v>
      </c>
      <c r="C2396" s="14">
        <v>45068</v>
      </c>
      <c r="D2396" s="14">
        <v>45075</v>
      </c>
      <c r="E2396">
        <v>7</v>
      </c>
      <c r="F2396" t="s">
        <v>35</v>
      </c>
      <c r="G2396" t="s">
        <v>4318</v>
      </c>
      <c r="H2396" t="s">
        <v>4319</v>
      </c>
      <c r="I2396" t="s">
        <v>88</v>
      </c>
      <c r="J2396" t="s">
        <v>39</v>
      </c>
      <c r="K2396" t="s">
        <v>103</v>
      </c>
      <c r="L2396" t="s">
        <v>104</v>
      </c>
      <c r="M2396">
        <v>90049</v>
      </c>
      <c r="N2396" t="s">
        <v>3</v>
      </c>
      <c r="O2396" t="s">
        <v>9893</v>
      </c>
      <c r="P2396" t="s">
        <v>108</v>
      </c>
      <c r="Q2396" t="s">
        <v>109</v>
      </c>
      <c r="R2396" t="s">
        <v>9894</v>
      </c>
      <c r="S2396">
        <v>222</v>
      </c>
      <c r="T2396">
        <v>2</v>
      </c>
      <c r="U2396">
        <v>155.76159999999999</v>
      </c>
      <c r="V2396" s="1">
        <v>0.2</v>
      </c>
      <c r="W2396">
        <v>44</v>
      </c>
      <c r="X2396">
        <v>22.238399999999999</v>
      </c>
    </row>
    <row r="2397" spans="1:24" x14ac:dyDescent="0.3">
      <c r="A2397" t="s">
        <v>9895</v>
      </c>
      <c r="B2397" t="s">
        <v>9896</v>
      </c>
      <c r="C2397" s="14">
        <v>45069</v>
      </c>
      <c r="D2397" s="14">
        <v>45073</v>
      </c>
      <c r="E2397">
        <v>4</v>
      </c>
      <c r="F2397" t="s">
        <v>35</v>
      </c>
      <c r="G2397" t="s">
        <v>4064</v>
      </c>
      <c r="H2397" t="s">
        <v>4065</v>
      </c>
      <c r="I2397" t="s">
        <v>38</v>
      </c>
      <c r="J2397" t="s">
        <v>39</v>
      </c>
      <c r="K2397" t="s">
        <v>155</v>
      </c>
      <c r="L2397" t="s">
        <v>104</v>
      </c>
      <c r="M2397">
        <v>94109</v>
      </c>
      <c r="N2397" t="s">
        <v>3</v>
      </c>
      <c r="O2397" t="s">
        <v>3149</v>
      </c>
      <c r="P2397" t="s">
        <v>78</v>
      </c>
      <c r="Q2397" t="s">
        <v>119</v>
      </c>
      <c r="R2397" t="s">
        <v>3150</v>
      </c>
      <c r="S2397">
        <v>37</v>
      </c>
      <c r="T2397">
        <v>3</v>
      </c>
      <c r="U2397">
        <v>20.698</v>
      </c>
      <c r="V2397" s="1">
        <v>0</v>
      </c>
      <c r="W2397">
        <v>0</v>
      </c>
      <c r="X2397">
        <v>16.302</v>
      </c>
    </row>
    <row r="2398" spans="1:24" x14ac:dyDescent="0.3">
      <c r="A2398" t="s">
        <v>9897</v>
      </c>
      <c r="B2398" t="s">
        <v>9898</v>
      </c>
      <c r="C2398" s="14">
        <v>45069</v>
      </c>
      <c r="D2398" s="14">
        <v>45073</v>
      </c>
      <c r="E2398">
        <v>4</v>
      </c>
      <c r="F2398" t="s">
        <v>35</v>
      </c>
      <c r="G2398" t="s">
        <v>9899</v>
      </c>
      <c r="H2398" t="s">
        <v>9900</v>
      </c>
      <c r="I2398" t="s">
        <v>38</v>
      </c>
      <c r="J2398" t="s">
        <v>39</v>
      </c>
      <c r="K2398" t="s">
        <v>66</v>
      </c>
      <c r="L2398" t="s">
        <v>67</v>
      </c>
      <c r="M2398">
        <v>19120</v>
      </c>
      <c r="N2398" t="s">
        <v>5</v>
      </c>
      <c r="O2398" t="s">
        <v>3509</v>
      </c>
      <c r="P2398" t="s">
        <v>43</v>
      </c>
      <c r="Q2398" t="s">
        <v>54</v>
      </c>
      <c r="R2398" t="s">
        <v>3510</v>
      </c>
      <c r="S2398">
        <v>6</v>
      </c>
      <c r="T2398">
        <v>1</v>
      </c>
      <c r="U2398">
        <v>6.1959999999999997</v>
      </c>
      <c r="V2398" s="1">
        <v>0.7</v>
      </c>
      <c r="W2398">
        <v>4</v>
      </c>
      <c r="X2398">
        <v>-4.1959999999999997</v>
      </c>
    </row>
    <row r="2399" spans="1:24" x14ac:dyDescent="0.3">
      <c r="A2399" t="s">
        <v>9901</v>
      </c>
      <c r="B2399" t="s">
        <v>9902</v>
      </c>
      <c r="C2399" s="14">
        <v>45069</v>
      </c>
      <c r="D2399" s="14">
        <v>45073</v>
      </c>
      <c r="E2399">
        <v>4</v>
      </c>
      <c r="F2399" t="s">
        <v>35</v>
      </c>
      <c r="G2399" t="s">
        <v>679</v>
      </c>
      <c r="H2399" t="s">
        <v>680</v>
      </c>
      <c r="I2399" t="s">
        <v>50</v>
      </c>
      <c r="J2399" t="s">
        <v>39</v>
      </c>
      <c r="K2399" t="s">
        <v>5520</v>
      </c>
      <c r="L2399" t="s">
        <v>1325</v>
      </c>
      <c r="M2399">
        <v>35630</v>
      </c>
      <c r="N2399" t="s">
        <v>9</v>
      </c>
      <c r="O2399" t="s">
        <v>1880</v>
      </c>
      <c r="P2399" t="s">
        <v>43</v>
      </c>
      <c r="Q2399" t="s">
        <v>44</v>
      </c>
      <c r="R2399" t="s">
        <v>1881</v>
      </c>
      <c r="S2399">
        <v>5</v>
      </c>
      <c r="T2399">
        <v>1</v>
      </c>
      <c r="U2399">
        <v>2.5598000000000001</v>
      </c>
      <c r="V2399" s="1">
        <v>0</v>
      </c>
      <c r="W2399">
        <v>0</v>
      </c>
      <c r="X2399">
        <v>2.4401999999999999</v>
      </c>
    </row>
    <row r="2400" spans="1:24" x14ac:dyDescent="0.3">
      <c r="A2400" t="s">
        <v>9905</v>
      </c>
      <c r="B2400" t="s">
        <v>9906</v>
      </c>
      <c r="C2400" s="14">
        <v>45069</v>
      </c>
      <c r="D2400" s="14">
        <v>45074</v>
      </c>
      <c r="E2400">
        <v>5</v>
      </c>
      <c r="F2400" t="s">
        <v>35</v>
      </c>
      <c r="G2400" t="s">
        <v>2887</v>
      </c>
      <c r="H2400" t="s">
        <v>2888</v>
      </c>
      <c r="I2400" t="s">
        <v>38</v>
      </c>
      <c r="J2400" t="s">
        <v>39</v>
      </c>
      <c r="K2400" t="s">
        <v>542</v>
      </c>
      <c r="L2400" t="s">
        <v>52</v>
      </c>
      <c r="M2400">
        <v>60623</v>
      </c>
      <c r="N2400" t="s">
        <v>7</v>
      </c>
      <c r="O2400" t="s">
        <v>7091</v>
      </c>
      <c r="P2400" t="s">
        <v>108</v>
      </c>
      <c r="Q2400" t="s">
        <v>109</v>
      </c>
      <c r="R2400" t="s">
        <v>7092</v>
      </c>
      <c r="S2400">
        <v>1980</v>
      </c>
      <c r="T2400">
        <v>9</v>
      </c>
      <c r="U2400">
        <v>1435.5054</v>
      </c>
      <c r="V2400" s="1">
        <v>0.2</v>
      </c>
      <c r="W2400">
        <v>396</v>
      </c>
      <c r="X2400">
        <v>148.49459999999999</v>
      </c>
    </row>
    <row r="2401" spans="1:24" x14ac:dyDescent="0.3">
      <c r="A2401" t="s">
        <v>9907</v>
      </c>
      <c r="B2401" t="s">
        <v>9908</v>
      </c>
      <c r="C2401" s="14">
        <v>45070</v>
      </c>
      <c r="D2401" s="14">
        <v>45074</v>
      </c>
      <c r="E2401">
        <v>4</v>
      </c>
      <c r="F2401" t="s">
        <v>35</v>
      </c>
      <c r="G2401" t="s">
        <v>2582</v>
      </c>
      <c r="H2401" t="s">
        <v>2583</v>
      </c>
      <c r="I2401" t="s">
        <v>50</v>
      </c>
      <c r="J2401" t="s">
        <v>39</v>
      </c>
      <c r="K2401" t="s">
        <v>66</v>
      </c>
      <c r="L2401" t="s">
        <v>67</v>
      </c>
      <c r="M2401">
        <v>19120</v>
      </c>
      <c r="N2401" t="s">
        <v>5</v>
      </c>
      <c r="O2401" t="s">
        <v>9909</v>
      </c>
      <c r="P2401" t="s">
        <v>43</v>
      </c>
      <c r="Q2401" t="s">
        <v>69</v>
      </c>
      <c r="R2401" t="s">
        <v>9910</v>
      </c>
      <c r="S2401">
        <v>17</v>
      </c>
      <c r="T2401">
        <v>3</v>
      </c>
      <c r="U2401">
        <v>10.668800000000001</v>
      </c>
      <c r="V2401" s="1">
        <v>0.2</v>
      </c>
      <c r="W2401">
        <v>3</v>
      </c>
      <c r="X2401">
        <v>3.3311999999999999</v>
      </c>
    </row>
    <row r="2402" spans="1:24" x14ac:dyDescent="0.3">
      <c r="A2402" t="s">
        <v>9911</v>
      </c>
      <c r="B2402" t="s">
        <v>9912</v>
      </c>
      <c r="C2402" s="14">
        <v>45070</v>
      </c>
      <c r="D2402" s="14">
        <v>45070</v>
      </c>
      <c r="E2402">
        <v>0</v>
      </c>
      <c r="F2402" t="s">
        <v>547</v>
      </c>
      <c r="G2402" t="s">
        <v>4392</v>
      </c>
      <c r="H2402" t="s">
        <v>4393</v>
      </c>
      <c r="I2402" t="s">
        <v>50</v>
      </c>
      <c r="J2402" t="s">
        <v>39</v>
      </c>
      <c r="K2402" t="s">
        <v>4422</v>
      </c>
      <c r="L2402" t="s">
        <v>138</v>
      </c>
      <c r="M2402">
        <v>23602</v>
      </c>
      <c r="N2402" t="s">
        <v>9</v>
      </c>
      <c r="O2402" t="s">
        <v>9592</v>
      </c>
      <c r="P2402" t="s">
        <v>43</v>
      </c>
      <c r="Q2402" t="s">
        <v>44</v>
      </c>
      <c r="R2402" t="s">
        <v>9593</v>
      </c>
      <c r="S2402">
        <v>192</v>
      </c>
      <c r="T2402">
        <v>4</v>
      </c>
      <c r="U2402">
        <v>100.032</v>
      </c>
      <c r="V2402" s="1">
        <v>0</v>
      </c>
      <c r="W2402">
        <v>0</v>
      </c>
      <c r="X2402">
        <v>91.968000000000004</v>
      </c>
    </row>
    <row r="2403" spans="1:24" x14ac:dyDescent="0.3">
      <c r="A2403" t="s">
        <v>9913</v>
      </c>
      <c r="B2403" t="s">
        <v>9914</v>
      </c>
      <c r="C2403" s="14">
        <v>45071</v>
      </c>
      <c r="D2403" s="14">
        <v>45076</v>
      </c>
      <c r="E2403">
        <v>5</v>
      </c>
      <c r="F2403" t="s">
        <v>35</v>
      </c>
      <c r="G2403" t="s">
        <v>6623</v>
      </c>
      <c r="H2403" t="s">
        <v>6624</v>
      </c>
      <c r="I2403" t="s">
        <v>50</v>
      </c>
      <c r="J2403" t="s">
        <v>39</v>
      </c>
      <c r="K2403" t="s">
        <v>607</v>
      </c>
      <c r="L2403" t="s">
        <v>90</v>
      </c>
      <c r="M2403">
        <v>31907</v>
      </c>
      <c r="N2403" t="s">
        <v>9</v>
      </c>
      <c r="O2403" t="s">
        <v>9915</v>
      </c>
      <c r="P2403" t="s">
        <v>78</v>
      </c>
      <c r="Q2403" t="s">
        <v>119</v>
      </c>
      <c r="R2403" t="s">
        <v>9916</v>
      </c>
      <c r="S2403">
        <v>25</v>
      </c>
      <c r="T2403">
        <v>4</v>
      </c>
      <c r="U2403">
        <v>18.759999999999998</v>
      </c>
      <c r="V2403" s="1">
        <v>0</v>
      </c>
      <c r="W2403">
        <v>0</v>
      </c>
      <c r="X2403">
        <v>6.24</v>
      </c>
    </row>
    <row r="2404" spans="1:24" x14ac:dyDescent="0.3">
      <c r="A2404" t="s">
        <v>9917</v>
      </c>
      <c r="B2404" t="s">
        <v>9918</v>
      </c>
      <c r="C2404" s="14">
        <v>45072</v>
      </c>
      <c r="D2404" s="14">
        <v>45072</v>
      </c>
      <c r="E2404">
        <v>0</v>
      </c>
      <c r="F2404" t="s">
        <v>547</v>
      </c>
      <c r="G2404" t="s">
        <v>1013</v>
      </c>
      <c r="H2404" t="s">
        <v>1014</v>
      </c>
      <c r="I2404" t="s">
        <v>38</v>
      </c>
      <c r="J2404" t="s">
        <v>39</v>
      </c>
      <c r="K2404" t="s">
        <v>1798</v>
      </c>
      <c r="L2404" t="s">
        <v>41</v>
      </c>
      <c r="M2404">
        <v>76106</v>
      </c>
      <c r="N2404" t="s">
        <v>7</v>
      </c>
      <c r="O2404" t="s">
        <v>5029</v>
      </c>
      <c r="P2404" t="s">
        <v>78</v>
      </c>
      <c r="Q2404" t="s">
        <v>79</v>
      </c>
      <c r="R2404" t="s">
        <v>5030</v>
      </c>
      <c r="S2404">
        <v>388</v>
      </c>
      <c r="T2404">
        <v>5</v>
      </c>
      <c r="U2404">
        <v>360.78399999999999</v>
      </c>
      <c r="V2404" s="1">
        <v>0.3</v>
      </c>
      <c r="W2404">
        <v>116</v>
      </c>
      <c r="X2404">
        <v>-88.784000000000006</v>
      </c>
    </row>
    <row r="2405" spans="1:24" x14ac:dyDescent="0.3">
      <c r="A2405" t="s">
        <v>9919</v>
      </c>
      <c r="B2405" t="s">
        <v>9920</v>
      </c>
      <c r="C2405" s="14">
        <v>45072</v>
      </c>
      <c r="D2405" s="14">
        <v>45077</v>
      </c>
      <c r="E2405">
        <v>5</v>
      </c>
      <c r="F2405" t="s">
        <v>35</v>
      </c>
      <c r="G2405" t="s">
        <v>1427</v>
      </c>
      <c r="H2405" t="s">
        <v>1428</v>
      </c>
      <c r="I2405" t="s">
        <v>38</v>
      </c>
      <c r="J2405" t="s">
        <v>39</v>
      </c>
      <c r="K2405" t="s">
        <v>8533</v>
      </c>
      <c r="L2405" t="s">
        <v>104</v>
      </c>
      <c r="M2405">
        <v>92704</v>
      </c>
      <c r="N2405" t="s">
        <v>3</v>
      </c>
      <c r="O2405" t="s">
        <v>5543</v>
      </c>
      <c r="P2405" t="s">
        <v>78</v>
      </c>
      <c r="Q2405" t="s">
        <v>79</v>
      </c>
      <c r="R2405" t="s">
        <v>5544</v>
      </c>
      <c r="S2405">
        <v>485</v>
      </c>
      <c r="T2405">
        <v>6</v>
      </c>
      <c r="U2405">
        <v>472.82319999999999</v>
      </c>
      <c r="V2405" s="1">
        <v>0.2</v>
      </c>
      <c r="W2405">
        <v>97</v>
      </c>
      <c r="X2405">
        <v>-84.8232</v>
      </c>
    </row>
    <row r="2406" spans="1:24" x14ac:dyDescent="0.3">
      <c r="A2406" t="s">
        <v>9921</v>
      </c>
      <c r="B2406" t="s">
        <v>9922</v>
      </c>
      <c r="C2406" s="14">
        <v>45072</v>
      </c>
      <c r="D2406" s="14">
        <v>45078</v>
      </c>
      <c r="E2406">
        <v>6</v>
      </c>
      <c r="F2406" t="s">
        <v>35</v>
      </c>
      <c r="G2406" t="s">
        <v>2392</v>
      </c>
      <c r="H2406" t="s">
        <v>2393</v>
      </c>
      <c r="I2406" t="s">
        <v>38</v>
      </c>
      <c r="J2406" t="s">
        <v>39</v>
      </c>
      <c r="K2406" t="s">
        <v>424</v>
      </c>
      <c r="L2406" t="s">
        <v>6579</v>
      </c>
      <c r="M2406">
        <v>20016</v>
      </c>
      <c r="N2406" t="s">
        <v>5</v>
      </c>
      <c r="O2406" t="s">
        <v>2656</v>
      </c>
      <c r="P2406" t="s">
        <v>78</v>
      </c>
      <c r="Q2406" t="s">
        <v>119</v>
      </c>
      <c r="R2406" t="s">
        <v>2657</v>
      </c>
      <c r="S2406">
        <v>41</v>
      </c>
      <c r="T2406">
        <v>3</v>
      </c>
      <c r="U2406">
        <v>23.624600000000001</v>
      </c>
      <c r="V2406" s="1">
        <v>0</v>
      </c>
      <c r="W2406">
        <v>0</v>
      </c>
      <c r="X2406">
        <v>17.375399999999999</v>
      </c>
    </row>
    <row r="2407" spans="1:24" x14ac:dyDescent="0.3">
      <c r="A2407" t="s">
        <v>9923</v>
      </c>
      <c r="B2407" t="s">
        <v>9924</v>
      </c>
      <c r="C2407" s="14">
        <v>45072</v>
      </c>
      <c r="D2407" s="14">
        <v>45076</v>
      </c>
      <c r="E2407">
        <v>4</v>
      </c>
      <c r="F2407" t="s">
        <v>35</v>
      </c>
      <c r="G2407" t="s">
        <v>9704</v>
      </c>
      <c r="H2407" t="s">
        <v>9705</v>
      </c>
      <c r="I2407" t="s">
        <v>38</v>
      </c>
      <c r="J2407" t="s">
        <v>39</v>
      </c>
      <c r="K2407" t="s">
        <v>1824</v>
      </c>
      <c r="L2407" t="s">
        <v>403</v>
      </c>
      <c r="M2407">
        <v>53209</v>
      </c>
      <c r="N2407" t="s">
        <v>7</v>
      </c>
      <c r="O2407" t="s">
        <v>3089</v>
      </c>
      <c r="P2407" t="s">
        <v>78</v>
      </c>
      <c r="Q2407" t="s">
        <v>119</v>
      </c>
      <c r="R2407" t="s">
        <v>3090</v>
      </c>
      <c r="S2407">
        <v>27</v>
      </c>
      <c r="T2407">
        <v>3</v>
      </c>
      <c r="U2407">
        <v>15.6852</v>
      </c>
      <c r="V2407" s="1">
        <v>0</v>
      </c>
      <c r="W2407">
        <v>0</v>
      </c>
      <c r="X2407">
        <v>11.3148</v>
      </c>
    </row>
    <row r="2408" spans="1:24" x14ac:dyDescent="0.3">
      <c r="A2408" t="s">
        <v>9925</v>
      </c>
      <c r="B2408" t="s">
        <v>9926</v>
      </c>
      <c r="C2408" s="14">
        <v>45072</v>
      </c>
      <c r="D2408" s="14">
        <v>45078</v>
      </c>
      <c r="E2408">
        <v>6</v>
      </c>
      <c r="F2408" t="s">
        <v>35</v>
      </c>
      <c r="G2408" t="s">
        <v>4639</v>
      </c>
      <c r="H2408" t="s">
        <v>4640</v>
      </c>
      <c r="I2408" t="s">
        <v>88</v>
      </c>
      <c r="J2408" t="s">
        <v>39</v>
      </c>
      <c r="K2408" t="s">
        <v>66</v>
      </c>
      <c r="L2408" t="s">
        <v>67</v>
      </c>
      <c r="M2408">
        <v>19134</v>
      </c>
      <c r="N2408" t="s">
        <v>5</v>
      </c>
      <c r="O2408" t="s">
        <v>7879</v>
      </c>
      <c r="P2408" t="s">
        <v>43</v>
      </c>
      <c r="Q2408" t="s">
        <v>227</v>
      </c>
      <c r="R2408" t="s">
        <v>7880</v>
      </c>
      <c r="S2408">
        <v>35</v>
      </c>
      <c r="T2408">
        <v>2</v>
      </c>
      <c r="U2408">
        <v>21.466000000000001</v>
      </c>
      <c r="V2408" s="1">
        <v>0.2</v>
      </c>
      <c r="W2408">
        <v>7</v>
      </c>
      <c r="X2408">
        <v>6.5339999999999998</v>
      </c>
    </row>
    <row r="2409" spans="1:24" x14ac:dyDescent="0.3">
      <c r="A2409" t="s">
        <v>9929</v>
      </c>
      <c r="B2409" t="s">
        <v>9930</v>
      </c>
      <c r="C2409" s="14">
        <v>45072</v>
      </c>
      <c r="D2409" s="14">
        <v>45075</v>
      </c>
      <c r="E2409">
        <v>3</v>
      </c>
      <c r="F2409" t="s">
        <v>100</v>
      </c>
      <c r="G2409" t="s">
        <v>5288</v>
      </c>
      <c r="H2409" t="s">
        <v>5289</v>
      </c>
      <c r="I2409" t="s">
        <v>88</v>
      </c>
      <c r="J2409" t="s">
        <v>39</v>
      </c>
      <c r="K2409" t="s">
        <v>1000</v>
      </c>
      <c r="L2409" t="s">
        <v>301</v>
      </c>
      <c r="M2409">
        <v>33445</v>
      </c>
      <c r="N2409" t="s">
        <v>9</v>
      </c>
      <c r="O2409" t="s">
        <v>3100</v>
      </c>
      <c r="P2409" t="s">
        <v>43</v>
      </c>
      <c r="Q2409" t="s">
        <v>60</v>
      </c>
      <c r="R2409" t="s">
        <v>3101</v>
      </c>
      <c r="S2409">
        <v>185</v>
      </c>
      <c r="T2409">
        <v>6</v>
      </c>
      <c r="U2409">
        <v>134.1472</v>
      </c>
      <c r="V2409" s="1">
        <v>0.2</v>
      </c>
      <c r="W2409">
        <v>37</v>
      </c>
      <c r="X2409">
        <v>13.8528</v>
      </c>
    </row>
    <row r="2410" spans="1:24" x14ac:dyDescent="0.3">
      <c r="A2410" t="s">
        <v>9933</v>
      </c>
      <c r="B2410" t="s">
        <v>9934</v>
      </c>
      <c r="C2410" s="14">
        <v>45073</v>
      </c>
      <c r="D2410" s="14">
        <v>45075</v>
      </c>
      <c r="E2410">
        <v>2</v>
      </c>
      <c r="F2410" t="s">
        <v>100</v>
      </c>
      <c r="G2410" t="s">
        <v>1612</v>
      </c>
      <c r="H2410" t="s">
        <v>1613</v>
      </c>
      <c r="I2410" t="s">
        <v>88</v>
      </c>
      <c r="J2410" t="s">
        <v>39</v>
      </c>
      <c r="K2410" t="s">
        <v>386</v>
      </c>
      <c r="L2410" t="s">
        <v>256</v>
      </c>
      <c r="M2410">
        <v>48205</v>
      </c>
      <c r="N2410" t="s">
        <v>7</v>
      </c>
      <c r="O2410" t="s">
        <v>2786</v>
      </c>
      <c r="P2410" t="s">
        <v>78</v>
      </c>
      <c r="Q2410" t="s">
        <v>79</v>
      </c>
      <c r="R2410" t="s">
        <v>2787</v>
      </c>
      <c r="S2410">
        <v>3505</v>
      </c>
      <c r="T2410">
        <v>5</v>
      </c>
      <c r="U2410">
        <v>2804.02</v>
      </c>
      <c r="V2410" s="1">
        <v>0</v>
      </c>
      <c r="W2410">
        <v>0</v>
      </c>
      <c r="X2410">
        <v>700.98</v>
      </c>
    </row>
    <row r="2411" spans="1:24" x14ac:dyDescent="0.3">
      <c r="A2411" t="s">
        <v>9935</v>
      </c>
      <c r="B2411" t="s">
        <v>9936</v>
      </c>
      <c r="C2411" s="14">
        <v>45073</v>
      </c>
      <c r="D2411" s="14">
        <v>45077</v>
      </c>
      <c r="E2411">
        <v>4</v>
      </c>
      <c r="F2411" t="s">
        <v>35</v>
      </c>
      <c r="G2411" t="s">
        <v>2459</v>
      </c>
      <c r="H2411" t="s">
        <v>2460</v>
      </c>
      <c r="I2411" t="s">
        <v>38</v>
      </c>
      <c r="J2411" t="s">
        <v>39</v>
      </c>
      <c r="K2411" t="s">
        <v>542</v>
      </c>
      <c r="L2411" t="s">
        <v>52</v>
      </c>
      <c r="M2411">
        <v>60623</v>
      </c>
      <c r="N2411" t="s">
        <v>7</v>
      </c>
      <c r="O2411" t="s">
        <v>1528</v>
      </c>
      <c r="P2411" t="s">
        <v>78</v>
      </c>
      <c r="Q2411" t="s">
        <v>119</v>
      </c>
      <c r="R2411" t="s">
        <v>1529</v>
      </c>
      <c r="S2411">
        <v>6</v>
      </c>
      <c r="T2411">
        <v>2</v>
      </c>
      <c r="U2411">
        <v>3.6752000000000002</v>
      </c>
      <c r="V2411" s="1">
        <v>0.6</v>
      </c>
      <c r="W2411">
        <v>4</v>
      </c>
      <c r="X2411">
        <v>-1.6752</v>
      </c>
    </row>
    <row r="2412" spans="1:24" x14ac:dyDescent="0.3">
      <c r="A2412" t="s">
        <v>9937</v>
      </c>
      <c r="B2412" t="s">
        <v>9938</v>
      </c>
      <c r="C2412" s="14">
        <v>45073</v>
      </c>
      <c r="D2412" s="14">
        <v>45079</v>
      </c>
      <c r="E2412">
        <v>6</v>
      </c>
      <c r="F2412" t="s">
        <v>35</v>
      </c>
      <c r="G2412" t="s">
        <v>4335</v>
      </c>
      <c r="H2412" t="s">
        <v>4336</v>
      </c>
      <c r="I2412" t="s">
        <v>38</v>
      </c>
      <c r="J2412" t="s">
        <v>39</v>
      </c>
      <c r="K2412" t="s">
        <v>103</v>
      </c>
      <c r="L2412" t="s">
        <v>104</v>
      </c>
      <c r="M2412">
        <v>90045</v>
      </c>
      <c r="N2412" t="s">
        <v>3</v>
      </c>
      <c r="O2412" t="s">
        <v>5134</v>
      </c>
      <c r="P2412" t="s">
        <v>43</v>
      </c>
      <c r="Q2412" t="s">
        <v>44</v>
      </c>
      <c r="R2412" t="s">
        <v>5135</v>
      </c>
      <c r="S2412">
        <v>13</v>
      </c>
      <c r="T2412">
        <v>2</v>
      </c>
      <c r="U2412">
        <v>6.8452000000000002</v>
      </c>
      <c r="V2412" s="1">
        <v>0</v>
      </c>
      <c r="W2412">
        <v>0</v>
      </c>
      <c r="X2412">
        <v>6.1547999999999998</v>
      </c>
    </row>
    <row r="2413" spans="1:24" x14ac:dyDescent="0.3">
      <c r="A2413" t="s">
        <v>9939</v>
      </c>
      <c r="B2413" t="s">
        <v>9940</v>
      </c>
      <c r="C2413" s="14">
        <v>45074</v>
      </c>
      <c r="D2413" s="14">
        <v>45080</v>
      </c>
      <c r="E2413">
        <v>6</v>
      </c>
      <c r="F2413" t="s">
        <v>35</v>
      </c>
      <c r="G2413" t="s">
        <v>5431</v>
      </c>
      <c r="H2413" t="s">
        <v>5432</v>
      </c>
      <c r="I2413" t="s">
        <v>88</v>
      </c>
      <c r="J2413" t="s">
        <v>39</v>
      </c>
      <c r="K2413" t="s">
        <v>8616</v>
      </c>
      <c r="L2413" t="s">
        <v>301</v>
      </c>
      <c r="M2413">
        <v>32303</v>
      </c>
      <c r="N2413" t="s">
        <v>9</v>
      </c>
      <c r="O2413" t="s">
        <v>3187</v>
      </c>
      <c r="P2413" t="s">
        <v>78</v>
      </c>
      <c r="Q2413" t="s">
        <v>79</v>
      </c>
      <c r="R2413" t="s">
        <v>3188</v>
      </c>
      <c r="S2413">
        <v>390</v>
      </c>
      <c r="T2413">
        <v>8</v>
      </c>
      <c r="U2413">
        <v>336.392</v>
      </c>
      <c r="V2413" s="1">
        <v>0.2</v>
      </c>
      <c r="W2413">
        <v>78</v>
      </c>
      <c r="X2413">
        <v>-24.391999999999999</v>
      </c>
    </row>
    <row r="2414" spans="1:24" x14ac:dyDescent="0.3">
      <c r="A2414" t="s">
        <v>9941</v>
      </c>
      <c r="B2414" t="s">
        <v>9942</v>
      </c>
      <c r="C2414" s="14">
        <v>45074</v>
      </c>
      <c r="D2414" s="14">
        <v>45080</v>
      </c>
      <c r="E2414">
        <v>6</v>
      </c>
      <c r="F2414" t="s">
        <v>35</v>
      </c>
      <c r="G2414" t="s">
        <v>696</v>
      </c>
      <c r="H2414" t="s">
        <v>697</v>
      </c>
      <c r="I2414" t="s">
        <v>38</v>
      </c>
      <c r="J2414" t="s">
        <v>39</v>
      </c>
      <c r="K2414" t="s">
        <v>103</v>
      </c>
      <c r="L2414" t="s">
        <v>104</v>
      </c>
      <c r="M2414">
        <v>90004</v>
      </c>
      <c r="N2414" t="s">
        <v>3</v>
      </c>
      <c r="O2414" t="s">
        <v>3745</v>
      </c>
      <c r="P2414" t="s">
        <v>43</v>
      </c>
      <c r="Q2414" t="s">
        <v>227</v>
      </c>
      <c r="R2414" t="s">
        <v>3746</v>
      </c>
      <c r="S2414">
        <v>262</v>
      </c>
      <c r="T2414">
        <v>2</v>
      </c>
      <c r="U2414">
        <v>183.328</v>
      </c>
      <c r="V2414" s="1">
        <v>0</v>
      </c>
      <c r="W2414">
        <v>0</v>
      </c>
      <c r="X2414">
        <v>78.671999999999997</v>
      </c>
    </row>
    <row r="2415" spans="1:24" x14ac:dyDescent="0.3">
      <c r="A2415" t="s">
        <v>9943</v>
      </c>
      <c r="B2415" t="s">
        <v>9944</v>
      </c>
      <c r="C2415" s="14">
        <v>45074</v>
      </c>
      <c r="D2415" s="14">
        <v>45081</v>
      </c>
      <c r="E2415">
        <v>7</v>
      </c>
      <c r="F2415" t="s">
        <v>35</v>
      </c>
      <c r="G2415" t="s">
        <v>3015</v>
      </c>
      <c r="H2415" t="s">
        <v>3016</v>
      </c>
      <c r="I2415" t="s">
        <v>38</v>
      </c>
      <c r="J2415" t="s">
        <v>39</v>
      </c>
      <c r="K2415" t="s">
        <v>871</v>
      </c>
      <c r="L2415" t="s">
        <v>872</v>
      </c>
      <c r="M2415">
        <v>39212</v>
      </c>
      <c r="N2415" t="s">
        <v>9</v>
      </c>
      <c r="O2415" t="s">
        <v>5713</v>
      </c>
      <c r="P2415" t="s">
        <v>43</v>
      </c>
      <c r="Q2415" t="s">
        <v>69</v>
      </c>
      <c r="R2415" t="s">
        <v>5714</v>
      </c>
      <c r="S2415">
        <v>186</v>
      </c>
      <c r="T2415">
        <v>6</v>
      </c>
      <c r="U2415">
        <v>135.8124</v>
      </c>
      <c r="V2415" s="1">
        <v>0</v>
      </c>
      <c r="W2415">
        <v>0</v>
      </c>
      <c r="X2415">
        <v>50.187600000000003</v>
      </c>
    </row>
    <row r="2416" spans="1:24" x14ac:dyDescent="0.3">
      <c r="A2416" t="s">
        <v>9945</v>
      </c>
      <c r="B2416" t="s">
        <v>9946</v>
      </c>
      <c r="C2416" s="14">
        <v>45074</v>
      </c>
      <c r="D2416" s="14">
        <v>45074</v>
      </c>
      <c r="E2416">
        <v>0</v>
      </c>
      <c r="F2416" t="s">
        <v>547</v>
      </c>
      <c r="G2416" t="s">
        <v>1418</v>
      </c>
      <c r="H2416" t="s">
        <v>1419</v>
      </c>
      <c r="I2416" t="s">
        <v>88</v>
      </c>
      <c r="J2416" t="s">
        <v>39</v>
      </c>
      <c r="K2416" t="s">
        <v>378</v>
      </c>
      <c r="L2416" t="s">
        <v>379</v>
      </c>
      <c r="M2416">
        <v>10035</v>
      </c>
      <c r="N2416" t="s">
        <v>5</v>
      </c>
      <c r="O2416" t="s">
        <v>7466</v>
      </c>
      <c r="P2416" t="s">
        <v>43</v>
      </c>
      <c r="Q2416" t="s">
        <v>521</v>
      </c>
      <c r="R2416" t="s">
        <v>7467</v>
      </c>
      <c r="S2416">
        <v>55</v>
      </c>
      <c r="T2416">
        <v>5</v>
      </c>
      <c r="U2416">
        <v>39.628</v>
      </c>
      <c r="V2416" s="1">
        <v>0</v>
      </c>
      <c r="W2416">
        <v>0</v>
      </c>
      <c r="X2416">
        <v>15.372</v>
      </c>
    </row>
    <row r="2417" spans="1:24" x14ac:dyDescent="0.3">
      <c r="A2417" t="s">
        <v>9947</v>
      </c>
      <c r="B2417" t="s">
        <v>9948</v>
      </c>
      <c r="C2417" s="14">
        <v>45074</v>
      </c>
      <c r="D2417" s="14">
        <v>45079</v>
      </c>
      <c r="E2417">
        <v>5</v>
      </c>
      <c r="F2417" t="s">
        <v>35</v>
      </c>
      <c r="G2417" t="s">
        <v>4231</v>
      </c>
      <c r="H2417" t="s">
        <v>4232</v>
      </c>
      <c r="I2417" t="s">
        <v>50</v>
      </c>
      <c r="J2417" t="s">
        <v>39</v>
      </c>
      <c r="K2417" t="s">
        <v>5899</v>
      </c>
      <c r="L2417" t="s">
        <v>52</v>
      </c>
      <c r="M2417">
        <v>60068</v>
      </c>
      <c r="N2417" t="s">
        <v>7</v>
      </c>
      <c r="O2417" t="s">
        <v>1784</v>
      </c>
      <c r="P2417" t="s">
        <v>108</v>
      </c>
      <c r="Q2417" t="s">
        <v>109</v>
      </c>
      <c r="R2417" t="s">
        <v>1785</v>
      </c>
      <c r="S2417">
        <v>286</v>
      </c>
      <c r="T2417">
        <v>1</v>
      </c>
      <c r="U2417">
        <v>203.94</v>
      </c>
      <c r="V2417" s="1">
        <v>0.2</v>
      </c>
      <c r="W2417">
        <v>57</v>
      </c>
      <c r="X2417">
        <v>25.06</v>
      </c>
    </row>
    <row r="2418" spans="1:24" x14ac:dyDescent="0.3">
      <c r="A2418" t="s">
        <v>9949</v>
      </c>
      <c r="B2418" t="s">
        <v>9950</v>
      </c>
      <c r="C2418" s="14">
        <v>45075</v>
      </c>
      <c r="D2418" s="14">
        <v>45079</v>
      </c>
      <c r="E2418">
        <v>4</v>
      </c>
      <c r="F2418" t="s">
        <v>35</v>
      </c>
      <c r="G2418" t="s">
        <v>9470</v>
      </c>
      <c r="H2418" t="s">
        <v>9471</v>
      </c>
      <c r="I2418" t="s">
        <v>38</v>
      </c>
      <c r="J2418" t="s">
        <v>39</v>
      </c>
      <c r="K2418" t="s">
        <v>4614</v>
      </c>
      <c r="L2418" t="s">
        <v>282</v>
      </c>
      <c r="M2418">
        <v>37211</v>
      </c>
      <c r="N2418" t="s">
        <v>9</v>
      </c>
      <c r="O2418" t="s">
        <v>6347</v>
      </c>
      <c r="P2418" t="s">
        <v>78</v>
      </c>
      <c r="Q2418" t="s">
        <v>119</v>
      </c>
      <c r="R2418" t="s">
        <v>6348</v>
      </c>
      <c r="S2418">
        <v>45</v>
      </c>
      <c r="T2418">
        <v>3</v>
      </c>
      <c r="U2418">
        <v>21.452999999999999</v>
      </c>
      <c r="V2418" s="1">
        <v>0.2</v>
      </c>
      <c r="W2418">
        <v>9</v>
      </c>
      <c r="X2418">
        <v>14.547000000000001</v>
      </c>
    </row>
    <row r="2419" spans="1:24" x14ac:dyDescent="0.3">
      <c r="A2419" t="s">
        <v>9951</v>
      </c>
      <c r="B2419" t="s">
        <v>9952</v>
      </c>
      <c r="C2419" s="14">
        <v>45075</v>
      </c>
      <c r="D2419" s="14">
        <v>45078</v>
      </c>
      <c r="E2419">
        <v>3</v>
      </c>
      <c r="F2419" t="s">
        <v>100</v>
      </c>
      <c r="G2419" t="s">
        <v>5304</v>
      </c>
      <c r="H2419" t="s">
        <v>5305</v>
      </c>
      <c r="I2419" t="s">
        <v>38</v>
      </c>
      <c r="J2419" t="s">
        <v>39</v>
      </c>
      <c r="K2419" t="s">
        <v>4350</v>
      </c>
      <c r="L2419" t="s">
        <v>1325</v>
      </c>
      <c r="M2419">
        <v>36116</v>
      </c>
      <c r="N2419" t="s">
        <v>9</v>
      </c>
      <c r="O2419" t="s">
        <v>2199</v>
      </c>
      <c r="P2419" t="s">
        <v>43</v>
      </c>
      <c r="Q2419" t="s">
        <v>54</v>
      </c>
      <c r="R2419" t="s">
        <v>2200</v>
      </c>
      <c r="S2419">
        <v>23</v>
      </c>
      <c r="T2419">
        <v>5</v>
      </c>
      <c r="U2419">
        <v>11.625</v>
      </c>
      <c r="V2419" s="1">
        <v>0</v>
      </c>
      <c r="W2419">
        <v>0</v>
      </c>
      <c r="X2419">
        <v>11.375</v>
      </c>
    </row>
    <row r="2420" spans="1:24" x14ac:dyDescent="0.3">
      <c r="A2420" t="s">
        <v>9953</v>
      </c>
      <c r="B2420" t="s">
        <v>9954</v>
      </c>
      <c r="C2420" s="14">
        <v>45076</v>
      </c>
      <c r="D2420" s="14">
        <v>45081</v>
      </c>
      <c r="E2420">
        <v>5</v>
      </c>
      <c r="F2420" t="s">
        <v>35</v>
      </c>
      <c r="G2420" t="s">
        <v>8088</v>
      </c>
      <c r="H2420" t="s">
        <v>8089</v>
      </c>
      <c r="I2420" t="s">
        <v>88</v>
      </c>
      <c r="J2420" t="s">
        <v>39</v>
      </c>
      <c r="K2420" t="s">
        <v>9955</v>
      </c>
      <c r="L2420" t="s">
        <v>747</v>
      </c>
      <c r="M2420">
        <v>80134</v>
      </c>
      <c r="N2420" t="s">
        <v>3</v>
      </c>
      <c r="O2420" t="s">
        <v>2827</v>
      </c>
      <c r="P2420" t="s">
        <v>78</v>
      </c>
      <c r="Q2420" t="s">
        <v>79</v>
      </c>
      <c r="R2420" t="s">
        <v>2828</v>
      </c>
      <c r="S2420">
        <v>802</v>
      </c>
      <c r="T2420">
        <v>2</v>
      </c>
      <c r="U2420">
        <v>591.90200000000004</v>
      </c>
      <c r="V2420" s="1">
        <v>0.2</v>
      </c>
      <c r="W2420">
        <v>160</v>
      </c>
      <c r="X2420">
        <v>50.097999999999999</v>
      </c>
    </row>
    <row r="2421" spans="1:24" x14ac:dyDescent="0.3">
      <c r="A2421" t="s">
        <v>9956</v>
      </c>
      <c r="B2421" t="s">
        <v>9957</v>
      </c>
      <c r="C2421" s="14">
        <v>45076</v>
      </c>
      <c r="D2421" s="14">
        <v>45081</v>
      </c>
      <c r="E2421">
        <v>5</v>
      </c>
      <c r="F2421" t="s">
        <v>35</v>
      </c>
      <c r="G2421" t="s">
        <v>2774</v>
      </c>
      <c r="H2421" t="s">
        <v>2775</v>
      </c>
      <c r="I2421" t="s">
        <v>50</v>
      </c>
      <c r="J2421" t="s">
        <v>39</v>
      </c>
      <c r="K2421" t="s">
        <v>8885</v>
      </c>
      <c r="L2421" t="s">
        <v>403</v>
      </c>
      <c r="M2421">
        <v>54880</v>
      </c>
      <c r="N2421" t="s">
        <v>7</v>
      </c>
      <c r="O2421" t="s">
        <v>6385</v>
      </c>
      <c r="P2421" t="s">
        <v>78</v>
      </c>
      <c r="Q2421" t="s">
        <v>119</v>
      </c>
      <c r="R2421" t="s">
        <v>6386</v>
      </c>
      <c r="S2421">
        <v>47</v>
      </c>
      <c r="T2421">
        <v>5</v>
      </c>
      <c r="U2421">
        <v>25.67</v>
      </c>
      <c r="V2421" s="1">
        <v>0</v>
      </c>
      <c r="W2421">
        <v>0</v>
      </c>
      <c r="X2421">
        <v>21.33</v>
      </c>
    </row>
    <row r="2422" spans="1:24" x14ac:dyDescent="0.3">
      <c r="A2422" t="s">
        <v>9958</v>
      </c>
      <c r="B2422" t="s">
        <v>9959</v>
      </c>
      <c r="C2422" s="14">
        <v>45076</v>
      </c>
      <c r="D2422" s="14">
        <v>45083</v>
      </c>
      <c r="E2422">
        <v>7</v>
      </c>
      <c r="F2422" t="s">
        <v>35</v>
      </c>
      <c r="G2422" t="s">
        <v>9240</v>
      </c>
      <c r="H2422" t="s">
        <v>9241</v>
      </c>
      <c r="I2422" t="s">
        <v>88</v>
      </c>
      <c r="J2422" t="s">
        <v>39</v>
      </c>
      <c r="K2422" t="s">
        <v>103</v>
      </c>
      <c r="L2422" t="s">
        <v>104</v>
      </c>
      <c r="M2422">
        <v>90032</v>
      </c>
      <c r="N2422" t="s">
        <v>3</v>
      </c>
      <c r="O2422" t="s">
        <v>6099</v>
      </c>
      <c r="P2422" t="s">
        <v>78</v>
      </c>
      <c r="Q2422" t="s">
        <v>119</v>
      </c>
      <c r="R2422" t="s">
        <v>6100</v>
      </c>
      <c r="S2422">
        <v>168</v>
      </c>
      <c r="T2422">
        <v>8</v>
      </c>
      <c r="U2422">
        <v>156.25120000000001</v>
      </c>
      <c r="V2422" s="1">
        <v>0</v>
      </c>
      <c r="W2422">
        <v>0</v>
      </c>
      <c r="X2422">
        <v>11.748799999999999</v>
      </c>
    </row>
    <row r="2423" spans="1:24" x14ac:dyDescent="0.3">
      <c r="A2423" t="s">
        <v>9960</v>
      </c>
      <c r="B2423" t="s">
        <v>9961</v>
      </c>
      <c r="C2423" s="14">
        <v>45076</v>
      </c>
      <c r="D2423" s="14">
        <v>45080</v>
      </c>
      <c r="E2423">
        <v>4</v>
      </c>
      <c r="F2423" t="s">
        <v>35</v>
      </c>
      <c r="G2423" t="s">
        <v>1185</v>
      </c>
      <c r="H2423" t="s">
        <v>1186</v>
      </c>
      <c r="I2423" t="s">
        <v>88</v>
      </c>
      <c r="J2423" t="s">
        <v>39</v>
      </c>
      <c r="K2423" t="s">
        <v>137</v>
      </c>
      <c r="L2423" t="s">
        <v>138</v>
      </c>
      <c r="M2423">
        <v>22153</v>
      </c>
      <c r="N2423" t="s">
        <v>9</v>
      </c>
      <c r="O2423" t="s">
        <v>5446</v>
      </c>
      <c r="P2423" t="s">
        <v>78</v>
      </c>
      <c r="Q2423" t="s">
        <v>368</v>
      </c>
      <c r="R2423" t="s">
        <v>5447</v>
      </c>
      <c r="S2423">
        <v>2276</v>
      </c>
      <c r="T2423">
        <v>10</v>
      </c>
      <c r="U2423">
        <v>1889.165</v>
      </c>
      <c r="V2423" s="1">
        <v>0</v>
      </c>
      <c r="W2423">
        <v>0</v>
      </c>
      <c r="X2423">
        <v>386.83499999999998</v>
      </c>
    </row>
    <row r="2424" spans="1:24" x14ac:dyDescent="0.3">
      <c r="A2424" t="s">
        <v>9962</v>
      </c>
      <c r="B2424" t="s">
        <v>9963</v>
      </c>
      <c r="C2424" s="14">
        <v>45076</v>
      </c>
      <c r="D2424" s="14">
        <v>45081</v>
      </c>
      <c r="E2424">
        <v>5</v>
      </c>
      <c r="F2424" t="s">
        <v>35</v>
      </c>
      <c r="G2424" t="s">
        <v>1637</v>
      </c>
      <c r="H2424" t="s">
        <v>1638</v>
      </c>
      <c r="I2424" t="s">
        <v>38</v>
      </c>
      <c r="J2424" t="s">
        <v>39</v>
      </c>
      <c r="K2424" t="s">
        <v>955</v>
      </c>
      <c r="L2424" t="s">
        <v>174</v>
      </c>
      <c r="M2424">
        <v>45011</v>
      </c>
      <c r="N2424" t="s">
        <v>5</v>
      </c>
      <c r="O2424" t="s">
        <v>1194</v>
      </c>
      <c r="P2424" t="s">
        <v>43</v>
      </c>
      <c r="Q2424" t="s">
        <v>227</v>
      </c>
      <c r="R2424" t="s">
        <v>1195</v>
      </c>
      <c r="S2424">
        <v>124</v>
      </c>
      <c r="T2424">
        <v>5</v>
      </c>
      <c r="U2424">
        <v>89.706000000000003</v>
      </c>
      <c r="V2424" s="1">
        <v>0.2</v>
      </c>
      <c r="W2424">
        <v>25</v>
      </c>
      <c r="X2424">
        <v>9.2940000000000005</v>
      </c>
    </row>
    <row r="2425" spans="1:24" x14ac:dyDescent="0.3">
      <c r="A2425" t="s">
        <v>9964</v>
      </c>
      <c r="B2425" t="s">
        <v>9965</v>
      </c>
      <c r="C2425" s="14">
        <v>45076</v>
      </c>
      <c r="D2425" s="14">
        <v>45077</v>
      </c>
      <c r="E2425">
        <v>1</v>
      </c>
      <c r="F2425" t="s">
        <v>85</v>
      </c>
      <c r="G2425" t="s">
        <v>9966</v>
      </c>
      <c r="H2425" t="s">
        <v>9967</v>
      </c>
      <c r="I2425" t="s">
        <v>38</v>
      </c>
      <c r="J2425" t="s">
        <v>39</v>
      </c>
      <c r="K2425" t="s">
        <v>675</v>
      </c>
      <c r="L2425" t="s">
        <v>676</v>
      </c>
      <c r="M2425">
        <v>28403</v>
      </c>
      <c r="N2425" t="s">
        <v>9</v>
      </c>
      <c r="O2425" t="s">
        <v>1981</v>
      </c>
      <c r="P2425" t="s">
        <v>43</v>
      </c>
      <c r="Q2425" t="s">
        <v>54</v>
      </c>
      <c r="R2425" t="s">
        <v>1982</v>
      </c>
      <c r="S2425">
        <v>3</v>
      </c>
      <c r="T2425">
        <v>2</v>
      </c>
      <c r="U2425">
        <v>3.6255999999999999</v>
      </c>
      <c r="V2425" s="1">
        <v>0.7</v>
      </c>
      <c r="W2425">
        <v>2</v>
      </c>
      <c r="X2425">
        <v>-2.6255999999999999</v>
      </c>
    </row>
    <row r="2426" spans="1:24" x14ac:dyDescent="0.3">
      <c r="A2426" t="s">
        <v>9968</v>
      </c>
      <c r="B2426" t="s">
        <v>9969</v>
      </c>
      <c r="C2426" s="14">
        <v>45076</v>
      </c>
      <c r="D2426" s="14">
        <v>45080</v>
      </c>
      <c r="E2426">
        <v>4</v>
      </c>
      <c r="F2426" t="s">
        <v>35</v>
      </c>
      <c r="G2426" t="s">
        <v>6147</v>
      </c>
      <c r="H2426" t="s">
        <v>6148</v>
      </c>
      <c r="I2426" t="s">
        <v>88</v>
      </c>
      <c r="J2426" t="s">
        <v>39</v>
      </c>
      <c r="K2426" t="s">
        <v>557</v>
      </c>
      <c r="L2426" t="s">
        <v>138</v>
      </c>
      <c r="M2426">
        <v>22204</v>
      </c>
      <c r="N2426" t="s">
        <v>9</v>
      </c>
      <c r="O2426" t="s">
        <v>3346</v>
      </c>
      <c r="P2426" t="s">
        <v>43</v>
      </c>
      <c r="Q2426" t="s">
        <v>186</v>
      </c>
      <c r="R2426" t="s">
        <v>3347</v>
      </c>
      <c r="S2426">
        <v>27</v>
      </c>
      <c r="T2426">
        <v>9</v>
      </c>
      <c r="U2426">
        <v>14.256</v>
      </c>
      <c r="V2426" s="1">
        <v>0</v>
      </c>
      <c r="W2426">
        <v>0</v>
      </c>
      <c r="X2426">
        <v>12.744</v>
      </c>
    </row>
    <row r="2427" spans="1:24" x14ac:dyDescent="0.3">
      <c r="A2427" t="s">
        <v>9970</v>
      </c>
      <c r="B2427" t="s">
        <v>9971</v>
      </c>
      <c r="C2427" s="14">
        <v>45076</v>
      </c>
      <c r="D2427" s="14">
        <v>45080</v>
      </c>
      <c r="E2427">
        <v>4</v>
      </c>
      <c r="F2427" t="s">
        <v>35</v>
      </c>
      <c r="G2427" t="s">
        <v>4525</v>
      </c>
      <c r="H2427" t="s">
        <v>4526</v>
      </c>
      <c r="I2427" t="s">
        <v>50</v>
      </c>
      <c r="J2427" t="s">
        <v>39</v>
      </c>
      <c r="K2427" t="s">
        <v>103</v>
      </c>
      <c r="L2427" t="s">
        <v>104</v>
      </c>
      <c r="M2427">
        <v>90049</v>
      </c>
      <c r="N2427" t="s">
        <v>3</v>
      </c>
      <c r="O2427" t="s">
        <v>7231</v>
      </c>
      <c r="P2427" t="s">
        <v>43</v>
      </c>
      <c r="Q2427" t="s">
        <v>44</v>
      </c>
      <c r="R2427" t="s">
        <v>7232</v>
      </c>
      <c r="S2427">
        <v>39</v>
      </c>
      <c r="T2427">
        <v>6</v>
      </c>
      <c r="U2427">
        <v>20.337599999999998</v>
      </c>
      <c r="V2427" s="1">
        <v>0</v>
      </c>
      <c r="W2427">
        <v>0</v>
      </c>
      <c r="X2427">
        <v>18.662400000000002</v>
      </c>
    </row>
    <row r="2428" spans="1:24" x14ac:dyDescent="0.3">
      <c r="A2428" t="s">
        <v>9972</v>
      </c>
      <c r="B2428" t="s">
        <v>9973</v>
      </c>
      <c r="C2428" s="14">
        <v>45076</v>
      </c>
      <c r="D2428" s="14">
        <v>45077</v>
      </c>
      <c r="E2428">
        <v>1</v>
      </c>
      <c r="F2428" t="s">
        <v>547</v>
      </c>
      <c r="G2428" t="s">
        <v>3404</v>
      </c>
      <c r="H2428" t="s">
        <v>3405</v>
      </c>
      <c r="I2428" t="s">
        <v>38</v>
      </c>
      <c r="J2428" t="s">
        <v>39</v>
      </c>
      <c r="K2428" t="s">
        <v>40</v>
      </c>
      <c r="L2428" t="s">
        <v>41</v>
      </c>
      <c r="M2428">
        <v>77041</v>
      </c>
      <c r="N2428" t="s">
        <v>7</v>
      </c>
      <c r="O2428" t="s">
        <v>1759</v>
      </c>
      <c r="P2428" t="s">
        <v>108</v>
      </c>
      <c r="Q2428" t="s">
        <v>131</v>
      </c>
      <c r="R2428" t="s">
        <v>1760</v>
      </c>
      <c r="S2428">
        <v>224</v>
      </c>
      <c r="T2428">
        <v>5</v>
      </c>
      <c r="U2428">
        <v>167.80199999999999</v>
      </c>
      <c r="V2428" s="1">
        <v>0.2</v>
      </c>
      <c r="W2428">
        <v>45</v>
      </c>
      <c r="X2428">
        <v>11.198</v>
      </c>
    </row>
    <row r="2429" spans="1:24" x14ac:dyDescent="0.3">
      <c r="A2429" t="s">
        <v>9974</v>
      </c>
      <c r="B2429" t="s">
        <v>9975</v>
      </c>
      <c r="C2429" s="14">
        <v>45076</v>
      </c>
      <c r="D2429" s="14">
        <v>45078</v>
      </c>
      <c r="E2429">
        <v>2</v>
      </c>
      <c r="F2429" t="s">
        <v>85</v>
      </c>
      <c r="G2429" t="s">
        <v>1803</v>
      </c>
      <c r="H2429" t="s">
        <v>1804</v>
      </c>
      <c r="I2429" t="s">
        <v>88</v>
      </c>
      <c r="J2429" t="s">
        <v>39</v>
      </c>
      <c r="K2429" t="s">
        <v>2508</v>
      </c>
      <c r="L2429" t="s">
        <v>174</v>
      </c>
      <c r="M2429">
        <v>45231</v>
      </c>
      <c r="N2429" t="s">
        <v>5</v>
      </c>
      <c r="O2429" t="s">
        <v>2615</v>
      </c>
      <c r="P2429" t="s">
        <v>108</v>
      </c>
      <c r="Q2429" t="s">
        <v>1655</v>
      </c>
      <c r="R2429" t="s">
        <v>2616</v>
      </c>
      <c r="S2429">
        <v>840</v>
      </c>
      <c r="T2429">
        <v>2</v>
      </c>
      <c r="U2429">
        <v>434.00099999999998</v>
      </c>
      <c r="V2429" s="1">
        <v>0.4</v>
      </c>
      <c r="W2429">
        <v>336</v>
      </c>
      <c r="X2429">
        <v>69.998999999999995</v>
      </c>
    </row>
    <row r="2430" spans="1:24" x14ac:dyDescent="0.3">
      <c r="A2430" t="s">
        <v>9976</v>
      </c>
      <c r="B2430" t="s">
        <v>9977</v>
      </c>
      <c r="C2430" s="14">
        <v>45077</v>
      </c>
      <c r="D2430" s="14">
        <v>45081</v>
      </c>
      <c r="E2430">
        <v>4</v>
      </c>
      <c r="F2430" t="s">
        <v>35</v>
      </c>
      <c r="G2430" t="s">
        <v>4146</v>
      </c>
      <c r="H2430" t="s">
        <v>4147</v>
      </c>
      <c r="I2430" t="s">
        <v>38</v>
      </c>
      <c r="J2430" t="s">
        <v>39</v>
      </c>
      <c r="K2430" t="s">
        <v>1268</v>
      </c>
      <c r="L2430" t="s">
        <v>52</v>
      </c>
      <c r="M2430">
        <v>62521</v>
      </c>
      <c r="N2430" t="s">
        <v>7</v>
      </c>
      <c r="O2430" t="s">
        <v>165</v>
      </c>
      <c r="P2430" t="s">
        <v>78</v>
      </c>
      <c r="Q2430" t="s">
        <v>79</v>
      </c>
      <c r="R2430" t="s">
        <v>166</v>
      </c>
      <c r="S2430">
        <v>191</v>
      </c>
      <c r="T2430">
        <v>3</v>
      </c>
      <c r="U2430">
        <v>172.2158</v>
      </c>
      <c r="V2430" s="1">
        <v>0.3</v>
      </c>
      <c r="W2430">
        <v>57</v>
      </c>
      <c r="X2430">
        <v>-38.215800000000002</v>
      </c>
    </row>
    <row r="2431" spans="1:24" x14ac:dyDescent="0.3">
      <c r="A2431" t="s">
        <v>9980</v>
      </c>
      <c r="B2431" t="s">
        <v>9981</v>
      </c>
      <c r="C2431" s="14">
        <v>45077</v>
      </c>
      <c r="D2431" s="14">
        <v>45083</v>
      </c>
      <c r="E2431">
        <v>6</v>
      </c>
      <c r="F2431" t="s">
        <v>35</v>
      </c>
      <c r="G2431" t="s">
        <v>7582</v>
      </c>
      <c r="H2431" t="s">
        <v>7583</v>
      </c>
      <c r="I2431" t="s">
        <v>38</v>
      </c>
      <c r="J2431" t="s">
        <v>39</v>
      </c>
      <c r="K2431" t="s">
        <v>378</v>
      </c>
      <c r="L2431" t="s">
        <v>379</v>
      </c>
      <c r="M2431">
        <v>10011</v>
      </c>
      <c r="N2431" t="s">
        <v>5</v>
      </c>
      <c r="O2431" t="s">
        <v>2637</v>
      </c>
      <c r="P2431" t="s">
        <v>43</v>
      </c>
      <c r="Q2431" t="s">
        <v>54</v>
      </c>
      <c r="R2431" t="s">
        <v>2638</v>
      </c>
      <c r="S2431">
        <v>7</v>
      </c>
      <c r="T2431">
        <v>3</v>
      </c>
      <c r="U2431">
        <v>3.6756000000000002</v>
      </c>
      <c r="V2431" s="1">
        <v>0.2</v>
      </c>
      <c r="W2431">
        <v>1</v>
      </c>
      <c r="X2431">
        <v>2.3243999999999998</v>
      </c>
    </row>
    <row r="2432" spans="1:24" x14ac:dyDescent="0.3">
      <c r="A2432" t="s">
        <v>9982</v>
      </c>
      <c r="B2432" t="s">
        <v>9983</v>
      </c>
      <c r="C2432" s="14">
        <v>45079</v>
      </c>
      <c r="D2432" s="14">
        <v>45083</v>
      </c>
      <c r="E2432">
        <v>4</v>
      </c>
      <c r="F2432" t="s">
        <v>35</v>
      </c>
      <c r="G2432" t="s">
        <v>1418</v>
      </c>
      <c r="H2432" t="s">
        <v>1419</v>
      </c>
      <c r="I2432" t="s">
        <v>88</v>
      </c>
      <c r="J2432" t="s">
        <v>39</v>
      </c>
      <c r="K2432" t="s">
        <v>423</v>
      </c>
      <c r="L2432" t="s">
        <v>424</v>
      </c>
      <c r="M2432">
        <v>98115</v>
      </c>
      <c r="N2432" t="s">
        <v>3</v>
      </c>
      <c r="O2432" t="s">
        <v>3173</v>
      </c>
      <c r="P2432" t="s">
        <v>43</v>
      </c>
      <c r="Q2432" t="s">
        <v>54</v>
      </c>
      <c r="R2432" t="s">
        <v>3174</v>
      </c>
      <c r="S2432">
        <v>11</v>
      </c>
      <c r="T2432">
        <v>3</v>
      </c>
      <c r="U2432">
        <v>5.0687999999999995</v>
      </c>
      <c r="V2432" s="1">
        <v>0.2</v>
      </c>
      <c r="W2432">
        <v>2</v>
      </c>
      <c r="X2432">
        <v>3.9312</v>
      </c>
    </row>
    <row r="2433" spans="1:24" x14ac:dyDescent="0.3">
      <c r="A2433" t="s">
        <v>9984</v>
      </c>
      <c r="B2433" t="s">
        <v>9985</v>
      </c>
      <c r="C2433" s="14">
        <v>45079</v>
      </c>
      <c r="D2433" s="14">
        <v>45082</v>
      </c>
      <c r="E2433">
        <v>3</v>
      </c>
      <c r="F2433" t="s">
        <v>85</v>
      </c>
      <c r="G2433" t="s">
        <v>3587</v>
      </c>
      <c r="H2433" t="s">
        <v>3588</v>
      </c>
      <c r="I2433" t="s">
        <v>88</v>
      </c>
      <c r="J2433" t="s">
        <v>39</v>
      </c>
      <c r="K2433" t="s">
        <v>66</v>
      </c>
      <c r="L2433" t="s">
        <v>67</v>
      </c>
      <c r="M2433">
        <v>19120</v>
      </c>
      <c r="N2433" t="s">
        <v>5</v>
      </c>
      <c r="O2433" t="s">
        <v>828</v>
      </c>
      <c r="P2433" t="s">
        <v>43</v>
      </c>
      <c r="Q2433" t="s">
        <v>60</v>
      </c>
      <c r="R2433" t="s">
        <v>829</v>
      </c>
      <c r="S2433">
        <v>65</v>
      </c>
      <c r="T2433">
        <v>1</v>
      </c>
      <c r="U2433">
        <v>64.956800000000001</v>
      </c>
      <c r="V2433" s="1">
        <v>0.2</v>
      </c>
      <c r="W2433">
        <v>13</v>
      </c>
      <c r="X2433">
        <v>-12.956799999999999</v>
      </c>
    </row>
    <row r="2434" spans="1:24" x14ac:dyDescent="0.3">
      <c r="A2434" t="s">
        <v>9986</v>
      </c>
      <c r="B2434" t="s">
        <v>9987</v>
      </c>
      <c r="C2434" s="14">
        <v>45080</v>
      </c>
      <c r="D2434" s="14">
        <v>45083</v>
      </c>
      <c r="E2434">
        <v>3</v>
      </c>
      <c r="F2434" t="s">
        <v>100</v>
      </c>
      <c r="G2434" t="s">
        <v>855</v>
      </c>
      <c r="H2434" t="s">
        <v>856</v>
      </c>
      <c r="I2434" t="s">
        <v>88</v>
      </c>
      <c r="J2434" t="s">
        <v>39</v>
      </c>
      <c r="K2434" t="s">
        <v>103</v>
      </c>
      <c r="L2434" t="s">
        <v>104</v>
      </c>
      <c r="M2434">
        <v>90049</v>
      </c>
      <c r="N2434" t="s">
        <v>3</v>
      </c>
      <c r="O2434" t="s">
        <v>5617</v>
      </c>
      <c r="P2434" t="s">
        <v>78</v>
      </c>
      <c r="Q2434" t="s">
        <v>368</v>
      </c>
      <c r="R2434" t="s">
        <v>5618</v>
      </c>
      <c r="S2434">
        <v>71</v>
      </c>
      <c r="T2434">
        <v>2</v>
      </c>
      <c r="U2434">
        <v>58.777200000000001</v>
      </c>
      <c r="V2434" s="1">
        <v>0.2</v>
      </c>
      <c r="W2434">
        <v>14</v>
      </c>
      <c r="X2434">
        <v>-1.7771999999999999</v>
      </c>
    </row>
    <row r="2435" spans="1:24" x14ac:dyDescent="0.3">
      <c r="A2435" t="s">
        <v>9988</v>
      </c>
      <c r="B2435" t="s">
        <v>9989</v>
      </c>
      <c r="C2435" s="14">
        <v>45081</v>
      </c>
      <c r="D2435" s="14">
        <v>45081</v>
      </c>
      <c r="E2435">
        <v>0</v>
      </c>
      <c r="F2435" t="s">
        <v>547</v>
      </c>
      <c r="G2435" t="s">
        <v>6805</v>
      </c>
      <c r="H2435" t="s">
        <v>6806</v>
      </c>
      <c r="I2435" t="s">
        <v>38</v>
      </c>
      <c r="J2435" t="s">
        <v>39</v>
      </c>
      <c r="K2435" t="s">
        <v>378</v>
      </c>
      <c r="L2435" t="s">
        <v>379</v>
      </c>
      <c r="M2435">
        <v>10035</v>
      </c>
      <c r="N2435" t="s">
        <v>5</v>
      </c>
      <c r="O2435" t="s">
        <v>2014</v>
      </c>
      <c r="P2435" t="s">
        <v>78</v>
      </c>
      <c r="Q2435" t="s">
        <v>157</v>
      </c>
      <c r="R2435" t="s">
        <v>2015</v>
      </c>
      <c r="S2435">
        <v>137</v>
      </c>
      <c r="T2435">
        <v>1</v>
      </c>
      <c r="U2435">
        <v>104.8706</v>
      </c>
      <c r="V2435" s="1">
        <v>0.2</v>
      </c>
      <c r="W2435">
        <v>27</v>
      </c>
      <c r="X2435">
        <v>5.1294000000000004</v>
      </c>
    </row>
    <row r="2436" spans="1:24" x14ac:dyDescent="0.3">
      <c r="A2436" t="s">
        <v>9990</v>
      </c>
      <c r="B2436" t="s">
        <v>9991</v>
      </c>
      <c r="C2436" s="14">
        <v>45081</v>
      </c>
      <c r="D2436" s="14">
        <v>45086</v>
      </c>
      <c r="E2436">
        <v>5</v>
      </c>
      <c r="F2436" t="s">
        <v>100</v>
      </c>
      <c r="G2436" t="s">
        <v>2887</v>
      </c>
      <c r="H2436" t="s">
        <v>2888</v>
      </c>
      <c r="I2436" t="s">
        <v>38</v>
      </c>
      <c r="J2436" t="s">
        <v>39</v>
      </c>
      <c r="K2436" t="s">
        <v>542</v>
      </c>
      <c r="L2436" t="s">
        <v>52</v>
      </c>
      <c r="M2436">
        <v>60610</v>
      </c>
      <c r="N2436" t="s">
        <v>7</v>
      </c>
      <c r="O2436" t="s">
        <v>8544</v>
      </c>
      <c r="P2436" t="s">
        <v>78</v>
      </c>
      <c r="Q2436" t="s">
        <v>119</v>
      </c>
      <c r="R2436" t="s">
        <v>8545</v>
      </c>
      <c r="S2436">
        <v>420</v>
      </c>
      <c r="T2436">
        <v>5</v>
      </c>
      <c r="U2436">
        <v>524.72800000000007</v>
      </c>
      <c r="V2436" s="1">
        <v>0.6</v>
      </c>
      <c r="W2436">
        <v>252</v>
      </c>
      <c r="X2436">
        <v>-356.72800000000001</v>
      </c>
    </row>
    <row r="2437" spans="1:24" x14ac:dyDescent="0.3">
      <c r="A2437" t="s">
        <v>9992</v>
      </c>
      <c r="B2437" t="s">
        <v>9993</v>
      </c>
      <c r="C2437" s="14">
        <v>45081</v>
      </c>
      <c r="D2437" s="14">
        <v>45083</v>
      </c>
      <c r="E2437">
        <v>2</v>
      </c>
      <c r="F2437" t="s">
        <v>85</v>
      </c>
      <c r="G2437" t="s">
        <v>4755</v>
      </c>
      <c r="H2437" t="s">
        <v>4756</v>
      </c>
      <c r="I2437" t="s">
        <v>38</v>
      </c>
      <c r="J2437" t="s">
        <v>39</v>
      </c>
      <c r="K2437" t="s">
        <v>137</v>
      </c>
      <c r="L2437" t="s">
        <v>138</v>
      </c>
      <c r="M2437">
        <v>22153</v>
      </c>
      <c r="N2437" t="s">
        <v>9</v>
      </c>
      <c r="O2437" t="s">
        <v>3581</v>
      </c>
      <c r="P2437" t="s">
        <v>43</v>
      </c>
      <c r="Q2437" t="s">
        <v>44</v>
      </c>
      <c r="R2437" t="s">
        <v>3582</v>
      </c>
      <c r="S2437">
        <v>76</v>
      </c>
      <c r="T2437">
        <v>2</v>
      </c>
      <c r="U2437">
        <v>40.336399999999998</v>
      </c>
      <c r="V2437" s="1">
        <v>0</v>
      </c>
      <c r="W2437">
        <v>0</v>
      </c>
      <c r="X2437">
        <v>35.663600000000002</v>
      </c>
    </row>
    <row r="2438" spans="1:24" x14ac:dyDescent="0.3">
      <c r="A2438" t="s">
        <v>9994</v>
      </c>
      <c r="B2438" t="s">
        <v>9995</v>
      </c>
      <c r="C2438" s="14">
        <v>45082</v>
      </c>
      <c r="D2438" s="14">
        <v>45084</v>
      </c>
      <c r="E2438">
        <v>2</v>
      </c>
      <c r="F2438" t="s">
        <v>85</v>
      </c>
      <c r="G2438" t="s">
        <v>759</v>
      </c>
      <c r="H2438" t="s">
        <v>760</v>
      </c>
      <c r="I2438" t="s">
        <v>38</v>
      </c>
      <c r="J2438" t="s">
        <v>39</v>
      </c>
      <c r="K2438" t="s">
        <v>3508</v>
      </c>
      <c r="L2438" t="s">
        <v>104</v>
      </c>
      <c r="M2438">
        <v>95051</v>
      </c>
      <c r="N2438" t="s">
        <v>3</v>
      </c>
      <c r="O2438" t="s">
        <v>2121</v>
      </c>
      <c r="P2438" t="s">
        <v>43</v>
      </c>
      <c r="Q2438" t="s">
        <v>227</v>
      </c>
      <c r="R2438" t="s">
        <v>2122</v>
      </c>
      <c r="S2438">
        <v>58</v>
      </c>
      <c r="T2438">
        <v>4</v>
      </c>
      <c r="U2438">
        <v>42.275199999999998</v>
      </c>
      <c r="V2438" s="1">
        <v>0</v>
      </c>
      <c r="W2438">
        <v>0</v>
      </c>
      <c r="X2438">
        <v>15.7248</v>
      </c>
    </row>
    <row r="2439" spans="1:24" x14ac:dyDescent="0.3">
      <c r="A2439" t="s">
        <v>9996</v>
      </c>
      <c r="B2439" t="s">
        <v>9997</v>
      </c>
      <c r="C2439" s="14">
        <v>45082</v>
      </c>
      <c r="D2439" s="14">
        <v>45088</v>
      </c>
      <c r="E2439">
        <v>6</v>
      </c>
      <c r="F2439" t="s">
        <v>35</v>
      </c>
      <c r="G2439" t="s">
        <v>2000</v>
      </c>
      <c r="H2439" t="s">
        <v>2001</v>
      </c>
      <c r="I2439" t="s">
        <v>38</v>
      </c>
      <c r="J2439" t="s">
        <v>39</v>
      </c>
      <c r="K2439" t="s">
        <v>173</v>
      </c>
      <c r="L2439" t="s">
        <v>148</v>
      </c>
      <c r="M2439">
        <v>19711</v>
      </c>
      <c r="N2439" t="s">
        <v>5</v>
      </c>
      <c r="O2439" t="s">
        <v>1436</v>
      </c>
      <c r="P2439" t="s">
        <v>43</v>
      </c>
      <c r="Q2439" t="s">
        <v>69</v>
      </c>
      <c r="R2439" t="s">
        <v>1437</v>
      </c>
      <c r="S2439">
        <v>11</v>
      </c>
      <c r="T2439">
        <v>2</v>
      </c>
      <c r="U2439">
        <v>8.2100000000000009</v>
      </c>
      <c r="V2439" s="1">
        <v>0</v>
      </c>
      <c r="W2439">
        <v>0</v>
      </c>
      <c r="X2439">
        <v>2.79</v>
      </c>
    </row>
    <row r="2440" spans="1:24" x14ac:dyDescent="0.3">
      <c r="A2440" t="s">
        <v>9998</v>
      </c>
      <c r="B2440" t="s">
        <v>9999</v>
      </c>
      <c r="C2440" s="14">
        <v>45082</v>
      </c>
      <c r="D2440" s="14">
        <v>45086</v>
      </c>
      <c r="E2440">
        <v>4</v>
      </c>
      <c r="F2440" t="s">
        <v>35</v>
      </c>
      <c r="G2440" t="s">
        <v>1667</v>
      </c>
      <c r="H2440" t="s">
        <v>1668</v>
      </c>
      <c r="I2440" t="s">
        <v>50</v>
      </c>
      <c r="J2440" t="s">
        <v>39</v>
      </c>
      <c r="K2440" t="s">
        <v>66</v>
      </c>
      <c r="L2440" t="s">
        <v>67</v>
      </c>
      <c r="M2440">
        <v>19134</v>
      </c>
      <c r="N2440" t="s">
        <v>5</v>
      </c>
      <c r="O2440" t="s">
        <v>9718</v>
      </c>
      <c r="P2440" t="s">
        <v>43</v>
      </c>
      <c r="Q2440" t="s">
        <v>57</v>
      </c>
      <c r="R2440" t="s">
        <v>9719</v>
      </c>
      <c r="S2440">
        <v>8</v>
      </c>
      <c r="T2440">
        <v>3</v>
      </c>
      <c r="U2440">
        <v>3.3540000000000001</v>
      </c>
      <c r="V2440" s="1">
        <v>0.2</v>
      </c>
      <c r="W2440">
        <v>2</v>
      </c>
      <c r="X2440">
        <v>2.6459999999999999</v>
      </c>
    </row>
    <row r="2441" spans="1:24" x14ac:dyDescent="0.3">
      <c r="A2441" t="s">
        <v>10000</v>
      </c>
      <c r="B2441" t="s">
        <v>10001</v>
      </c>
      <c r="C2441" s="14">
        <v>45082</v>
      </c>
      <c r="D2441" s="14">
        <v>45086</v>
      </c>
      <c r="E2441">
        <v>4</v>
      </c>
      <c r="F2441" t="s">
        <v>35</v>
      </c>
      <c r="G2441" t="s">
        <v>5777</v>
      </c>
      <c r="H2441" t="s">
        <v>5778</v>
      </c>
      <c r="I2441" t="s">
        <v>88</v>
      </c>
      <c r="J2441" t="s">
        <v>39</v>
      </c>
      <c r="K2441" t="s">
        <v>423</v>
      </c>
      <c r="L2441" t="s">
        <v>424</v>
      </c>
      <c r="M2441">
        <v>98105</v>
      </c>
      <c r="N2441" t="s">
        <v>3</v>
      </c>
      <c r="O2441" t="s">
        <v>3005</v>
      </c>
      <c r="P2441" t="s">
        <v>43</v>
      </c>
      <c r="Q2441" t="s">
        <v>521</v>
      </c>
      <c r="R2441" t="s">
        <v>3006</v>
      </c>
      <c r="S2441">
        <v>61</v>
      </c>
      <c r="T2441">
        <v>6</v>
      </c>
      <c r="U2441">
        <v>45.041200000000003</v>
      </c>
      <c r="V2441" s="1">
        <v>0</v>
      </c>
      <c r="W2441">
        <v>0</v>
      </c>
      <c r="X2441">
        <v>15.9588</v>
      </c>
    </row>
    <row r="2442" spans="1:24" x14ac:dyDescent="0.3">
      <c r="A2442" t="s">
        <v>10002</v>
      </c>
      <c r="B2442" t="s">
        <v>10003</v>
      </c>
      <c r="C2442" s="14">
        <v>45083</v>
      </c>
      <c r="D2442" s="14">
        <v>45087</v>
      </c>
      <c r="E2442">
        <v>4</v>
      </c>
      <c r="F2442" t="s">
        <v>35</v>
      </c>
      <c r="G2442" t="s">
        <v>10004</v>
      </c>
      <c r="H2442" t="s">
        <v>10005</v>
      </c>
      <c r="I2442" t="s">
        <v>38</v>
      </c>
      <c r="J2442" t="s">
        <v>39</v>
      </c>
      <c r="K2442" t="s">
        <v>3198</v>
      </c>
      <c r="L2442" t="s">
        <v>174</v>
      </c>
      <c r="M2442">
        <v>45014</v>
      </c>
      <c r="N2442" t="s">
        <v>5</v>
      </c>
      <c r="O2442" t="s">
        <v>1856</v>
      </c>
      <c r="P2442" t="s">
        <v>78</v>
      </c>
      <c r="Q2442" t="s">
        <v>119</v>
      </c>
      <c r="R2442" t="s">
        <v>1857</v>
      </c>
      <c r="S2442">
        <v>466</v>
      </c>
      <c r="T2442">
        <v>3</v>
      </c>
      <c r="U2442">
        <v>338.02600000000001</v>
      </c>
      <c r="V2442" s="1">
        <v>0.2</v>
      </c>
      <c r="W2442">
        <v>93</v>
      </c>
      <c r="X2442">
        <v>34.973999999999997</v>
      </c>
    </row>
    <row r="2443" spans="1:24" x14ac:dyDescent="0.3">
      <c r="A2443" t="s">
        <v>10006</v>
      </c>
      <c r="B2443" t="s">
        <v>10007</v>
      </c>
      <c r="C2443" s="14">
        <v>45083</v>
      </c>
      <c r="D2443" s="14">
        <v>45084</v>
      </c>
      <c r="E2443">
        <v>1</v>
      </c>
      <c r="F2443" t="s">
        <v>85</v>
      </c>
      <c r="G2443" t="s">
        <v>5659</v>
      </c>
      <c r="H2443" t="s">
        <v>5660</v>
      </c>
      <c r="I2443" t="s">
        <v>38</v>
      </c>
      <c r="J2443" t="s">
        <v>39</v>
      </c>
      <c r="K2443" t="s">
        <v>2114</v>
      </c>
      <c r="L2443" t="s">
        <v>248</v>
      </c>
      <c r="M2443">
        <v>72209</v>
      </c>
      <c r="N2443" t="s">
        <v>9</v>
      </c>
      <c r="O2443" t="s">
        <v>5500</v>
      </c>
      <c r="P2443" t="s">
        <v>43</v>
      </c>
      <c r="Q2443" t="s">
        <v>54</v>
      </c>
      <c r="R2443" t="s">
        <v>5501</v>
      </c>
      <c r="S2443">
        <v>12</v>
      </c>
      <c r="T2443">
        <v>3</v>
      </c>
      <c r="U2443">
        <v>6.3983999999999996</v>
      </c>
      <c r="V2443" s="1">
        <v>0</v>
      </c>
      <c r="W2443">
        <v>0</v>
      </c>
      <c r="X2443">
        <v>5.6016000000000004</v>
      </c>
    </row>
    <row r="2444" spans="1:24" x14ac:dyDescent="0.3">
      <c r="A2444" t="s">
        <v>10008</v>
      </c>
      <c r="B2444" t="s">
        <v>10009</v>
      </c>
      <c r="C2444" s="14">
        <v>45083</v>
      </c>
      <c r="D2444" s="14">
        <v>45089</v>
      </c>
      <c r="E2444">
        <v>6</v>
      </c>
      <c r="F2444" t="s">
        <v>35</v>
      </c>
      <c r="G2444" t="s">
        <v>2166</v>
      </c>
      <c r="H2444" t="s">
        <v>2167</v>
      </c>
      <c r="I2444" t="s">
        <v>50</v>
      </c>
      <c r="J2444" t="s">
        <v>39</v>
      </c>
      <c r="K2444" t="s">
        <v>103</v>
      </c>
      <c r="L2444" t="s">
        <v>104</v>
      </c>
      <c r="M2444">
        <v>90036</v>
      </c>
      <c r="N2444" t="s">
        <v>3</v>
      </c>
      <c r="O2444" t="s">
        <v>1585</v>
      </c>
      <c r="P2444" t="s">
        <v>43</v>
      </c>
      <c r="Q2444" t="s">
        <v>57</v>
      </c>
      <c r="R2444" t="s">
        <v>1586</v>
      </c>
      <c r="S2444">
        <v>22</v>
      </c>
      <c r="T2444">
        <v>7</v>
      </c>
      <c r="U2444">
        <v>11.416</v>
      </c>
      <c r="V2444" s="1">
        <v>0</v>
      </c>
      <c r="W2444">
        <v>0</v>
      </c>
      <c r="X2444">
        <v>10.584</v>
      </c>
    </row>
    <row r="2445" spans="1:24" x14ac:dyDescent="0.3">
      <c r="A2445" t="s">
        <v>10012</v>
      </c>
      <c r="B2445" t="s">
        <v>10013</v>
      </c>
      <c r="C2445" s="14">
        <v>45083</v>
      </c>
      <c r="D2445" s="14">
        <v>45086</v>
      </c>
      <c r="E2445">
        <v>3</v>
      </c>
      <c r="F2445" t="s">
        <v>100</v>
      </c>
      <c r="G2445" t="s">
        <v>10014</v>
      </c>
      <c r="H2445" t="s">
        <v>10015</v>
      </c>
      <c r="I2445" t="s">
        <v>88</v>
      </c>
      <c r="J2445" t="s">
        <v>39</v>
      </c>
      <c r="K2445" t="s">
        <v>3606</v>
      </c>
      <c r="L2445" t="s">
        <v>1178</v>
      </c>
      <c r="M2445">
        <v>1852</v>
      </c>
      <c r="N2445" t="s">
        <v>5</v>
      </c>
      <c r="O2445" t="s">
        <v>8600</v>
      </c>
      <c r="P2445" t="s">
        <v>43</v>
      </c>
      <c r="Q2445" t="s">
        <v>44</v>
      </c>
      <c r="R2445" t="s">
        <v>8601</v>
      </c>
      <c r="S2445">
        <v>106</v>
      </c>
      <c r="T2445">
        <v>4</v>
      </c>
      <c r="U2445">
        <v>57.460799999999999</v>
      </c>
      <c r="V2445" s="1">
        <v>0</v>
      </c>
      <c r="W2445">
        <v>0</v>
      </c>
      <c r="X2445">
        <v>48.539200000000001</v>
      </c>
    </row>
    <row r="2446" spans="1:24" x14ac:dyDescent="0.3">
      <c r="A2446" t="s">
        <v>10016</v>
      </c>
      <c r="B2446" t="s">
        <v>10017</v>
      </c>
      <c r="C2446" s="14">
        <v>45083</v>
      </c>
      <c r="D2446" s="14">
        <v>45084</v>
      </c>
      <c r="E2446">
        <v>1</v>
      </c>
      <c r="F2446" t="s">
        <v>85</v>
      </c>
      <c r="G2446" t="s">
        <v>625</v>
      </c>
      <c r="H2446" t="s">
        <v>626</v>
      </c>
      <c r="I2446" t="s">
        <v>38</v>
      </c>
      <c r="J2446" t="s">
        <v>39</v>
      </c>
      <c r="K2446" t="s">
        <v>3606</v>
      </c>
      <c r="L2446" t="s">
        <v>1178</v>
      </c>
      <c r="M2446">
        <v>1852</v>
      </c>
      <c r="N2446" t="s">
        <v>5</v>
      </c>
      <c r="O2446" t="s">
        <v>2819</v>
      </c>
      <c r="P2446" t="s">
        <v>43</v>
      </c>
      <c r="Q2446" t="s">
        <v>60</v>
      </c>
      <c r="R2446" t="s">
        <v>2820</v>
      </c>
      <c r="S2446">
        <v>714</v>
      </c>
      <c r="T2446">
        <v>5</v>
      </c>
      <c r="U2446">
        <v>506.85300000000001</v>
      </c>
      <c r="V2446" s="1">
        <v>0</v>
      </c>
      <c r="W2446">
        <v>0</v>
      </c>
      <c r="X2446">
        <v>207.14699999999999</v>
      </c>
    </row>
    <row r="2447" spans="1:24" x14ac:dyDescent="0.3">
      <c r="A2447" t="s">
        <v>10018</v>
      </c>
      <c r="B2447" t="s">
        <v>10019</v>
      </c>
      <c r="C2447" s="14">
        <v>45083</v>
      </c>
      <c r="D2447" s="14">
        <v>45088</v>
      </c>
      <c r="E2447">
        <v>5</v>
      </c>
      <c r="F2447" t="s">
        <v>35</v>
      </c>
      <c r="G2447" t="s">
        <v>73</v>
      </c>
      <c r="H2447" t="s">
        <v>74</v>
      </c>
      <c r="I2447" t="s">
        <v>50</v>
      </c>
      <c r="J2447" t="s">
        <v>39</v>
      </c>
      <c r="K2447" t="s">
        <v>7972</v>
      </c>
      <c r="L2447" t="s">
        <v>104</v>
      </c>
      <c r="M2447">
        <v>93101</v>
      </c>
      <c r="N2447" t="s">
        <v>3</v>
      </c>
      <c r="O2447" t="s">
        <v>3633</v>
      </c>
      <c r="P2447" t="s">
        <v>108</v>
      </c>
      <c r="Q2447" t="s">
        <v>131</v>
      </c>
      <c r="R2447" t="s">
        <v>3634</v>
      </c>
      <c r="S2447">
        <v>27</v>
      </c>
      <c r="T2447">
        <v>2</v>
      </c>
      <c r="U2447">
        <v>23.2256</v>
      </c>
      <c r="V2447" s="1">
        <v>0</v>
      </c>
      <c r="W2447">
        <v>0</v>
      </c>
      <c r="X2447">
        <v>3.7744</v>
      </c>
    </row>
    <row r="2448" spans="1:24" x14ac:dyDescent="0.3">
      <c r="A2448" t="s">
        <v>10020</v>
      </c>
      <c r="B2448" t="s">
        <v>10021</v>
      </c>
      <c r="C2448" s="14">
        <v>45083</v>
      </c>
      <c r="D2448" s="14">
        <v>45090</v>
      </c>
      <c r="E2448">
        <v>7</v>
      </c>
      <c r="F2448" t="s">
        <v>35</v>
      </c>
      <c r="G2448" t="s">
        <v>5314</v>
      </c>
      <c r="H2448" t="s">
        <v>5315</v>
      </c>
      <c r="I2448" t="s">
        <v>38</v>
      </c>
      <c r="J2448" t="s">
        <v>39</v>
      </c>
      <c r="K2448" t="s">
        <v>542</v>
      </c>
      <c r="L2448" t="s">
        <v>52</v>
      </c>
      <c r="M2448">
        <v>60610</v>
      </c>
      <c r="N2448" t="s">
        <v>7</v>
      </c>
      <c r="O2448" t="s">
        <v>8804</v>
      </c>
      <c r="P2448" t="s">
        <v>108</v>
      </c>
      <c r="Q2448" t="s">
        <v>109</v>
      </c>
      <c r="R2448" t="s">
        <v>8805</v>
      </c>
      <c r="S2448">
        <v>328</v>
      </c>
      <c r="T2448">
        <v>4</v>
      </c>
      <c r="U2448">
        <v>233.28039999999999</v>
      </c>
      <c r="V2448" s="1">
        <v>0.2</v>
      </c>
      <c r="W2448">
        <v>66</v>
      </c>
      <c r="X2448">
        <v>28.7196</v>
      </c>
    </row>
    <row r="2449" spans="1:24" x14ac:dyDescent="0.3">
      <c r="A2449" t="s">
        <v>10022</v>
      </c>
      <c r="B2449" t="s">
        <v>10023</v>
      </c>
      <c r="C2449" s="14">
        <v>45084</v>
      </c>
      <c r="D2449" s="14">
        <v>45088</v>
      </c>
      <c r="E2449">
        <v>4</v>
      </c>
      <c r="F2449" t="s">
        <v>35</v>
      </c>
      <c r="G2449" t="s">
        <v>3372</v>
      </c>
      <c r="H2449" t="s">
        <v>3373</v>
      </c>
      <c r="I2449" t="s">
        <v>50</v>
      </c>
      <c r="J2449" t="s">
        <v>39</v>
      </c>
      <c r="K2449" t="s">
        <v>7182</v>
      </c>
      <c r="L2449" t="s">
        <v>104</v>
      </c>
      <c r="M2449">
        <v>93309</v>
      </c>
      <c r="N2449" t="s">
        <v>3</v>
      </c>
      <c r="O2449" t="s">
        <v>5736</v>
      </c>
      <c r="P2449" t="s">
        <v>43</v>
      </c>
      <c r="Q2449" t="s">
        <v>54</v>
      </c>
      <c r="R2449" t="s">
        <v>5737</v>
      </c>
      <c r="S2449">
        <v>5</v>
      </c>
      <c r="T2449">
        <v>1</v>
      </c>
      <c r="U2449">
        <v>2.4451999999999998</v>
      </c>
      <c r="V2449" s="1">
        <v>0.2</v>
      </c>
      <c r="W2449">
        <v>1</v>
      </c>
      <c r="X2449">
        <v>1.5548</v>
      </c>
    </row>
    <row r="2450" spans="1:24" x14ac:dyDescent="0.3">
      <c r="A2450" t="s">
        <v>10024</v>
      </c>
      <c r="B2450" t="s">
        <v>10025</v>
      </c>
      <c r="C2450" s="14">
        <v>45084</v>
      </c>
      <c r="D2450" s="14">
        <v>45088</v>
      </c>
      <c r="E2450">
        <v>4</v>
      </c>
      <c r="F2450" t="s">
        <v>35</v>
      </c>
      <c r="G2450" t="s">
        <v>10026</v>
      </c>
      <c r="H2450" t="s">
        <v>10027</v>
      </c>
      <c r="I2450" t="s">
        <v>50</v>
      </c>
      <c r="J2450" t="s">
        <v>39</v>
      </c>
      <c r="K2450" t="s">
        <v>66</v>
      </c>
      <c r="L2450" t="s">
        <v>67</v>
      </c>
      <c r="M2450">
        <v>19120</v>
      </c>
      <c r="N2450" t="s">
        <v>5</v>
      </c>
      <c r="O2450" t="s">
        <v>3579</v>
      </c>
      <c r="P2450" t="s">
        <v>43</v>
      </c>
      <c r="Q2450" t="s">
        <v>96</v>
      </c>
      <c r="R2450" t="s">
        <v>3580</v>
      </c>
      <c r="S2450">
        <v>10</v>
      </c>
      <c r="T2450">
        <v>6</v>
      </c>
      <c r="U2450">
        <v>4.5026000000000002</v>
      </c>
      <c r="V2450" s="1">
        <v>0.2</v>
      </c>
      <c r="W2450">
        <v>2</v>
      </c>
      <c r="X2450">
        <v>3.4973999999999998</v>
      </c>
    </row>
    <row r="2451" spans="1:24" x14ac:dyDescent="0.3">
      <c r="A2451" t="s">
        <v>10028</v>
      </c>
      <c r="B2451" t="s">
        <v>10029</v>
      </c>
      <c r="C2451" s="14">
        <v>45084</v>
      </c>
      <c r="D2451" s="14">
        <v>45087</v>
      </c>
      <c r="E2451">
        <v>3</v>
      </c>
      <c r="F2451" t="s">
        <v>85</v>
      </c>
      <c r="G2451" t="s">
        <v>4466</v>
      </c>
      <c r="H2451" t="s">
        <v>4467</v>
      </c>
      <c r="I2451" t="s">
        <v>50</v>
      </c>
      <c r="J2451" t="s">
        <v>39</v>
      </c>
      <c r="K2451" t="s">
        <v>378</v>
      </c>
      <c r="L2451" t="s">
        <v>379</v>
      </c>
      <c r="M2451">
        <v>10035</v>
      </c>
      <c r="N2451" t="s">
        <v>5</v>
      </c>
      <c r="O2451" t="s">
        <v>1339</v>
      </c>
      <c r="P2451" t="s">
        <v>43</v>
      </c>
      <c r="Q2451" t="s">
        <v>44</v>
      </c>
      <c r="R2451" t="s">
        <v>1340</v>
      </c>
      <c r="S2451">
        <v>32</v>
      </c>
      <c r="T2451">
        <v>5</v>
      </c>
      <c r="U2451">
        <v>16.448</v>
      </c>
      <c r="V2451" s="1">
        <v>0</v>
      </c>
      <c r="W2451">
        <v>0</v>
      </c>
      <c r="X2451">
        <v>15.552</v>
      </c>
    </row>
    <row r="2452" spans="1:24" x14ac:dyDescent="0.3">
      <c r="A2452" t="s">
        <v>10030</v>
      </c>
      <c r="B2452" t="s">
        <v>10031</v>
      </c>
      <c r="C2452" s="14">
        <v>45086</v>
      </c>
      <c r="D2452" s="14">
        <v>45091</v>
      </c>
      <c r="E2452">
        <v>5</v>
      </c>
      <c r="F2452" t="s">
        <v>35</v>
      </c>
      <c r="G2452" t="s">
        <v>6256</v>
      </c>
      <c r="H2452" t="s">
        <v>6257</v>
      </c>
      <c r="I2452" t="s">
        <v>38</v>
      </c>
      <c r="J2452" t="s">
        <v>39</v>
      </c>
      <c r="K2452" t="s">
        <v>155</v>
      </c>
      <c r="L2452" t="s">
        <v>104</v>
      </c>
      <c r="M2452">
        <v>94109</v>
      </c>
      <c r="N2452" t="s">
        <v>3</v>
      </c>
      <c r="O2452" t="s">
        <v>4142</v>
      </c>
      <c r="P2452" t="s">
        <v>78</v>
      </c>
      <c r="Q2452" t="s">
        <v>79</v>
      </c>
      <c r="R2452" t="s">
        <v>4143</v>
      </c>
      <c r="S2452">
        <v>122</v>
      </c>
      <c r="T2452">
        <v>3</v>
      </c>
      <c r="U2452">
        <v>84.235399999999998</v>
      </c>
      <c r="V2452" s="1">
        <v>0.2</v>
      </c>
      <c r="W2452">
        <v>24</v>
      </c>
      <c r="X2452">
        <v>13.7646</v>
      </c>
    </row>
    <row r="2453" spans="1:24" x14ac:dyDescent="0.3">
      <c r="A2453" t="s">
        <v>10032</v>
      </c>
      <c r="B2453" t="s">
        <v>10033</v>
      </c>
      <c r="C2453" s="14">
        <v>45086</v>
      </c>
      <c r="D2453" s="14">
        <v>45093</v>
      </c>
      <c r="E2453">
        <v>7</v>
      </c>
      <c r="F2453" t="s">
        <v>35</v>
      </c>
      <c r="G2453" t="s">
        <v>4711</v>
      </c>
      <c r="H2453" t="s">
        <v>4712</v>
      </c>
      <c r="I2453" t="s">
        <v>50</v>
      </c>
      <c r="J2453" t="s">
        <v>39</v>
      </c>
      <c r="K2453" t="s">
        <v>2438</v>
      </c>
      <c r="L2453" t="s">
        <v>866</v>
      </c>
      <c r="M2453">
        <v>55407</v>
      </c>
      <c r="N2453" t="s">
        <v>7</v>
      </c>
      <c r="O2453" t="s">
        <v>10034</v>
      </c>
      <c r="P2453" t="s">
        <v>78</v>
      </c>
      <c r="Q2453" t="s">
        <v>368</v>
      </c>
      <c r="R2453" t="s">
        <v>10035</v>
      </c>
      <c r="S2453">
        <v>693</v>
      </c>
      <c r="T2453">
        <v>3</v>
      </c>
      <c r="U2453">
        <v>519.76499999999999</v>
      </c>
      <c r="V2453" s="1">
        <v>0</v>
      </c>
      <c r="W2453">
        <v>0</v>
      </c>
      <c r="X2453">
        <v>173.23500000000001</v>
      </c>
    </row>
    <row r="2454" spans="1:24" x14ac:dyDescent="0.3">
      <c r="A2454" t="s">
        <v>10036</v>
      </c>
      <c r="B2454" t="s">
        <v>10037</v>
      </c>
      <c r="C2454" s="14">
        <v>45086</v>
      </c>
      <c r="D2454" s="14">
        <v>45089</v>
      </c>
      <c r="E2454">
        <v>3</v>
      </c>
      <c r="F2454" t="s">
        <v>85</v>
      </c>
      <c r="G2454" t="s">
        <v>4305</v>
      </c>
      <c r="H2454" t="s">
        <v>4306</v>
      </c>
      <c r="I2454" t="s">
        <v>38</v>
      </c>
      <c r="J2454" t="s">
        <v>39</v>
      </c>
      <c r="K2454" t="s">
        <v>8616</v>
      </c>
      <c r="L2454" t="s">
        <v>301</v>
      </c>
      <c r="M2454">
        <v>32303</v>
      </c>
      <c r="N2454" t="s">
        <v>9</v>
      </c>
      <c r="O2454" t="s">
        <v>10038</v>
      </c>
      <c r="P2454" t="s">
        <v>108</v>
      </c>
      <c r="Q2454" t="s">
        <v>834</v>
      </c>
      <c r="R2454" t="s">
        <v>10039</v>
      </c>
      <c r="S2454">
        <v>696</v>
      </c>
      <c r="T2454">
        <v>2</v>
      </c>
      <c r="U2454">
        <v>375.82799999999997</v>
      </c>
      <c r="V2454" s="1">
        <v>0.5</v>
      </c>
      <c r="W2454">
        <v>348</v>
      </c>
      <c r="X2454">
        <v>-27.827999999999999</v>
      </c>
    </row>
    <row r="2455" spans="1:24" x14ac:dyDescent="0.3">
      <c r="A2455" t="s">
        <v>10040</v>
      </c>
      <c r="B2455" t="s">
        <v>10041</v>
      </c>
      <c r="C2455" s="14">
        <v>45086</v>
      </c>
      <c r="D2455" s="14">
        <v>45092</v>
      </c>
      <c r="E2455">
        <v>6</v>
      </c>
      <c r="F2455" t="s">
        <v>35</v>
      </c>
      <c r="G2455" t="s">
        <v>1769</v>
      </c>
      <c r="H2455" t="s">
        <v>1770</v>
      </c>
      <c r="I2455" t="s">
        <v>38</v>
      </c>
      <c r="J2455" t="s">
        <v>39</v>
      </c>
      <c r="K2455" t="s">
        <v>103</v>
      </c>
      <c r="L2455" t="s">
        <v>104</v>
      </c>
      <c r="M2455">
        <v>90045</v>
      </c>
      <c r="N2455" t="s">
        <v>3</v>
      </c>
      <c r="O2455" t="s">
        <v>8558</v>
      </c>
      <c r="P2455" t="s">
        <v>108</v>
      </c>
      <c r="Q2455" t="s">
        <v>109</v>
      </c>
      <c r="R2455" t="s">
        <v>8559</v>
      </c>
      <c r="S2455">
        <v>177</v>
      </c>
      <c r="T2455">
        <v>3</v>
      </c>
      <c r="U2455">
        <v>122.0335</v>
      </c>
      <c r="V2455" s="1">
        <v>0.2</v>
      </c>
      <c r="W2455">
        <v>35</v>
      </c>
      <c r="X2455">
        <v>19.9665</v>
      </c>
    </row>
    <row r="2456" spans="1:24" x14ac:dyDescent="0.3">
      <c r="A2456" t="s">
        <v>10042</v>
      </c>
      <c r="B2456" t="s">
        <v>10043</v>
      </c>
      <c r="C2456" s="14">
        <v>45087</v>
      </c>
      <c r="D2456" s="14">
        <v>45092</v>
      </c>
      <c r="E2456">
        <v>5</v>
      </c>
      <c r="F2456" t="s">
        <v>35</v>
      </c>
      <c r="G2456" t="s">
        <v>6538</v>
      </c>
      <c r="H2456" t="s">
        <v>6539</v>
      </c>
      <c r="I2456" t="s">
        <v>38</v>
      </c>
      <c r="J2456" t="s">
        <v>39</v>
      </c>
      <c r="K2456" t="s">
        <v>103</v>
      </c>
      <c r="L2456" t="s">
        <v>104</v>
      </c>
      <c r="M2456">
        <v>90045</v>
      </c>
      <c r="N2456" t="s">
        <v>3</v>
      </c>
      <c r="O2456" t="s">
        <v>9106</v>
      </c>
      <c r="P2456" t="s">
        <v>78</v>
      </c>
      <c r="Q2456" t="s">
        <v>368</v>
      </c>
      <c r="R2456" t="s">
        <v>9107</v>
      </c>
      <c r="S2456">
        <v>1336</v>
      </c>
      <c r="T2456">
        <v>4</v>
      </c>
      <c r="U2456">
        <v>1286.048</v>
      </c>
      <c r="V2456" s="1">
        <v>0.2</v>
      </c>
      <c r="W2456">
        <v>267</v>
      </c>
      <c r="X2456">
        <v>-217.048</v>
      </c>
    </row>
    <row r="2457" spans="1:24" x14ac:dyDescent="0.3">
      <c r="A2457" t="s">
        <v>10044</v>
      </c>
      <c r="B2457" t="s">
        <v>10045</v>
      </c>
      <c r="C2457" s="14">
        <v>45087</v>
      </c>
      <c r="D2457" s="14">
        <v>45089</v>
      </c>
      <c r="E2457">
        <v>2</v>
      </c>
      <c r="F2457" t="s">
        <v>85</v>
      </c>
      <c r="G2457" t="s">
        <v>9029</v>
      </c>
      <c r="H2457" t="s">
        <v>9030</v>
      </c>
      <c r="I2457" t="s">
        <v>38</v>
      </c>
      <c r="J2457" t="s">
        <v>39</v>
      </c>
      <c r="K2457" t="s">
        <v>66</v>
      </c>
      <c r="L2457" t="s">
        <v>67</v>
      </c>
      <c r="M2457">
        <v>19140</v>
      </c>
      <c r="N2457" t="s">
        <v>5</v>
      </c>
      <c r="O2457" t="s">
        <v>5574</v>
      </c>
      <c r="P2457" t="s">
        <v>43</v>
      </c>
      <c r="Q2457" t="s">
        <v>57</v>
      </c>
      <c r="R2457" t="s">
        <v>5575</v>
      </c>
      <c r="S2457">
        <v>24</v>
      </c>
      <c r="T2457">
        <v>8</v>
      </c>
      <c r="U2457">
        <v>11.0296</v>
      </c>
      <c r="V2457" s="1">
        <v>0.2</v>
      </c>
      <c r="W2457">
        <v>5</v>
      </c>
      <c r="X2457">
        <v>7.9703999999999997</v>
      </c>
    </row>
    <row r="2458" spans="1:24" x14ac:dyDescent="0.3">
      <c r="A2458" t="s">
        <v>10046</v>
      </c>
      <c r="B2458" t="s">
        <v>10047</v>
      </c>
      <c r="C2458" s="14">
        <v>45088</v>
      </c>
      <c r="D2458" s="14">
        <v>45094</v>
      </c>
      <c r="E2458">
        <v>6</v>
      </c>
      <c r="F2458" t="s">
        <v>35</v>
      </c>
      <c r="G2458" t="s">
        <v>1217</v>
      </c>
      <c r="H2458" t="s">
        <v>1218</v>
      </c>
      <c r="I2458" t="s">
        <v>88</v>
      </c>
      <c r="J2458" t="s">
        <v>39</v>
      </c>
      <c r="K2458" t="s">
        <v>557</v>
      </c>
      <c r="L2458" t="s">
        <v>41</v>
      </c>
      <c r="M2458">
        <v>76017</v>
      </c>
      <c r="N2458" t="s">
        <v>7</v>
      </c>
      <c r="O2458" t="s">
        <v>1326</v>
      </c>
      <c r="P2458" t="s">
        <v>78</v>
      </c>
      <c r="Q2458" t="s">
        <v>119</v>
      </c>
      <c r="R2458" t="s">
        <v>1327</v>
      </c>
      <c r="S2458">
        <v>13</v>
      </c>
      <c r="T2458">
        <v>7</v>
      </c>
      <c r="U2458">
        <v>14.0944</v>
      </c>
      <c r="V2458" s="1">
        <v>0.6</v>
      </c>
      <c r="W2458">
        <v>8</v>
      </c>
      <c r="X2458">
        <v>-9.0944000000000003</v>
      </c>
    </row>
    <row r="2459" spans="1:24" x14ac:dyDescent="0.3">
      <c r="A2459" t="s">
        <v>10048</v>
      </c>
      <c r="B2459" t="s">
        <v>10049</v>
      </c>
      <c r="C2459" s="14">
        <v>45088</v>
      </c>
      <c r="D2459" s="14">
        <v>45093</v>
      </c>
      <c r="E2459">
        <v>5</v>
      </c>
      <c r="F2459" t="s">
        <v>35</v>
      </c>
      <c r="G2459" t="s">
        <v>145</v>
      </c>
      <c r="H2459" t="s">
        <v>146</v>
      </c>
      <c r="I2459" t="s">
        <v>38</v>
      </c>
      <c r="J2459" t="s">
        <v>39</v>
      </c>
      <c r="K2459" t="s">
        <v>103</v>
      </c>
      <c r="L2459" t="s">
        <v>104</v>
      </c>
      <c r="M2459">
        <v>90049</v>
      </c>
      <c r="N2459" t="s">
        <v>3</v>
      </c>
      <c r="O2459" t="s">
        <v>859</v>
      </c>
      <c r="P2459" t="s">
        <v>78</v>
      </c>
      <c r="Q2459" t="s">
        <v>368</v>
      </c>
      <c r="R2459" t="s">
        <v>860</v>
      </c>
      <c r="S2459">
        <v>903</v>
      </c>
      <c r="T2459">
        <v>3</v>
      </c>
      <c r="U2459">
        <v>688.14830000000006</v>
      </c>
      <c r="V2459" s="1">
        <v>0.2</v>
      </c>
      <c r="W2459">
        <v>181</v>
      </c>
      <c r="X2459">
        <v>33.851700000000001</v>
      </c>
    </row>
    <row r="2460" spans="1:24" x14ac:dyDescent="0.3">
      <c r="A2460" t="s">
        <v>10050</v>
      </c>
      <c r="B2460" t="s">
        <v>10051</v>
      </c>
      <c r="C2460" s="14">
        <v>45088</v>
      </c>
      <c r="D2460" s="14">
        <v>45092</v>
      </c>
      <c r="E2460">
        <v>4</v>
      </c>
      <c r="F2460" t="s">
        <v>35</v>
      </c>
      <c r="G2460" t="s">
        <v>1378</v>
      </c>
      <c r="H2460" t="s">
        <v>1379</v>
      </c>
      <c r="I2460" t="s">
        <v>38</v>
      </c>
      <c r="J2460" t="s">
        <v>39</v>
      </c>
      <c r="K2460" t="s">
        <v>423</v>
      </c>
      <c r="L2460" t="s">
        <v>424</v>
      </c>
      <c r="M2460">
        <v>98103</v>
      </c>
      <c r="N2460" t="s">
        <v>3</v>
      </c>
      <c r="O2460" t="s">
        <v>495</v>
      </c>
      <c r="P2460" t="s">
        <v>43</v>
      </c>
      <c r="Q2460" t="s">
        <v>54</v>
      </c>
      <c r="R2460" t="s">
        <v>496</v>
      </c>
      <c r="S2460">
        <v>54</v>
      </c>
      <c r="T2460">
        <v>14</v>
      </c>
      <c r="U2460">
        <v>25.455200000000001</v>
      </c>
      <c r="V2460" s="1">
        <v>0.2</v>
      </c>
      <c r="W2460">
        <v>11</v>
      </c>
      <c r="X2460">
        <v>17.544799999999999</v>
      </c>
    </row>
    <row r="2461" spans="1:24" x14ac:dyDescent="0.3">
      <c r="A2461" t="s">
        <v>10052</v>
      </c>
      <c r="B2461" t="s">
        <v>10053</v>
      </c>
      <c r="C2461" s="14">
        <v>45088</v>
      </c>
      <c r="D2461" s="14">
        <v>45090</v>
      </c>
      <c r="E2461">
        <v>2</v>
      </c>
      <c r="F2461" t="s">
        <v>100</v>
      </c>
      <c r="G2461" t="s">
        <v>3868</v>
      </c>
      <c r="H2461" t="s">
        <v>3869</v>
      </c>
      <c r="I2461" t="s">
        <v>38</v>
      </c>
      <c r="J2461" t="s">
        <v>39</v>
      </c>
      <c r="K2461" t="s">
        <v>378</v>
      </c>
      <c r="L2461" t="s">
        <v>379</v>
      </c>
      <c r="M2461">
        <v>10035</v>
      </c>
      <c r="N2461" t="s">
        <v>5</v>
      </c>
      <c r="O2461" t="s">
        <v>6410</v>
      </c>
      <c r="P2461" t="s">
        <v>108</v>
      </c>
      <c r="Q2461" t="s">
        <v>131</v>
      </c>
      <c r="R2461" t="s">
        <v>6411</v>
      </c>
      <c r="S2461">
        <v>240</v>
      </c>
      <c r="T2461">
        <v>3</v>
      </c>
      <c r="U2461">
        <v>168.00900000000001</v>
      </c>
      <c r="V2461" s="1">
        <v>0</v>
      </c>
      <c r="W2461">
        <v>0</v>
      </c>
      <c r="X2461">
        <v>71.991</v>
      </c>
    </row>
    <row r="2462" spans="1:24" x14ac:dyDescent="0.3">
      <c r="A2462" t="s">
        <v>10054</v>
      </c>
      <c r="B2462" t="s">
        <v>10055</v>
      </c>
      <c r="C2462" s="14">
        <v>45089</v>
      </c>
      <c r="D2462" s="14">
        <v>45093</v>
      </c>
      <c r="E2462">
        <v>4</v>
      </c>
      <c r="F2462" t="s">
        <v>100</v>
      </c>
      <c r="G2462" t="s">
        <v>2734</v>
      </c>
      <c r="H2462" t="s">
        <v>2735</v>
      </c>
      <c r="I2462" t="s">
        <v>50</v>
      </c>
      <c r="J2462" t="s">
        <v>39</v>
      </c>
      <c r="K2462" t="s">
        <v>40</v>
      </c>
      <c r="L2462" t="s">
        <v>41</v>
      </c>
      <c r="M2462">
        <v>77070</v>
      </c>
      <c r="N2462" t="s">
        <v>7</v>
      </c>
      <c r="O2462" t="s">
        <v>4253</v>
      </c>
      <c r="P2462" t="s">
        <v>78</v>
      </c>
      <c r="Q2462" t="s">
        <v>79</v>
      </c>
      <c r="R2462" t="s">
        <v>4254</v>
      </c>
      <c r="S2462">
        <v>379</v>
      </c>
      <c r="T2462">
        <v>2</v>
      </c>
      <c r="U2462">
        <v>384.2312</v>
      </c>
      <c r="V2462" s="1">
        <v>0.3</v>
      </c>
      <c r="W2462">
        <v>114</v>
      </c>
      <c r="X2462">
        <v>-119.2312</v>
      </c>
    </row>
    <row r="2463" spans="1:24" x14ac:dyDescent="0.3">
      <c r="A2463" t="s">
        <v>10056</v>
      </c>
      <c r="B2463" t="s">
        <v>10057</v>
      </c>
      <c r="C2463" s="14">
        <v>45089</v>
      </c>
      <c r="D2463" s="14">
        <v>45092</v>
      </c>
      <c r="E2463">
        <v>3</v>
      </c>
      <c r="F2463" t="s">
        <v>85</v>
      </c>
      <c r="G2463" t="s">
        <v>2161</v>
      </c>
      <c r="H2463" t="s">
        <v>2162</v>
      </c>
      <c r="I2463" t="s">
        <v>38</v>
      </c>
      <c r="J2463" t="s">
        <v>39</v>
      </c>
      <c r="K2463" t="s">
        <v>675</v>
      </c>
      <c r="L2463" t="s">
        <v>148</v>
      </c>
      <c r="M2463">
        <v>19805</v>
      </c>
      <c r="N2463" t="s">
        <v>5</v>
      </c>
      <c r="O2463" t="s">
        <v>7324</v>
      </c>
      <c r="P2463" t="s">
        <v>78</v>
      </c>
      <c r="Q2463" t="s">
        <v>119</v>
      </c>
      <c r="R2463" t="s">
        <v>7325</v>
      </c>
      <c r="S2463">
        <v>47</v>
      </c>
      <c r="T2463">
        <v>3</v>
      </c>
      <c r="U2463">
        <v>28.654399999999999</v>
      </c>
      <c r="V2463" s="1">
        <v>0</v>
      </c>
      <c r="W2463">
        <v>0</v>
      </c>
      <c r="X2463">
        <v>18.345600000000001</v>
      </c>
    </row>
    <row r="2464" spans="1:24" x14ac:dyDescent="0.3">
      <c r="A2464" t="s">
        <v>10058</v>
      </c>
      <c r="B2464" t="s">
        <v>10059</v>
      </c>
      <c r="C2464" s="14">
        <v>45089</v>
      </c>
      <c r="D2464" s="14">
        <v>45092</v>
      </c>
      <c r="E2464">
        <v>3</v>
      </c>
      <c r="F2464" t="s">
        <v>85</v>
      </c>
      <c r="G2464" t="s">
        <v>6979</v>
      </c>
      <c r="H2464" t="s">
        <v>6980</v>
      </c>
      <c r="I2464" t="s">
        <v>88</v>
      </c>
      <c r="J2464" t="s">
        <v>39</v>
      </c>
      <c r="K2464" t="s">
        <v>1268</v>
      </c>
      <c r="L2464" t="s">
        <v>1325</v>
      </c>
      <c r="M2464">
        <v>35601</v>
      </c>
      <c r="N2464" t="s">
        <v>9</v>
      </c>
      <c r="O2464" t="s">
        <v>1974</v>
      </c>
      <c r="P2464" t="s">
        <v>43</v>
      </c>
      <c r="Q2464" t="s">
        <v>227</v>
      </c>
      <c r="R2464" t="s">
        <v>1975</v>
      </c>
      <c r="S2464">
        <v>208</v>
      </c>
      <c r="T2464">
        <v>1</v>
      </c>
      <c r="U2464">
        <v>151.79679999999999</v>
      </c>
      <c r="V2464" s="1">
        <v>0</v>
      </c>
      <c r="W2464">
        <v>0</v>
      </c>
      <c r="X2464">
        <v>56.203200000000002</v>
      </c>
    </row>
    <row r="2465" spans="1:24" x14ac:dyDescent="0.3">
      <c r="A2465" t="s">
        <v>10060</v>
      </c>
      <c r="B2465" t="s">
        <v>10061</v>
      </c>
      <c r="C2465" s="14">
        <v>45089</v>
      </c>
      <c r="D2465" s="14">
        <v>45094</v>
      </c>
      <c r="E2465">
        <v>5</v>
      </c>
      <c r="F2465" t="s">
        <v>35</v>
      </c>
      <c r="G2465" t="s">
        <v>8191</v>
      </c>
      <c r="H2465" t="s">
        <v>8192</v>
      </c>
      <c r="I2465" t="s">
        <v>38</v>
      </c>
      <c r="J2465" t="s">
        <v>39</v>
      </c>
      <c r="K2465" t="s">
        <v>1110</v>
      </c>
      <c r="L2465" t="s">
        <v>379</v>
      </c>
      <c r="M2465">
        <v>11561</v>
      </c>
      <c r="N2465" t="s">
        <v>5</v>
      </c>
      <c r="O2465" t="s">
        <v>5328</v>
      </c>
      <c r="P2465" t="s">
        <v>43</v>
      </c>
      <c r="Q2465" t="s">
        <v>227</v>
      </c>
      <c r="R2465" t="s">
        <v>5329</v>
      </c>
      <c r="S2465">
        <v>53</v>
      </c>
      <c r="T2465">
        <v>3</v>
      </c>
      <c r="U2465">
        <v>34.603999999999999</v>
      </c>
      <c r="V2465" s="1">
        <v>0</v>
      </c>
      <c r="W2465">
        <v>0</v>
      </c>
      <c r="X2465">
        <v>18.396000000000001</v>
      </c>
    </row>
    <row r="2466" spans="1:24" x14ac:dyDescent="0.3">
      <c r="A2466" t="s">
        <v>10062</v>
      </c>
      <c r="B2466" t="s">
        <v>10063</v>
      </c>
      <c r="C2466" s="14">
        <v>45089</v>
      </c>
      <c r="D2466" s="14">
        <v>45093</v>
      </c>
      <c r="E2466">
        <v>4</v>
      </c>
      <c r="F2466" t="s">
        <v>100</v>
      </c>
      <c r="G2466" t="s">
        <v>10064</v>
      </c>
      <c r="H2466" t="s">
        <v>10065</v>
      </c>
      <c r="I2466" t="s">
        <v>88</v>
      </c>
      <c r="J2466" t="s">
        <v>39</v>
      </c>
      <c r="K2466" t="s">
        <v>103</v>
      </c>
      <c r="L2466" t="s">
        <v>104</v>
      </c>
      <c r="M2466">
        <v>90036</v>
      </c>
      <c r="N2466" t="s">
        <v>3</v>
      </c>
      <c r="O2466" t="s">
        <v>2979</v>
      </c>
      <c r="P2466" t="s">
        <v>43</v>
      </c>
      <c r="Q2466" t="s">
        <v>57</v>
      </c>
      <c r="R2466" t="s">
        <v>2980</v>
      </c>
      <c r="S2466">
        <v>15</v>
      </c>
      <c r="T2466">
        <v>2</v>
      </c>
      <c r="U2466">
        <v>8.1285999999999987</v>
      </c>
      <c r="V2466" s="1">
        <v>0</v>
      </c>
      <c r="W2466">
        <v>0</v>
      </c>
      <c r="X2466">
        <v>6.8714000000000004</v>
      </c>
    </row>
    <row r="2467" spans="1:24" x14ac:dyDescent="0.3">
      <c r="A2467" t="s">
        <v>10070</v>
      </c>
      <c r="B2467" t="s">
        <v>10071</v>
      </c>
      <c r="C2467" s="14">
        <v>45089</v>
      </c>
      <c r="D2467" s="14">
        <v>45093</v>
      </c>
      <c r="E2467">
        <v>4</v>
      </c>
      <c r="F2467" t="s">
        <v>35</v>
      </c>
      <c r="G2467" t="s">
        <v>3709</v>
      </c>
      <c r="H2467" t="s">
        <v>3710</v>
      </c>
      <c r="I2467" t="s">
        <v>88</v>
      </c>
      <c r="J2467" t="s">
        <v>39</v>
      </c>
      <c r="K2467" t="s">
        <v>4252</v>
      </c>
      <c r="L2467" t="s">
        <v>104</v>
      </c>
      <c r="M2467">
        <v>91104</v>
      </c>
      <c r="N2467" t="s">
        <v>3</v>
      </c>
      <c r="O2467" t="s">
        <v>10068</v>
      </c>
      <c r="P2467" t="s">
        <v>43</v>
      </c>
      <c r="Q2467" t="s">
        <v>44</v>
      </c>
      <c r="R2467" t="s">
        <v>10069</v>
      </c>
      <c r="S2467">
        <v>186</v>
      </c>
      <c r="T2467">
        <v>6</v>
      </c>
      <c r="U2467">
        <v>102.354</v>
      </c>
      <c r="V2467" s="1">
        <v>0</v>
      </c>
      <c r="W2467">
        <v>0</v>
      </c>
      <c r="X2467">
        <v>83.646000000000001</v>
      </c>
    </row>
    <row r="2468" spans="1:24" x14ac:dyDescent="0.3">
      <c r="A2468" t="s">
        <v>10072</v>
      </c>
      <c r="B2468" t="s">
        <v>10073</v>
      </c>
      <c r="C2468" s="14">
        <v>45089</v>
      </c>
      <c r="D2468" s="14">
        <v>45091</v>
      </c>
      <c r="E2468">
        <v>2</v>
      </c>
      <c r="F2468" t="s">
        <v>100</v>
      </c>
      <c r="G2468" t="s">
        <v>7345</v>
      </c>
      <c r="H2468" t="s">
        <v>7346</v>
      </c>
      <c r="I2468" t="s">
        <v>50</v>
      </c>
      <c r="J2468" t="s">
        <v>39</v>
      </c>
      <c r="K2468" t="s">
        <v>542</v>
      </c>
      <c r="L2468" t="s">
        <v>52</v>
      </c>
      <c r="M2468">
        <v>60623</v>
      </c>
      <c r="N2468" t="s">
        <v>7</v>
      </c>
      <c r="O2468" t="s">
        <v>2670</v>
      </c>
      <c r="P2468" t="s">
        <v>43</v>
      </c>
      <c r="Q2468" t="s">
        <v>44</v>
      </c>
      <c r="R2468" t="s">
        <v>7519</v>
      </c>
      <c r="S2468">
        <v>313</v>
      </c>
      <c r="T2468">
        <v>7</v>
      </c>
      <c r="U2468">
        <v>136.36060000000001</v>
      </c>
      <c r="V2468" s="1">
        <v>0.2</v>
      </c>
      <c r="W2468">
        <v>63</v>
      </c>
      <c r="X2468">
        <v>113.63939999999999</v>
      </c>
    </row>
    <row r="2469" spans="1:24" x14ac:dyDescent="0.3">
      <c r="A2469" t="s">
        <v>10074</v>
      </c>
      <c r="B2469" t="s">
        <v>10075</v>
      </c>
      <c r="C2469" s="14">
        <v>45089</v>
      </c>
      <c r="D2469" s="14">
        <v>45094</v>
      </c>
      <c r="E2469">
        <v>5</v>
      </c>
      <c r="F2469" t="s">
        <v>35</v>
      </c>
      <c r="G2469" t="s">
        <v>3254</v>
      </c>
      <c r="H2469" t="s">
        <v>3255</v>
      </c>
      <c r="I2469" t="s">
        <v>38</v>
      </c>
      <c r="J2469" t="s">
        <v>39</v>
      </c>
      <c r="K2469" t="s">
        <v>542</v>
      </c>
      <c r="L2469" t="s">
        <v>52</v>
      </c>
      <c r="M2469">
        <v>60610</v>
      </c>
      <c r="N2469" t="s">
        <v>7</v>
      </c>
      <c r="O2469" t="s">
        <v>3366</v>
      </c>
      <c r="P2469" t="s">
        <v>43</v>
      </c>
      <c r="Q2469" t="s">
        <v>44</v>
      </c>
      <c r="R2469" t="s">
        <v>3367</v>
      </c>
      <c r="S2469">
        <v>23</v>
      </c>
      <c r="T2469">
        <v>5</v>
      </c>
      <c r="U2469">
        <v>9.6189999999999998</v>
      </c>
      <c r="V2469" s="1">
        <v>0.2</v>
      </c>
      <c r="W2469">
        <v>5</v>
      </c>
      <c r="X2469">
        <v>8.3810000000000002</v>
      </c>
    </row>
    <row r="2470" spans="1:24" x14ac:dyDescent="0.3">
      <c r="A2470" t="s">
        <v>10076</v>
      </c>
      <c r="B2470" t="s">
        <v>10077</v>
      </c>
      <c r="C2470" s="14">
        <v>45089</v>
      </c>
      <c r="D2470" s="14">
        <v>45094</v>
      </c>
      <c r="E2470">
        <v>5</v>
      </c>
      <c r="F2470" t="s">
        <v>35</v>
      </c>
      <c r="G2470" t="s">
        <v>10078</v>
      </c>
      <c r="H2470" t="s">
        <v>5795</v>
      </c>
      <c r="I2470" t="s">
        <v>38</v>
      </c>
      <c r="J2470" t="s">
        <v>308</v>
      </c>
      <c r="K2470" t="s">
        <v>5796</v>
      </c>
      <c r="L2470" t="s">
        <v>5797</v>
      </c>
      <c r="N2470" t="s">
        <v>5</v>
      </c>
      <c r="O2470" t="s">
        <v>621</v>
      </c>
      <c r="P2470" t="s">
        <v>78</v>
      </c>
      <c r="Q2470" t="s">
        <v>79</v>
      </c>
      <c r="R2470" t="s">
        <v>622</v>
      </c>
      <c r="S2470">
        <v>141</v>
      </c>
      <c r="T2470">
        <v>3</v>
      </c>
      <c r="U2470">
        <v>86.1387</v>
      </c>
      <c r="V2470" s="1">
        <v>0</v>
      </c>
      <c r="W2470">
        <v>0</v>
      </c>
      <c r="X2470">
        <v>54.8613</v>
      </c>
    </row>
    <row r="2471" spans="1:24" x14ac:dyDescent="0.3">
      <c r="A2471" t="s">
        <v>10079</v>
      </c>
      <c r="B2471" t="s">
        <v>10080</v>
      </c>
      <c r="C2471" s="14">
        <v>45090</v>
      </c>
      <c r="D2471" s="14">
        <v>45093</v>
      </c>
      <c r="E2471">
        <v>3</v>
      </c>
      <c r="F2471" t="s">
        <v>100</v>
      </c>
      <c r="G2471" t="s">
        <v>1972</v>
      </c>
      <c r="H2471" t="s">
        <v>1973</v>
      </c>
      <c r="I2471" t="s">
        <v>38</v>
      </c>
      <c r="J2471" t="s">
        <v>39</v>
      </c>
      <c r="K2471" t="s">
        <v>378</v>
      </c>
      <c r="L2471" t="s">
        <v>379</v>
      </c>
      <c r="M2471">
        <v>10024</v>
      </c>
      <c r="N2471" t="s">
        <v>5</v>
      </c>
      <c r="O2471" t="s">
        <v>3199</v>
      </c>
      <c r="P2471" t="s">
        <v>43</v>
      </c>
      <c r="Q2471" t="s">
        <v>54</v>
      </c>
      <c r="R2471" t="s">
        <v>3200</v>
      </c>
      <c r="S2471">
        <v>34</v>
      </c>
      <c r="T2471">
        <v>2</v>
      </c>
      <c r="U2471">
        <v>15.251200000000001</v>
      </c>
      <c r="V2471" s="1">
        <v>0.2</v>
      </c>
      <c r="W2471">
        <v>7</v>
      </c>
      <c r="X2471">
        <v>11.748799999999999</v>
      </c>
    </row>
    <row r="2472" spans="1:24" x14ac:dyDescent="0.3">
      <c r="A2472" t="s">
        <v>10081</v>
      </c>
      <c r="B2472" t="s">
        <v>10082</v>
      </c>
      <c r="C2472" s="14">
        <v>45090</v>
      </c>
      <c r="D2472" s="14">
        <v>45094</v>
      </c>
      <c r="E2472">
        <v>4</v>
      </c>
      <c r="F2472" t="s">
        <v>35</v>
      </c>
      <c r="G2472" t="s">
        <v>3051</v>
      </c>
      <c r="H2472" t="s">
        <v>3052</v>
      </c>
      <c r="I2472" t="s">
        <v>38</v>
      </c>
      <c r="J2472" t="s">
        <v>39</v>
      </c>
      <c r="K2472" t="s">
        <v>6764</v>
      </c>
      <c r="L2472" t="s">
        <v>3678</v>
      </c>
      <c r="M2472">
        <v>67212</v>
      </c>
      <c r="N2472" t="s">
        <v>7</v>
      </c>
      <c r="O2472" t="s">
        <v>3760</v>
      </c>
      <c r="P2472" t="s">
        <v>43</v>
      </c>
      <c r="Q2472" t="s">
        <v>57</v>
      </c>
      <c r="R2472" t="s">
        <v>3761</v>
      </c>
      <c r="S2472">
        <v>19</v>
      </c>
      <c r="T2472">
        <v>3</v>
      </c>
      <c r="U2472">
        <v>10.305999999999999</v>
      </c>
      <c r="V2472" s="1">
        <v>0</v>
      </c>
      <c r="W2472">
        <v>0</v>
      </c>
      <c r="X2472">
        <v>8.6940000000000008</v>
      </c>
    </row>
    <row r="2473" spans="1:24" x14ac:dyDescent="0.3">
      <c r="A2473" t="s">
        <v>10083</v>
      </c>
      <c r="B2473" t="s">
        <v>10084</v>
      </c>
      <c r="C2473" s="14">
        <v>45090</v>
      </c>
      <c r="D2473" s="14">
        <v>45092</v>
      </c>
      <c r="E2473">
        <v>2</v>
      </c>
      <c r="F2473" t="s">
        <v>100</v>
      </c>
      <c r="G2473" t="s">
        <v>915</v>
      </c>
      <c r="H2473" t="s">
        <v>916</v>
      </c>
      <c r="I2473" t="s">
        <v>50</v>
      </c>
      <c r="J2473" t="s">
        <v>39</v>
      </c>
      <c r="K2473" t="s">
        <v>871</v>
      </c>
      <c r="L2473" t="s">
        <v>256</v>
      </c>
      <c r="M2473">
        <v>49201</v>
      </c>
      <c r="N2473" t="s">
        <v>7</v>
      </c>
      <c r="O2473" t="s">
        <v>1009</v>
      </c>
      <c r="P2473" t="s">
        <v>108</v>
      </c>
      <c r="Q2473" t="s">
        <v>109</v>
      </c>
      <c r="R2473" t="s">
        <v>1010</v>
      </c>
      <c r="S2473">
        <v>378</v>
      </c>
      <c r="T2473">
        <v>3</v>
      </c>
      <c r="U2473">
        <v>283.50749999999999</v>
      </c>
      <c r="V2473" s="1">
        <v>0</v>
      </c>
      <c r="W2473">
        <v>0</v>
      </c>
      <c r="X2473">
        <v>94.492500000000007</v>
      </c>
    </row>
    <row r="2474" spans="1:24" x14ac:dyDescent="0.3">
      <c r="A2474" t="s">
        <v>10085</v>
      </c>
      <c r="B2474" t="s">
        <v>10086</v>
      </c>
      <c r="C2474" s="14">
        <v>45091</v>
      </c>
      <c r="D2474" s="14">
        <v>45091</v>
      </c>
      <c r="E2474">
        <v>0</v>
      </c>
      <c r="F2474" t="s">
        <v>547</v>
      </c>
      <c r="G2474" t="s">
        <v>1571</v>
      </c>
      <c r="H2474" t="s">
        <v>1572</v>
      </c>
      <c r="I2474" t="s">
        <v>50</v>
      </c>
      <c r="J2474" t="s">
        <v>39</v>
      </c>
      <c r="K2474" t="s">
        <v>103</v>
      </c>
      <c r="L2474" t="s">
        <v>104</v>
      </c>
      <c r="M2474">
        <v>90036</v>
      </c>
      <c r="N2474" t="s">
        <v>3</v>
      </c>
      <c r="O2474" t="s">
        <v>903</v>
      </c>
      <c r="P2474" t="s">
        <v>78</v>
      </c>
      <c r="Q2474" t="s">
        <v>157</v>
      </c>
      <c r="R2474" t="s">
        <v>904</v>
      </c>
      <c r="S2474">
        <v>599</v>
      </c>
      <c r="T2474">
        <v>5</v>
      </c>
      <c r="U2474">
        <v>473.755</v>
      </c>
      <c r="V2474" s="1">
        <v>0.15</v>
      </c>
      <c r="W2474">
        <v>90</v>
      </c>
      <c r="X2474">
        <v>35.244999999999997</v>
      </c>
    </row>
    <row r="2475" spans="1:24" x14ac:dyDescent="0.3">
      <c r="A2475" t="s">
        <v>10087</v>
      </c>
      <c r="B2475" t="s">
        <v>10088</v>
      </c>
      <c r="C2475" s="14">
        <v>45091</v>
      </c>
      <c r="D2475" s="14">
        <v>45094</v>
      </c>
      <c r="E2475">
        <v>3</v>
      </c>
      <c r="F2475" t="s">
        <v>85</v>
      </c>
      <c r="G2475" t="s">
        <v>2689</v>
      </c>
      <c r="H2475" t="s">
        <v>2690</v>
      </c>
      <c r="I2475" t="s">
        <v>50</v>
      </c>
      <c r="J2475" t="s">
        <v>39</v>
      </c>
      <c r="K2475" t="s">
        <v>155</v>
      </c>
      <c r="L2475" t="s">
        <v>104</v>
      </c>
      <c r="M2475">
        <v>94122</v>
      </c>
      <c r="N2475" t="s">
        <v>3</v>
      </c>
      <c r="O2475" t="s">
        <v>9609</v>
      </c>
      <c r="P2475" t="s">
        <v>78</v>
      </c>
      <c r="Q2475" t="s">
        <v>119</v>
      </c>
      <c r="R2475" t="s">
        <v>9610</v>
      </c>
      <c r="S2475">
        <v>9</v>
      </c>
      <c r="T2475">
        <v>3</v>
      </c>
      <c r="U2475">
        <v>4.8968999999999996</v>
      </c>
      <c r="V2475" s="1">
        <v>0</v>
      </c>
      <c r="W2475">
        <v>0</v>
      </c>
      <c r="X2475">
        <v>4.1031000000000004</v>
      </c>
    </row>
    <row r="2476" spans="1:24" x14ac:dyDescent="0.3">
      <c r="A2476" t="s">
        <v>10089</v>
      </c>
      <c r="B2476" t="s">
        <v>10090</v>
      </c>
      <c r="C2476" s="14">
        <v>45091</v>
      </c>
      <c r="D2476" s="14">
        <v>45091</v>
      </c>
      <c r="E2476">
        <v>0</v>
      </c>
      <c r="F2476" t="s">
        <v>547</v>
      </c>
      <c r="G2476" t="s">
        <v>2630</v>
      </c>
      <c r="H2476" t="s">
        <v>2631</v>
      </c>
      <c r="I2476" t="s">
        <v>88</v>
      </c>
      <c r="J2476" t="s">
        <v>39</v>
      </c>
      <c r="K2476" t="s">
        <v>5721</v>
      </c>
      <c r="L2476" t="s">
        <v>104</v>
      </c>
      <c r="M2476">
        <v>92804</v>
      </c>
      <c r="N2476" t="s">
        <v>3</v>
      </c>
      <c r="O2476" t="s">
        <v>10034</v>
      </c>
      <c r="P2476" t="s">
        <v>78</v>
      </c>
      <c r="Q2476" t="s">
        <v>368</v>
      </c>
      <c r="R2476" t="s">
        <v>10035</v>
      </c>
      <c r="S2476">
        <v>1293</v>
      </c>
      <c r="T2476">
        <v>7</v>
      </c>
      <c r="U2476">
        <v>953.15699999999993</v>
      </c>
      <c r="V2476" s="1">
        <v>0.2</v>
      </c>
      <c r="W2476">
        <v>259</v>
      </c>
      <c r="X2476">
        <v>80.843000000000004</v>
      </c>
    </row>
    <row r="2477" spans="1:24" x14ac:dyDescent="0.3">
      <c r="A2477" t="s">
        <v>10091</v>
      </c>
      <c r="B2477" t="s">
        <v>10092</v>
      </c>
      <c r="C2477" s="14">
        <v>45091</v>
      </c>
      <c r="D2477" s="14">
        <v>45098</v>
      </c>
      <c r="E2477">
        <v>7</v>
      </c>
      <c r="F2477" t="s">
        <v>35</v>
      </c>
      <c r="G2477" t="s">
        <v>10093</v>
      </c>
      <c r="H2477" t="s">
        <v>10094</v>
      </c>
      <c r="I2477" t="s">
        <v>88</v>
      </c>
      <c r="J2477" t="s">
        <v>39</v>
      </c>
      <c r="K2477" t="s">
        <v>66</v>
      </c>
      <c r="L2477" t="s">
        <v>67</v>
      </c>
      <c r="M2477">
        <v>19140</v>
      </c>
      <c r="N2477" t="s">
        <v>5</v>
      </c>
      <c r="O2477" t="s">
        <v>9736</v>
      </c>
      <c r="P2477" t="s">
        <v>78</v>
      </c>
      <c r="Q2477" t="s">
        <v>368</v>
      </c>
      <c r="R2477" t="s">
        <v>9737</v>
      </c>
      <c r="S2477">
        <v>337</v>
      </c>
      <c r="T2477">
        <v>2</v>
      </c>
      <c r="U2477">
        <v>320.01159999999999</v>
      </c>
      <c r="V2477" s="1">
        <v>0.4</v>
      </c>
      <c r="W2477">
        <v>135</v>
      </c>
      <c r="X2477">
        <v>-118.0116</v>
      </c>
    </row>
    <row r="2478" spans="1:24" x14ac:dyDescent="0.3">
      <c r="A2478" t="s">
        <v>10095</v>
      </c>
      <c r="B2478" t="s">
        <v>10096</v>
      </c>
      <c r="C2478" s="14">
        <v>45091</v>
      </c>
      <c r="D2478" s="14">
        <v>45095</v>
      </c>
      <c r="E2478">
        <v>4</v>
      </c>
      <c r="F2478" t="s">
        <v>35</v>
      </c>
      <c r="G2478" t="s">
        <v>2521</v>
      </c>
      <c r="H2478" t="s">
        <v>2522</v>
      </c>
      <c r="I2478" t="s">
        <v>88</v>
      </c>
      <c r="J2478" t="s">
        <v>39</v>
      </c>
      <c r="K2478" t="s">
        <v>423</v>
      </c>
      <c r="L2478" t="s">
        <v>424</v>
      </c>
      <c r="M2478">
        <v>98103</v>
      </c>
      <c r="N2478" t="s">
        <v>3</v>
      </c>
      <c r="O2478" t="s">
        <v>5411</v>
      </c>
      <c r="P2478" t="s">
        <v>78</v>
      </c>
      <c r="Q2478" t="s">
        <v>368</v>
      </c>
      <c r="R2478" t="s">
        <v>5412</v>
      </c>
      <c r="S2478">
        <v>1115</v>
      </c>
      <c r="T2478">
        <v>7</v>
      </c>
      <c r="U2478">
        <v>780.44900000000007</v>
      </c>
      <c r="V2478" s="1">
        <v>0</v>
      </c>
      <c r="W2478">
        <v>0</v>
      </c>
      <c r="X2478">
        <v>334.55099999999999</v>
      </c>
    </row>
    <row r="2479" spans="1:24" x14ac:dyDescent="0.3">
      <c r="A2479" t="s">
        <v>10097</v>
      </c>
      <c r="B2479" t="s">
        <v>10098</v>
      </c>
      <c r="C2479" s="14">
        <v>45091</v>
      </c>
      <c r="D2479" s="14">
        <v>45094</v>
      </c>
      <c r="E2479">
        <v>3</v>
      </c>
      <c r="F2479" t="s">
        <v>85</v>
      </c>
      <c r="G2479" t="s">
        <v>984</v>
      </c>
      <c r="H2479" t="s">
        <v>985</v>
      </c>
      <c r="I2479" t="s">
        <v>38</v>
      </c>
      <c r="J2479" t="s">
        <v>39</v>
      </c>
      <c r="K2479" t="s">
        <v>3937</v>
      </c>
      <c r="L2479" t="s">
        <v>301</v>
      </c>
      <c r="M2479">
        <v>33433</v>
      </c>
      <c r="N2479" t="s">
        <v>9</v>
      </c>
      <c r="O2479" t="s">
        <v>6724</v>
      </c>
      <c r="P2479" t="s">
        <v>43</v>
      </c>
      <c r="Q2479" t="s">
        <v>54</v>
      </c>
      <c r="R2479" t="s">
        <v>6725</v>
      </c>
      <c r="S2479">
        <v>40</v>
      </c>
      <c r="T2479">
        <v>4</v>
      </c>
      <c r="U2479">
        <v>38.623999999999995</v>
      </c>
      <c r="V2479" s="1">
        <v>0.7</v>
      </c>
      <c r="W2479">
        <v>28</v>
      </c>
      <c r="X2479">
        <v>-26.623999999999999</v>
      </c>
    </row>
    <row r="2480" spans="1:24" x14ac:dyDescent="0.3">
      <c r="A2480" t="s">
        <v>10099</v>
      </c>
      <c r="B2480" t="s">
        <v>10100</v>
      </c>
      <c r="C2480" s="14">
        <v>45092</v>
      </c>
      <c r="D2480" s="14">
        <v>45095</v>
      </c>
      <c r="E2480">
        <v>3</v>
      </c>
      <c r="F2480" t="s">
        <v>85</v>
      </c>
      <c r="G2480" t="s">
        <v>4335</v>
      </c>
      <c r="H2480" t="s">
        <v>4336</v>
      </c>
      <c r="I2480" t="s">
        <v>38</v>
      </c>
      <c r="J2480" t="s">
        <v>39</v>
      </c>
      <c r="K2480" t="s">
        <v>40</v>
      </c>
      <c r="L2480" t="s">
        <v>41</v>
      </c>
      <c r="M2480">
        <v>77036</v>
      </c>
      <c r="N2480" t="s">
        <v>7</v>
      </c>
      <c r="O2480" t="s">
        <v>6519</v>
      </c>
      <c r="P2480" t="s">
        <v>43</v>
      </c>
      <c r="Q2480" t="s">
        <v>44</v>
      </c>
      <c r="R2480" t="s">
        <v>6520</v>
      </c>
      <c r="S2480">
        <v>173</v>
      </c>
      <c r="T2480">
        <v>7</v>
      </c>
      <c r="U2480">
        <v>83.784999999999997</v>
      </c>
      <c r="V2480" s="1">
        <v>0.2</v>
      </c>
      <c r="W2480">
        <v>35</v>
      </c>
      <c r="X2480">
        <v>54.215000000000003</v>
      </c>
    </row>
    <row r="2481" spans="1:24" x14ac:dyDescent="0.3">
      <c r="A2481" t="s">
        <v>10101</v>
      </c>
      <c r="B2481" t="s">
        <v>10102</v>
      </c>
      <c r="C2481" s="14">
        <v>45093</v>
      </c>
      <c r="D2481" s="14">
        <v>45099</v>
      </c>
      <c r="E2481">
        <v>6</v>
      </c>
      <c r="F2481" t="s">
        <v>35</v>
      </c>
      <c r="G2481" t="s">
        <v>6109</v>
      </c>
      <c r="H2481" t="s">
        <v>6110</v>
      </c>
      <c r="I2481" t="s">
        <v>38</v>
      </c>
      <c r="J2481" t="s">
        <v>39</v>
      </c>
      <c r="K2481" t="s">
        <v>173</v>
      </c>
      <c r="L2481" t="s">
        <v>148</v>
      </c>
      <c r="M2481">
        <v>19711</v>
      </c>
      <c r="N2481" t="s">
        <v>5</v>
      </c>
      <c r="O2481" t="s">
        <v>1225</v>
      </c>
      <c r="P2481" t="s">
        <v>43</v>
      </c>
      <c r="Q2481" t="s">
        <v>57</v>
      </c>
      <c r="R2481" t="s">
        <v>1226</v>
      </c>
      <c r="S2481">
        <v>9</v>
      </c>
      <c r="T2481">
        <v>3</v>
      </c>
      <c r="U2481">
        <v>4.4640000000000004</v>
      </c>
      <c r="V2481" s="1">
        <v>0</v>
      </c>
      <c r="W2481">
        <v>0</v>
      </c>
      <c r="X2481">
        <v>4.5359999999999996</v>
      </c>
    </row>
    <row r="2482" spans="1:24" x14ac:dyDescent="0.3">
      <c r="A2482" t="s">
        <v>10103</v>
      </c>
      <c r="B2482" t="s">
        <v>10104</v>
      </c>
      <c r="C2482" s="14">
        <v>45093</v>
      </c>
      <c r="D2482" s="14">
        <v>45095</v>
      </c>
      <c r="E2482">
        <v>2</v>
      </c>
      <c r="F2482" t="s">
        <v>100</v>
      </c>
      <c r="G2482" t="s">
        <v>6819</v>
      </c>
      <c r="H2482" t="s">
        <v>6820</v>
      </c>
      <c r="I2482" t="s">
        <v>38</v>
      </c>
      <c r="J2482" t="s">
        <v>39</v>
      </c>
      <c r="K2482" t="s">
        <v>103</v>
      </c>
      <c r="L2482" t="s">
        <v>104</v>
      </c>
      <c r="M2482">
        <v>90045</v>
      </c>
      <c r="N2482" t="s">
        <v>3</v>
      </c>
      <c r="O2482" t="s">
        <v>4767</v>
      </c>
      <c r="P2482" t="s">
        <v>43</v>
      </c>
      <c r="Q2482" t="s">
        <v>44</v>
      </c>
      <c r="R2482" t="s">
        <v>4768</v>
      </c>
      <c r="S2482">
        <v>46</v>
      </c>
      <c r="T2482">
        <v>5</v>
      </c>
      <c r="U2482">
        <v>24.215499999999999</v>
      </c>
      <c r="V2482" s="1">
        <v>0</v>
      </c>
      <c r="W2482">
        <v>0</v>
      </c>
      <c r="X2482">
        <v>21.784500000000001</v>
      </c>
    </row>
    <row r="2483" spans="1:24" x14ac:dyDescent="0.3">
      <c r="A2483" t="s">
        <v>10105</v>
      </c>
      <c r="B2483" t="s">
        <v>10106</v>
      </c>
      <c r="C2483" s="14">
        <v>45093</v>
      </c>
      <c r="D2483" s="14">
        <v>45096</v>
      </c>
      <c r="E2483">
        <v>3</v>
      </c>
      <c r="F2483" t="s">
        <v>100</v>
      </c>
      <c r="G2483" t="s">
        <v>5825</v>
      </c>
      <c r="H2483" t="s">
        <v>5826</v>
      </c>
      <c r="I2483" t="s">
        <v>50</v>
      </c>
      <c r="J2483" t="s">
        <v>39</v>
      </c>
      <c r="K2483" t="s">
        <v>9153</v>
      </c>
      <c r="L2483" t="s">
        <v>282</v>
      </c>
      <c r="M2483">
        <v>37421</v>
      </c>
      <c r="N2483" t="s">
        <v>9</v>
      </c>
      <c r="O2483" t="s">
        <v>10107</v>
      </c>
      <c r="P2483" t="s">
        <v>108</v>
      </c>
      <c r="Q2483" t="s">
        <v>834</v>
      </c>
      <c r="R2483" t="s">
        <v>10108</v>
      </c>
      <c r="S2483">
        <v>91</v>
      </c>
      <c r="T2483">
        <v>1</v>
      </c>
      <c r="U2483">
        <v>46.829500000000003</v>
      </c>
      <c r="V2483" s="1">
        <v>0.5</v>
      </c>
      <c r="W2483">
        <v>46</v>
      </c>
      <c r="X2483">
        <v>-1.8294999999999999</v>
      </c>
    </row>
    <row r="2484" spans="1:24" x14ac:dyDescent="0.3">
      <c r="A2484" t="s">
        <v>10109</v>
      </c>
      <c r="B2484" t="s">
        <v>10110</v>
      </c>
      <c r="C2484" s="14">
        <v>45094</v>
      </c>
      <c r="D2484" s="14">
        <v>45096</v>
      </c>
      <c r="E2484">
        <v>2</v>
      </c>
      <c r="F2484" t="s">
        <v>85</v>
      </c>
      <c r="G2484" t="s">
        <v>384</v>
      </c>
      <c r="H2484" t="s">
        <v>385</v>
      </c>
      <c r="I2484" t="s">
        <v>38</v>
      </c>
      <c r="J2484" t="s">
        <v>39</v>
      </c>
      <c r="K2484" t="s">
        <v>103</v>
      </c>
      <c r="L2484" t="s">
        <v>104</v>
      </c>
      <c r="M2484">
        <v>90045</v>
      </c>
      <c r="N2484" t="s">
        <v>3</v>
      </c>
      <c r="O2484" t="s">
        <v>903</v>
      </c>
      <c r="P2484" t="s">
        <v>78</v>
      </c>
      <c r="Q2484" t="s">
        <v>157</v>
      </c>
      <c r="R2484" t="s">
        <v>904</v>
      </c>
      <c r="S2484">
        <v>240</v>
      </c>
      <c r="T2484">
        <v>2</v>
      </c>
      <c r="U2484">
        <v>189.90199999999999</v>
      </c>
      <c r="V2484" s="1">
        <v>0.15</v>
      </c>
      <c r="W2484">
        <v>36</v>
      </c>
      <c r="X2484">
        <v>14.098000000000001</v>
      </c>
    </row>
    <row r="2485" spans="1:24" x14ac:dyDescent="0.3">
      <c r="A2485" t="s">
        <v>10111</v>
      </c>
      <c r="B2485" t="s">
        <v>10112</v>
      </c>
      <c r="C2485" s="14">
        <v>45094</v>
      </c>
      <c r="D2485" s="14">
        <v>45095</v>
      </c>
      <c r="E2485">
        <v>1</v>
      </c>
      <c r="F2485" t="s">
        <v>85</v>
      </c>
      <c r="G2485" t="s">
        <v>10113</v>
      </c>
      <c r="H2485" t="s">
        <v>10114</v>
      </c>
      <c r="I2485" t="s">
        <v>38</v>
      </c>
      <c r="J2485" t="s">
        <v>39</v>
      </c>
      <c r="K2485" t="s">
        <v>1520</v>
      </c>
      <c r="L2485" t="s">
        <v>379</v>
      </c>
      <c r="M2485">
        <v>12180</v>
      </c>
      <c r="N2485" t="s">
        <v>5</v>
      </c>
      <c r="O2485" t="s">
        <v>6486</v>
      </c>
      <c r="P2485" t="s">
        <v>78</v>
      </c>
      <c r="Q2485" t="s">
        <v>79</v>
      </c>
      <c r="R2485" t="s">
        <v>6487</v>
      </c>
      <c r="S2485">
        <v>319</v>
      </c>
      <c r="T2485">
        <v>5</v>
      </c>
      <c r="U2485">
        <v>279.90199999999999</v>
      </c>
      <c r="V2485" s="1">
        <v>0.1</v>
      </c>
      <c r="W2485">
        <v>32</v>
      </c>
      <c r="X2485">
        <v>7.0979999999999999</v>
      </c>
    </row>
    <row r="2486" spans="1:24" x14ac:dyDescent="0.3">
      <c r="A2486" t="s">
        <v>10115</v>
      </c>
      <c r="B2486" t="s">
        <v>10116</v>
      </c>
      <c r="C2486" s="14">
        <v>45094</v>
      </c>
      <c r="D2486" s="14">
        <v>45096</v>
      </c>
      <c r="E2486">
        <v>2</v>
      </c>
      <c r="F2486" t="s">
        <v>85</v>
      </c>
      <c r="G2486" t="s">
        <v>1559</v>
      </c>
      <c r="H2486" t="s">
        <v>1560</v>
      </c>
      <c r="I2486" t="s">
        <v>38</v>
      </c>
      <c r="J2486" t="s">
        <v>39</v>
      </c>
      <c r="K2486" t="s">
        <v>10117</v>
      </c>
      <c r="L2486" t="s">
        <v>747</v>
      </c>
      <c r="M2486">
        <v>80501</v>
      </c>
      <c r="N2486" t="s">
        <v>3</v>
      </c>
      <c r="O2486" t="s">
        <v>7170</v>
      </c>
      <c r="P2486" t="s">
        <v>78</v>
      </c>
      <c r="Q2486" t="s">
        <v>79</v>
      </c>
      <c r="R2486" t="s">
        <v>7171</v>
      </c>
      <c r="S2486">
        <v>483</v>
      </c>
      <c r="T2486">
        <v>4</v>
      </c>
      <c r="U2486">
        <v>331.6472</v>
      </c>
      <c r="V2486" s="1">
        <v>0.2</v>
      </c>
      <c r="W2486">
        <v>97</v>
      </c>
      <c r="X2486">
        <v>54.352800000000002</v>
      </c>
    </row>
    <row r="2487" spans="1:24" x14ac:dyDescent="0.3">
      <c r="A2487" t="s">
        <v>10118</v>
      </c>
      <c r="B2487" t="s">
        <v>10119</v>
      </c>
      <c r="C2487" s="14">
        <v>45094</v>
      </c>
      <c r="D2487" s="14">
        <v>45100</v>
      </c>
      <c r="E2487">
        <v>6</v>
      </c>
      <c r="F2487" t="s">
        <v>35</v>
      </c>
      <c r="G2487" t="s">
        <v>4608</v>
      </c>
      <c r="H2487" t="s">
        <v>4609</v>
      </c>
      <c r="I2487" t="s">
        <v>88</v>
      </c>
      <c r="J2487" t="s">
        <v>39</v>
      </c>
      <c r="K2487" t="s">
        <v>1626</v>
      </c>
      <c r="L2487" t="s">
        <v>379</v>
      </c>
      <c r="M2487">
        <v>14609</v>
      </c>
      <c r="N2487" t="s">
        <v>5</v>
      </c>
      <c r="O2487" t="s">
        <v>489</v>
      </c>
      <c r="P2487" t="s">
        <v>78</v>
      </c>
      <c r="Q2487" t="s">
        <v>368</v>
      </c>
      <c r="R2487" t="s">
        <v>490</v>
      </c>
      <c r="S2487">
        <v>377</v>
      </c>
      <c r="T2487">
        <v>3</v>
      </c>
      <c r="U2487">
        <v>439.55740000000003</v>
      </c>
      <c r="V2487" s="1">
        <v>0.4</v>
      </c>
      <c r="W2487">
        <v>151</v>
      </c>
      <c r="X2487">
        <v>-213.5574</v>
      </c>
    </row>
    <row r="2488" spans="1:24" x14ac:dyDescent="0.3">
      <c r="A2488" t="s">
        <v>10120</v>
      </c>
      <c r="B2488" t="s">
        <v>10121</v>
      </c>
      <c r="C2488" s="14">
        <v>45094</v>
      </c>
      <c r="D2488" s="14">
        <v>45099</v>
      </c>
      <c r="E2488">
        <v>5</v>
      </c>
      <c r="F2488" t="s">
        <v>35</v>
      </c>
      <c r="G2488" t="s">
        <v>855</v>
      </c>
      <c r="H2488" t="s">
        <v>856</v>
      </c>
      <c r="I2488" t="s">
        <v>88</v>
      </c>
      <c r="J2488" t="s">
        <v>39</v>
      </c>
      <c r="K2488" t="s">
        <v>9843</v>
      </c>
      <c r="L2488" t="s">
        <v>1677</v>
      </c>
      <c r="M2488">
        <v>6708</v>
      </c>
      <c r="N2488" t="s">
        <v>5</v>
      </c>
      <c r="O2488" t="s">
        <v>881</v>
      </c>
      <c r="P2488" t="s">
        <v>43</v>
      </c>
      <c r="Q2488" t="s">
        <v>69</v>
      </c>
      <c r="R2488" t="s">
        <v>882</v>
      </c>
      <c r="S2488">
        <v>10</v>
      </c>
      <c r="T2488">
        <v>3</v>
      </c>
      <c r="U2488">
        <v>7.1463999999999999</v>
      </c>
      <c r="V2488" s="1">
        <v>0</v>
      </c>
      <c r="W2488">
        <v>0</v>
      </c>
      <c r="X2488">
        <v>2.8536000000000001</v>
      </c>
    </row>
    <row r="2489" spans="1:24" x14ac:dyDescent="0.3">
      <c r="A2489" t="s">
        <v>10122</v>
      </c>
      <c r="B2489" t="s">
        <v>10123</v>
      </c>
      <c r="C2489" s="14">
        <v>45094</v>
      </c>
      <c r="D2489" s="14">
        <v>45099</v>
      </c>
      <c r="E2489">
        <v>5</v>
      </c>
      <c r="F2489" t="s">
        <v>35</v>
      </c>
      <c r="G2489" t="s">
        <v>4362</v>
      </c>
      <c r="H2489" t="s">
        <v>4363</v>
      </c>
      <c r="I2489" t="s">
        <v>38</v>
      </c>
      <c r="J2489" t="s">
        <v>39</v>
      </c>
      <c r="K2489" t="s">
        <v>366</v>
      </c>
      <c r="L2489" t="s">
        <v>104</v>
      </c>
      <c r="M2489">
        <v>92024</v>
      </c>
      <c r="N2489" t="s">
        <v>3</v>
      </c>
      <c r="O2489" t="s">
        <v>3020</v>
      </c>
      <c r="P2489" t="s">
        <v>43</v>
      </c>
      <c r="Q2489" t="s">
        <v>44</v>
      </c>
      <c r="R2489" t="s">
        <v>3021</v>
      </c>
      <c r="S2489">
        <v>112</v>
      </c>
      <c r="T2489">
        <v>2</v>
      </c>
      <c r="U2489">
        <v>57.139600000000002</v>
      </c>
      <c r="V2489" s="1">
        <v>0</v>
      </c>
      <c r="W2489">
        <v>0</v>
      </c>
      <c r="X2489">
        <v>54.860399999999998</v>
      </c>
    </row>
    <row r="2490" spans="1:24" x14ac:dyDescent="0.3">
      <c r="A2490" t="s">
        <v>10124</v>
      </c>
      <c r="B2490" t="s">
        <v>10125</v>
      </c>
      <c r="C2490" s="14">
        <v>45094</v>
      </c>
      <c r="D2490" s="14">
        <v>45097</v>
      </c>
      <c r="E2490">
        <v>3</v>
      </c>
      <c r="F2490" t="s">
        <v>100</v>
      </c>
      <c r="G2490" t="s">
        <v>7155</v>
      </c>
      <c r="H2490" t="s">
        <v>7156</v>
      </c>
      <c r="I2490" t="s">
        <v>38</v>
      </c>
      <c r="J2490" t="s">
        <v>39</v>
      </c>
      <c r="K2490" t="s">
        <v>378</v>
      </c>
      <c r="L2490" t="s">
        <v>379</v>
      </c>
      <c r="M2490">
        <v>10024</v>
      </c>
      <c r="N2490" t="s">
        <v>5</v>
      </c>
      <c r="O2490" t="s">
        <v>5535</v>
      </c>
      <c r="P2490" t="s">
        <v>43</v>
      </c>
      <c r="Q2490" t="s">
        <v>60</v>
      </c>
      <c r="R2490" t="s">
        <v>5536</v>
      </c>
      <c r="S2490">
        <v>41</v>
      </c>
      <c r="T2490">
        <v>3</v>
      </c>
      <c r="U2490">
        <v>40.592599999999997</v>
      </c>
      <c r="V2490" s="1">
        <v>0</v>
      </c>
      <c r="W2490">
        <v>0</v>
      </c>
      <c r="X2490">
        <v>0.40739999999999998</v>
      </c>
    </row>
    <row r="2491" spans="1:24" x14ac:dyDescent="0.3">
      <c r="A2491" t="s">
        <v>10126</v>
      </c>
      <c r="B2491" t="s">
        <v>10127</v>
      </c>
      <c r="C2491" s="14">
        <v>45095</v>
      </c>
      <c r="D2491" s="14">
        <v>45097</v>
      </c>
      <c r="E2491">
        <v>2</v>
      </c>
      <c r="F2491" t="s">
        <v>100</v>
      </c>
      <c r="G2491" t="s">
        <v>6979</v>
      </c>
      <c r="H2491" t="s">
        <v>6980</v>
      </c>
      <c r="I2491" t="s">
        <v>88</v>
      </c>
      <c r="J2491" t="s">
        <v>39</v>
      </c>
      <c r="K2491" t="s">
        <v>66</v>
      </c>
      <c r="L2491" t="s">
        <v>67</v>
      </c>
      <c r="M2491">
        <v>19134</v>
      </c>
      <c r="N2491" t="s">
        <v>5</v>
      </c>
      <c r="O2491" t="s">
        <v>2004</v>
      </c>
      <c r="P2491" t="s">
        <v>43</v>
      </c>
      <c r="Q2491" t="s">
        <v>227</v>
      </c>
      <c r="R2491" t="s">
        <v>2005</v>
      </c>
      <c r="S2491">
        <v>454</v>
      </c>
      <c r="T2491">
        <v>3</v>
      </c>
      <c r="U2491">
        <v>272.27999999999997</v>
      </c>
      <c r="V2491" s="1">
        <v>0.2</v>
      </c>
      <c r="W2491">
        <v>91</v>
      </c>
      <c r="X2491">
        <v>90.72</v>
      </c>
    </row>
    <row r="2492" spans="1:24" x14ac:dyDescent="0.3">
      <c r="A2492" t="s">
        <v>10128</v>
      </c>
      <c r="B2492" t="s">
        <v>10129</v>
      </c>
      <c r="C2492" s="14">
        <v>45095</v>
      </c>
      <c r="D2492" s="14">
        <v>45098</v>
      </c>
      <c r="E2492">
        <v>3</v>
      </c>
      <c r="F2492" t="s">
        <v>85</v>
      </c>
      <c r="G2492" t="s">
        <v>2174</v>
      </c>
      <c r="H2492" t="s">
        <v>2175</v>
      </c>
      <c r="I2492" t="s">
        <v>38</v>
      </c>
      <c r="J2492" t="s">
        <v>39</v>
      </c>
      <c r="K2492" t="s">
        <v>6739</v>
      </c>
      <c r="L2492" t="s">
        <v>52</v>
      </c>
      <c r="M2492">
        <v>60423</v>
      </c>
      <c r="N2492" t="s">
        <v>7</v>
      </c>
      <c r="O2492" t="s">
        <v>6778</v>
      </c>
      <c r="P2492" t="s">
        <v>43</v>
      </c>
      <c r="Q2492" t="s">
        <v>44</v>
      </c>
      <c r="R2492" t="s">
        <v>6779</v>
      </c>
      <c r="S2492">
        <v>77</v>
      </c>
      <c r="T2492">
        <v>2</v>
      </c>
      <c r="U2492">
        <v>35.0976</v>
      </c>
      <c r="V2492" s="1">
        <v>0.2</v>
      </c>
      <c r="W2492">
        <v>15</v>
      </c>
      <c r="X2492">
        <v>26.9024</v>
      </c>
    </row>
    <row r="2493" spans="1:24" x14ac:dyDescent="0.3">
      <c r="A2493" t="s">
        <v>10130</v>
      </c>
      <c r="B2493" t="s">
        <v>10131</v>
      </c>
      <c r="C2493" s="14">
        <v>45095</v>
      </c>
      <c r="D2493" s="14">
        <v>45099</v>
      </c>
      <c r="E2493">
        <v>4</v>
      </c>
      <c r="F2493" t="s">
        <v>35</v>
      </c>
      <c r="G2493" t="s">
        <v>1936</v>
      </c>
      <c r="H2493" t="s">
        <v>1937</v>
      </c>
      <c r="I2493" t="s">
        <v>50</v>
      </c>
      <c r="J2493" t="s">
        <v>308</v>
      </c>
      <c r="K2493" t="s">
        <v>1960</v>
      </c>
      <c r="L2493" t="s">
        <v>1961</v>
      </c>
      <c r="N2493" t="s">
        <v>5</v>
      </c>
      <c r="O2493" t="s">
        <v>1955</v>
      </c>
      <c r="P2493" t="s">
        <v>43</v>
      </c>
      <c r="Q2493" t="s">
        <v>44</v>
      </c>
      <c r="R2493" t="s">
        <v>1956</v>
      </c>
      <c r="S2493">
        <v>14</v>
      </c>
      <c r="T2493">
        <v>4</v>
      </c>
      <c r="U2493">
        <v>12.3</v>
      </c>
      <c r="V2493" s="1">
        <v>0.6</v>
      </c>
      <c r="W2493">
        <v>8</v>
      </c>
      <c r="X2493">
        <v>-6.3</v>
      </c>
    </row>
    <row r="2494" spans="1:24" x14ac:dyDescent="0.3">
      <c r="A2494" t="s">
        <v>10132</v>
      </c>
      <c r="B2494" t="s">
        <v>10133</v>
      </c>
      <c r="C2494" s="14">
        <v>45096</v>
      </c>
      <c r="D2494" s="14">
        <v>45097</v>
      </c>
      <c r="E2494">
        <v>1</v>
      </c>
      <c r="F2494" t="s">
        <v>85</v>
      </c>
      <c r="G2494" t="s">
        <v>3587</v>
      </c>
      <c r="H2494" t="s">
        <v>3588</v>
      </c>
      <c r="I2494" t="s">
        <v>88</v>
      </c>
      <c r="J2494" t="s">
        <v>39</v>
      </c>
      <c r="K2494" t="s">
        <v>155</v>
      </c>
      <c r="L2494" t="s">
        <v>104</v>
      </c>
      <c r="M2494">
        <v>94110</v>
      </c>
      <c r="N2494" t="s">
        <v>3</v>
      </c>
      <c r="O2494" t="s">
        <v>440</v>
      </c>
      <c r="P2494" t="s">
        <v>43</v>
      </c>
      <c r="Q2494" t="s">
        <v>44</v>
      </c>
      <c r="R2494" t="s">
        <v>441</v>
      </c>
      <c r="S2494">
        <v>17</v>
      </c>
      <c r="T2494">
        <v>2</v>
      </c>
      <c r="U2494">
        <v>8.9535999999999998</v>
      </c>
      <c r="V2494" s="1">
        <v>0</v>
      </c>
      <c r="W2494">
        <v>0</v>
      </c>
      <c r="X2494">
        <v>8.0464000000000002</v>
      </c>
    </row>
    <row r="2495" spans="1:24" x14ac:dyDescent="0.3">
      <c r="A2495" t="s">
        <v>10134</v>
      </c>
      <c r="B2495" t="s">
        <v>10135</v>
      </c>
      <c r="C2495" s="14">
        <v>45097</v>
      </c>
      <c r="D2495" s="14">
        <v>45098</v>
      </c>
      <c r="E2495">
        <v>1</v>
      </c>
      <c r="F2495" t="s">
        <v>85</v>
      </c>
      <c r="G2495" t="s">
        <v>5314</v>
      </c>
      <c r="H2495" t="s">
        <v>5315</v>
      </c>
      <c r="I2495" t="s">
        <v>38</v>
      </c>
      <c r="J2495" t="s">
        <v>39</v>
      </c>
      <c r="K2495" t="s">
        <v>4252</v>
      </c>
      <c r="L2495" t="s">
        <v>104</v>
      </c>
      <c r="M2495">
        <v>91104</v>
      </c>
      <c r="N2495" t="s">
        <v>3</v>
      </c>
      <c r="O2495" t="s">
        <v>8810</v>
      </c>
      <c r="P2495" t="s">
        <v>78</v>
      </c>
      <c r="Q2495" t="s">
        <v>79</v>
      </c>
      <c r="R2495" t="s">
        <v>8811</v>
      </c>
      <c r="S2495">
        <v>162</v>
      </c>
      <c r="T2495">
        <v>2</v>
      </c>
      <c r="U2495">
        <v>138.07839999999999</v>
      </c>
      <c r="V2495" s="1">
        <v>0.2</v>
      </c>
      <c r="W2495">
        <v>32</v>
      </c>
      <c r="X2495">
        <v>-8.0784000000000002</v>
      </c>
    </row>
    <row r="2496" spans="1:24" x14ac:dyDescent="0.3">
      <c r="A2496" t="s">
        <v>10136</v>
      </c>
      <c r="B2496" t="s">
        <v>10137</v>
      </c>
      <c r="C2496" s="14">
        <v>45097</v>
      </c>
      <c r="D2496" s="14">
        <v>45102</v>
      </c>
      <c r="E2496">
        <v>5</v>
      </c>
      <c r="F2496" t="s">
        <v>35</v>
      </c>
      <c r="G2496" t="s">
        <v>1680</v>
      </c>
      <c r="H2496" t="s">
        <v>1681</v>
      </c>
      <c r="I2496" t="s">
        <v>88</v>
      </c>
      <c r="J2496" t="s">
        <v>39</v>
      </c>
      <c r="K2496" t="s">
        <v>5283</v>
      </c>
      <c r="L2496" t="s">
        <v>2366</v>
      </c>
      <c r="M2496">
        <v>73120</v>
      </c>
      <c r="N2496" t="s">
        <v>7</v>
      </c>
      <c r="O2496" t="s">
        <v>911</v>
      </c>
      <c r="P2496" t="s">
        <v>78</v>
      </c>
      <c r="Q2496" t="s">
        <v>119</v>
      </c>
      <c r="R2496" t="s">
        <v>912</v>
      </c>
      <c r="S2496">
        <v>58</v>
      </c>
      <c r="T2496">
        <v>3</v>
      </c>
      <c r="U2496">
        <v>34.347099999999998</v>
      </c>
      <c r="V2496" s="1">
        <v>0</v>
      </c>
      <c r="W2496">
        <v>0</v>
      </c>
      <c r="X2496">
        <v>23.652899999999999</v>
      </c>
    </row>
    <row r="2497" spans="1:24" x14ac:dyDescent="0.3">
      <c r="A2497" t="s">
        <v>10138</v>
      </c>
      <c r="B2497" t="s">
        <v>10139</v>
      </c>
      <c r="C2497" s="14">
        <v>45097</v>
      </c>
      <c r="D2497" s="14">
        <v>45101</v>
      </c>
      <c r="E2497">
        <v>4</v>
      </c>
      <c r="F2497" t="s">
        <v>35</v>
      </c>
      <c r="G2497" t="s">
        <v>6850</v>
      </c>
      <c r="H2497" t="s">
        <v>6851</v>
      </c>
      <c r="I2497" t="s">
        <v>50</v>
      </c>
      <c r="J2497" t="s">
        <v>39</v>
      </c>
      <c r="K2497" t="s">
        <v>66</v>
      </c>
      <c r="L2497" t="s">
        <v>67</v>
      </c>
      <c r="M2497">
        <v>19120</v>
      </c>
      <c r="N2497" t="s">
        <v>5</v>
      </c>
      <c r="O2497" t="s">
        <v>10140</v>
      </c>
      <c r="P2497" t="s">
        <v>43</v>
      </c>
      <c r="Q2497" t="s">
        <v>227</v>
      </c>
      <c r="R2497" t="s">
        <v>10141</v>
      </c>
      <c r="S2497">
        <v>448</v>
      </c>
      <c r="T2497">
        <v>2</v>
      </c>
      <c r="U2497">
        <v>324.4228</v>
      </c>
      <c r="V2497" s="1">
        <v>0.2</v>
      </c>
      <c r="W2497">
        <v>90</v>
      </c>
      <c r="X2497">
        <v>33.577199999999998</v>
      </c>
    </row>
    <row r="2498" spans="1:24" x14ac:dyDescent="0.3">
      <c r="A2498" t="s">
        <v>10142</v>
      </c>
      <c r="B2498" t="s">
        <v>10143</v>
      </c>
      <c r="C2498" s="14">
        <v>45097</v>
      </c>
      <c r="D2498" s="14">
        <v>45102</v>
      </c>
      <c r="E2498">
        <v>5</v>
      </c>
      <c r="F2498" t="s">
        <v>100</v>
      </c>
      <c r="G2498" t="s">
        <v>7423</v>
      </c>
      <c r="H2498" t="s">
        <v>7424</v>
      </c>
      <c r="I2498" t="s">
        <v>88</v>
      </c>
      <c r="J2498" t="s">
        <v>39</v>
      </c>
      <c r="K2498" t="s">
        <v>8126</v>
      </c>
      <c r="L2498" t="s">
        <v>104</v>
      </c>
      <c r="M2498">
        <v>93905</v>
      </c>
      <c r="N2498" t="s">
        <v>3</v>
      </c>
      <c r="O2498" t="s">
        <v>2269</v>
      </c>
      <c r="P2498" t="s">
        <v>43</v>
      </c>
      <c r="Q2498" t="s">
        <v>69</v>
      </c>
      <c r="R2498" t="s">
        <v>2270</v>
      </c>
      <c r="S2498">
        <v>5</v>
      </c>
      <c r="T2498">
        <v>2</v>
      </c>
      <c r="U2498">
        <v>3.6584000000000003</v>
      </c>
      <c r="V2498" s="1">
        <v>0</v>
      </c>
      <c r="W2498">
        <v>0</v>
      </c>
      <c r="X2498">
        <v>1.3415999999999999</v>
      </c>
    </row>
    <row r="2499" spans="1:24" x14ac:dyDescent="0.3">
      <c r="A2499" t="s">
        <v>10144</v>
      </c>
      <c r="B2499" t="s">
        <v>10145</v>
      </c>
      <c r="C2499" s="14">
        <v>45097</v>
      </c>
      <c r="D2499" s="14">
        <v>45103</v>
      </c>
      <c r="E2499">
        <v>6</v>
      </c>
      <c r="F2499" t="s">
        <v>35</v>
      </c>
      <c r="G2499" t="s">
        <v>3709</v>
      </c>
      <c r="H2499" t="s">
        <v>3710</v>
      </c>
      <c r="I2499" t="s">
        <v>88</v>
      </c>
      <c r="J2499" t="s">
        <v>39</v>
      </c>
      <c r="K2499" t="s">
        <v>4784</v>
      </c>
      <c r="L2499" t="s">
        <v>41</v>
      </c>
      <c r="M2499">
        <v>75007</v>
      </c>
      <c r="N2499" t="s">
        <v>7</v>
      </c>
      <c r="O2499" t="s">
        <v>7433</v>
      </c>
      <c r="P2499" t="s">
        <v>43</v>
      </c>
      <c r="Q2499" t="s">
        <v>44</v>
      </c>
      <c r="R2499" t="s">
        <v>7434</v>
      </c>
      <c r="S2499">
        <v>10</v>
      </c>
      <c r="T2499">
        <v>2</v>
      </c>
      <c r="U2499">
        <v>4.3712</v>
      </c>
      <c r="V2499" s="1">
        <v>0.2</v>
      </c>
      <c r="W2499">
        <v>2</v>
      </c>
      <c r="X2499">
        <v>3.6288</v>
      </c>
    </row>
    <row r="2500" spans="1:24" x14ac:dyDescent="0.3">
      <c r="A2500" t="s">
        <v>10148</v>
      </c>
      <c r="B2500" t="s">
        <v>10149</v>
      </c>
      <c r="C2500" s="14">
        <v>45097</v>
      </c>
      <c r="D2500" s="14">
        <v>45102</v>
      </c>
      <c r="E2500">
        <v>5</v>
      </c>
      <c r="F2500" t="s">
        <v>35</v>
      </c>
      <c r="G2500" t="s">
        <v>3227</v>
      </c>
      <c r="H2500" t="s">
        <v>3228</v>
      </c>
      <c r="I2500" t="s">
        <v>38</v>
      </c>
      <c r="J2500" t="s">
        <v>39</v>
      </c>
      <c r="K2500" t="s">
        <v>147</v>
      </c>
      <c r="L2500" t="s">
        <v>148</v>
      </c>
      <c r="M2500">
        <v>19901</v>
      </c>
      <c r="N2500" t="s">
        <v>5</v>
      </c>
      <c r="O2500" t="s">
        <v>2883</v>
      </c>
      <c r="P2500" t="s">
        <v>108</v>
      </c>
      <c r="Q2500" t="s">
        <v>131</v>
      </c>
      <c r="R2500" t="s">
        <v>2884</v>
      </c>
      <c r="S2500">
        <v>45</v>
      </c>
      <c r="T2500">
        <v>3</v>
      </c>
      <c r="U2500">
        <v>40.049999999999997</v>
      </c>
      <c r="V2500" s="1">
        <v>0</v>
      </c>
      <c r="W2500">
        <v>0</v>
      </c>
      <c r="X2500">
        <v>4.95</v>
      </c>
    </row>
    <row r="2501" spans="1:24" x14ac:dyDescent="0.3">
      <c r="A2501" t="s">
        <v>10150</v>
      </c>
      <c r="B2501" t="s">
        <v>10151</v>
      </c>
      <c r="C2501" s="14">
        <v>45098</v>
      </c>
      <c r="D2501" s="14">
        <v>45103</v>
      </c>
      <c r="E2501">
        <v>5</v>
      </c>
      <c r="F2501" t="s">
        <v>35</v>
      </c>
      <c r="G2501" t="s">
        <v>3929</v>
      </c>
      <c r="H2501" t="s">
        <v>3930</v>
      </c>
      <c r="I2501" t="s">
        <v>38</v>
      </c>
      <c r="J2501" t="s">
        <v>39</v>
      </c>
      <c r="K2501" t="s">
        <v>378</v>
      </c>
      <c r="L2501" t="s">
        <v>379</v>
      </c>
      <c r="M2501">
        <v>10011</v>
      </c>
      <c r="N2501" t="s">
        <v>5</v>
      </c>
      <c r="O2501" t="s">
        <v>2176</v>
      </c>
      <c r="P2501" t="s">
        <v>78</v>
      </c>
      <c r="Q2501" t="s">
        <v>157</v>
      </c>
      <c r="R2501" t="s">
        <v>2177</v>
      </c>
      <c r="S2501">
        <v>354</v>
      </c>
      <c r="T2501">
        <v>2</v>
      </c>
      <c r="U2501">
        <v>327.19600000000003</v>
      </c>
      <c r="V2501" s="1">
        <v>0.2</v>
      </c>
      <c r="W2501">
        <v>71</v>
      </c>
      <c r="X2501">
        <v>-44.195999999999998</v>
      </c>
    </row>
    <row r="2502" spans="1:24" x14ac:dyDescent="0.3">
      <c r="A2502" t="s">
        <v>10152</v>
      </c>
      <c r="B2502" t="s">
        <v>10153</v>
      </c>
      <c r="C2502" s="14">
        <v>45098</v>
      </c>
      <c r="D2502" s="14">
        <v>45102</v>
      </c>
      <c r="E2502">
        <v>4</v>
      </c>
      <c r="F2502" t="s">
        <v>35</v>
      </c>
      <c r="G2502" t="s">
        <v>5777</v>
      </c>
      <c r="H2502" t="s">
        <v>5778</v>
      </c>
      <c r="I2502" t="s">
        <v>88</v>
      </c>
      <c r="J2502" t="s">
        <v>39</v>
      </c>
      <c r="K2502" t="s">
        <v>542</v>
      </c>
      <c r="L2502" t="s">
        <v>52</v>
      </c>
      <c r="M2502">
        <v>60623</v>
      </c>
      <c r="N2502" t="s">
        <v>7</v>
      </c>
      <c r="O2502" t="s">
        <v>4378</v>
      </c>
      <c r="P2502" t="s">
        <v>43</v>
      </c>
      <c r="Q2502" t="s">
        <v>54</v>
      </c>
      <c r="R2502" t="s">
        <v>4379</v>
      </c>
      <c r="S2502">
        <v>1</v>
      </c>
      <c r="T2502">
        <v>1</v>
      </c>
      <c r="U2502">
        <v>1.3375999999999999</v>
      </c>
      <c r="V2502" s="1">
        <v>0.8</v>
      </c>
      <c r="W2502">
        <v>1</v>
      </c>
      <c r="X2502">
        <v>-1.3375999999999999</v>
      </c>
    </row>
    <row r="2503" spans="1:24" x14ac:dyDescent="0.3">
      <c r="A2503" t="s">
        <v>10154</v>
      </c>
      <c r="B2503" t="s">
        <v>10155</v>
      </c>
      <c r="C2503" s="14">
        <v>45100</v>
      </c>
      <c r="D2503" s="14">
        <v>45105</v>
      </c>
      <c r="E2503">
        <v>5</v>
      </c>
      <c r="F2503" t="s">
        <v>35</v>
      </c>
      <c r="G2503" t="s">
        <v>5518</v>
      </c>
      <c r="H2503" t="s">
        <v>5519</v>
      </c>
      <c r="I2503" t="s">
        <v>38</v>
      </c>
      <c r="J2503" t="s">
        <v>39</v>
      </c>
      <c r="K2503" t="s">
        <v>378</v>
      </c>
      <c r="L2503" t="s">
        <v>379</v>
      </c>
      <c r="M2503">
        <v>10009</v>
      </c>
      <c r="N2503" t="s">
        <v>5</v>
      </c>
      <c r="O2503" t="s">
        <v>10156</v>
      </c>
      <c r="P2503" t="s">
        <v>43</v>
      </c>
      <c r="Q2503" t="s">
        <v>96</v>
      </c>
      <c r="R2503" t="s">
        <v>10157</v>
      </c>
      <c r="S2503">
        <v>4</v>
      </c>
      <c r="T2503">
        <v>2</v>
      </c>
      <c r="U2503">
        <v>2.5347999999999997</v>
      </c>
      <c r="V2503" s="1">
        <v>0</v>
      </c>
      <c r="W2503">
        <v>0</v>
      </c>
      <c r="X2503">
        <v>1.4652000000000001</v>
      </c>
    </row>
    <row r="2504" spans="1:24" x14ac:dyDescent="0.3">
      <c r="A2504" t="s">
        <v>10158</v>
      </c>
      <c r="B2504" t="s">
        <v>10159</v>
      </c>
      <c r="C2504" s="14">
        <v>45100</v>
      </c>
      <c r="D2504" s="14">
        <v>45102</v>
      </c>
      <c r="E2504">
        <v>2</v>
      </c>
      <c r="F2504" t="s">
        <v>100</v>
      </c>
      <c r="G2504" t="s">
        <v>1243</v>
      </c>
      <c r="H2504" t="s">
        <v>1244</v>
      </c>
      <c r="I2504" t="s">
        <v>38</v>
      </c>
      <c r="J2504" t="s">
        <v>39</v>
      </c>
      <c r="K2504" t="s">
        <v>155</v>
      </c>
      <c r="L2504" t="s">
        <v>104</v>
      </c>
      <c r="M2504">
        <v>94109</v>
      </c>
      <c r="N2504" t="s">
        <v>3</v>
      </c>
      <c r="O2504" t="s">
        <v>2592</v>
      </c>
      <c r="P2504" t="s">
        <v>43</v>
      </c>
      <c r="Q2504" t="s">
        <v>57</v>
      </c>
      <c r="R2504" t="s">
        <v>2593</v>
      </c>
      <c r="S2504">
        <v>22</v>
      </c>
      <c r="T2504">
        <v>3</v>
      </c>
      <c r="U2504">
        <v>11.6929</v>
      </c>
      <c r="V2504" s="1">
        <v>0</v>
      </c>
      <c r="W2504">
        <v>0</v>
      </c>
      <c r="X2504">
        <v>10.3071</v>
      </c>
    </row>
    <row r="2505" spans="1:24" x14ac:dyDescent="0.3">
      <c r="A2505" t="s">
        <v>10160</v>
      </c>
      <c r="B2505" t="s">
        <v>10161</v>
      </c>
      <c r="C2505" s="14">
        <v>45100</v>
      </c>
      <c r="D2505" s="14">
        <v>45104</v>
      </c>
      <c r="E2505">
        <v>4</v>
      </c>
      <c r="F2505" t="s">
        <v>100</v>
      </c>
      <c r="G2505" t="s">
        <v>5042</v>
      </c>
      <c r="H2505" t="s">
        <v>5043</v>
      </c>
      <c r="I2505" t="s">
        <v>38</v>
      </c>
      <c r="J2505" t="s">
        <v>39</v>
      </c>
      <c r="K2505" t="s">
        <v>378</v>
      </c>
      <c r="L2505" t="s">
        <v>379</v>
      </c>
      <c r="M2505">
        <v>10035</v>
      </c>
      <c r="N2505" t="s">
        <v>5</v>
      </c>
      <c r="O2505" t="s">
        <v>5574</v>
      </c>
      <c r="P2505" t="s">
        <v>43</v>
      </c>
      <c r="Q2505" t="s">
        <v>57</v>
      </c>
      <c r="R2505" t="s">
        <v>5575</v>
      </c>
      <c r="S2505">
        <v>26</v>
      </c>
      <c r="T2505">
        <v>7</v>
      </c>
      <c r="U2505">
        <v>13.8599</v>
      </c>
      <c r="V2505" s="1">
        <v>0</v>
      </c>
      <c r="W2505">
        <v>0</v>
      </c>
      <c r="X2505">
        <v>12.1401</v>
      </c>
    </row>
    <row r="2506" spans="1:24" x14ac:dyDescent="0.3">
      <c r="A2506" t="s">
        <v>10162</v>
      </c>
      <c r="B2506" t="s">
        <v>10163</v>
      </c>
      <c r="C2506" s="14">
        <v>45100</v>
      </c>
      <c r="D2506" s="14">
        <v>45107</v>
      </c>
      <c r="E2506">
        <v>7</v>
      </c>
      <c r="F2506" t="s">
        <v>35</v>
      </c>
      <c r="G2506" t="s">
        <v>5663</v>
      </c>
      <c r="H2506" t="s">
        <v>5664</v>
      </c>
      <c r="I2506" t="s">
        <v>38</v>
      </c>
      <c r="J2506" t="s">
        <v>39</v>
      </c>
      <c r="K2506" t="s">
        <v>2627</v>
      </c>
      <c r="L2506" t="s">
        <v>379</v>
      </c>
      <c r="M2506">
        <v>14215</v>
      </c>
      <c r="N2506" t="s">
        <v>5</v>
      </c>
      <c r="O2506" t="s">
        <v>520</v>
      </c>
      <c r="P2506" t="s">
        <v>43</v>
      </c>
      <c r="Q2506" t="s">
        <v>521</v>
      </c>
      <c r="R2506" t="s">
        <v>522</v>
      </c>
      <c r="S2506">
        <v>835</v>
      </c>
      <c r="T2506">
        <v>7</v>
      </c>
      <c r="U2506">
        <v>818.29660000000001</v>
      </c>
      <c r="V2506" s="1">
        <v>0</v>
      </c>
      <c r="W2506">
        <v>0</v>
      </c>
      <c r="X2506">
        <v>16.703399999999998</v>
      </c>
    </row>
    <row r="2507" spans="1:24" x14ac:dyDescent="0.3">
      <c r="A2507" t="s">
        <v>10164</v>
      </c>
      <c r="B2507" t="s">
        <v>10165</v>
      </c>
      <c r="C2507" s="14">
        <v>45101</v>
      </c>
      <c r="D2507" s="14">
        <v>45103</v>
      </c>
      <c r="E2507">
        <v>2</v>
      </c>
      <c r="F2507" t="s">
        <v>100</v>
      </c>
      <c r="G2507" t="s">
        <v>6889</v>
      </c>
      <c r="H2507" t="s">
        <v>6890</v>
      </c>
      <c r="I2507" t="s">
        <v>38</v>
      </c>
      <c r="J2507" t="s">
        <v>39</v>
      </c>
      <c r="K2507" t="s">
        <v>366</v>
      </c>
      <c r="L2507" t="s">
        <v>104</v>
      </c>
      <c r="M2507">
        <v>92037</v>
      </c>
      <c r="N2507" t="s">
        <v>3</v>
      </c>
      <c r="O2507" t="s">
        <v>4887</v>
      </c>
      <c r="P2507" t="s">
        <v>43</v>
      </c>
      <c r="Q2507" t="s">
        <v>227</v>
      </c>
      <c r="R2507" t="s">
        <v>4888</v>
      </c>
      <c r="S2507">
        <v>241</v>
      </c>
      <c r="T2507">
        <v>3</v>
      </c>
      <c r="U2507">
        <v>168.56799999999998</v>
      </c>
      <c r="V2507" s="1">
        <v>0</v>
      </c>
      <c r="W2507">
        <v>0</v>
      </c>
      <c r="X2507">
        <v>72.432000000000002</v>
      </c>
    </row>
    <row r="2508" spans="1:24" x14ac:dyDescent="0.3">
      <c r="A2508" t="s">
        <v>10166</v>
      </c>
      <c r="B2508" t="s">
        <v>10167</v>
      </c>
      <c r="C2508" s="14">
        <v>45101</v>
      </c>
      <c r="D2508" s="14">
        <v>45105</v>
      </c>
      <c r="E2508">
        <v>4</v>
      </c>
      <c r="F2508" t="s">
        <v>35</v>
      </c>
      <c r="G2508" t="s">
        <v>4986</v>
      </c>
      <c r="H2508" t="s">
        <v>4987</v>
      </c>
      <c r="I2508" t="s">
        <v>88</v>
      </c>
      <c r="J2508" t="s">
        <v>39</v>
      </c>
      <c r="K2508" t="s">
        <v>40</v>
      </c>
      <c r="L2508" t="s">
        <v>41</v>
      </c>
      <c r="M2508">
        <v>77095</v>
      </c>
      <c r="N2508" t="s">
        <v>7</v>
      </c>
      <c r="O2508" t="s">
        <v>7879</v>
      </c>
      <c r="P2508" t="s">
        <v>43</v>
      </c>
      <c r="Q2508" t="s">
        <v>227</v>
      </c>
      <c r="R2508" t="s">
        <v>7880</v>
      </c>
      <c r="S2508">
        <v>9</v>
      </c>
      <c r="T2508">
        <v>2</v>
      </c>
      <c r="U2508">
        <v>21.602</v>
      </c>
      <c r="V2508" s="1">
        <v>0.8</v>
      </c>
      <c r="W2508">
        <v>7</v>
      </c>
      <c r="X2508">
        <v>-19.602</v>
      </c>
    </row>
    <row r="2509" spans="1:24" x14ac:dyDescent="0.3">
      <c r="A2509" t="s">
        <v>10168</v>
      </c>
      <c r="B2509" t="s">
        <v>10169</v>
      </c>
      <c r="C2509" s="14">
        <v>45101</v>
      </c>
      <c r="D2509" s="14">
        <v>45107</v>
      </c>
      <c r="E2509">
        <v>6</v>
      </c>
      <c r="F2509" t="s">
        <v>35</v>
      </c>
      <c r="G2509" t="s">
        <v>245</v>
      </c>
      <c r="H2509" t="s">
        <v>246</v>
      </c>
      <c r="I2509" t="s">
        <v>38</v>
      </c>
      <c r="J2509" t="s">
        <v>39</v>
      </c>
      <c r="K2509" t="s">
        <v>564</v>
      </c>
      <c r="L2509" t="s">
        <v>322</v>
      </c>
      <c r="M2509">
        <v>47374</v>
      </c>
      <c r="N2509" t="s">
        <v>7</v>
      </c>
      <c r="O2509" t="s">
        <v>4388</v>
      </c>
      <c r="P2509" t="s">
        <v>108</v>
      </c>
      <c r="Q2509" t="s">
        <v>109</v>
      </c>
      <c r="R2509" t="s">
        <v>4389</v>
      </c>
      <c r="S2509">
        <v>441</v>
      </c>
      <c r="T2509">
        <v>9</v>
      </c>
      <c r="U2509">
        <v>317.54520000000002</v>
      </c>
      <c r="V2509" s="1">
        <v>0</v>
      </c>
      <c r="W2509">
        <v>0</v>
      </c>
      <c r="X2509">
        <v>123.45480000000001</v>
      </c>
    </row>
    <row r="2510" spans="1:24" x14ac:dyDescent="0.3">
      <c r="A2510" t="s">
        <v>10170</v>
      </c>
      <c r="B2510" t="s">
        <v>10171</v>
      </c>
      <c r="C2510" s="14">
        <v>45101</v>
      </c>
      <c r="D2510" s="14">
        <v>45106</v>
      </c>
      <c r="E2510">
        <v>5</v>
      </c>
      <c r="F2510" t="s">
        <v>35</v>
      </c>
      <c r="G2510" t="s">
        <v>6819</v>
      </c>
      <c r="H2510" t="s">
        <v>6820</v>
      </c>
      <c r="I2510" t="s">
        <v>38</v>
      </c>
      <c r="J2510" t="s">
        <v>39</v>
      </c>
      <c r="K2510" t="s">
        <v>366</v>
      </c>
      <c r="L2510" t="s">
        <v>104</v>
      </c>
      <c r="M2510">
        <v>92024</v>
      </c>
      <c r="N2510" t="s">
        <v>3</v>
      </c>
      <c r="O2510" t="s">
        <v>360</v>
      </c>
      <c r="P2510" t="s">
        <v>108</v>
      </c>
      <c r="Q2510" t="s">
        <v>109</v>
      </c>
      <c r="R2510" t="s">
        <v>361</v>
      </c>
      <c r="S2510">
        <v>38</v>
      </c>
      <c r="T2510">
        <v>4</v>
      </c>
      <c r="U2510">
        <v>39.56</v>
      </c>
      <c r="V2510" s="1">
        <v>0.2</v>
      </c>
      <c r="W2510">
        <v>8</v>
      </c>
      <c r="X2510">
        <v>-9.56</v>
      </c>
    </row>
    <row r="2511" spans="1:24" x14ac:dyDescent="0.3">
      <c r="A2511" t="s">
        <v>10172</v>
      </c>
      <c r="B2511" t="s">
        <v>10173</v>
      </c>
      <c r="C2511" s="14">
        <v>45102</v>
      </c>
      <c r="D2511" s="14">
        <v>45104</v>
      </c>
      <c r="E2511">
        <v>2</v>
      </c>
      <c r="F2511" t="s">
        <v>100</v>
      </c>
      <c r="G2511" t="s">
        <v>3611</v>
      </c>
      <c r="H2511" t="s">
        <v>3612</v>
      </c>
      <c r="I2511" t="s">
        <v>38</v>
      </c>
      <c r="J2511" t="s">
        <v>39</v>
      </c>
      <c r="K2511" t="s">
        <v>40</v>
      </c>
      <c r="L2511" t="s">
        <v>41</v>
      </c>
      <c r="M2511">
        <v>77070</v>
      </c>
      <c r="N2511" t="s">
        <v>7</v>
      </c>
      <c r="O2511" t="s">
        <v>481</v>
      </c>
      <c r="P2511" t="s">
        <v>78</v>
      </c>
      <c r="Q2511" t="s">
        <v>79</v>
      </c>
      <c r="R2511" t="s">
        <v>482</v>
      </c>
      <c r="S2511">
        <v>85</v>
      </c>
      <c r="T2511">
        <v>2</v>
      </c>
      <c r="U2511">
        <v>65.088999999999999</v>
      </c>
      <c r="V2511" s="1">
        <v>0.3</v>
      </c>
      <c r="W2511">
        <v>26</v>
      </c>
      <c r="X2511">
        <v>-6.0890000000000004</v>
      </c>
    </row>
    <row r="2512" spans="1:24" x14ac:dyDescent="0.3">
      <c r="A2512" t="s">
        <v>10174</v>
      </c>
      <c r="B2512" t="s">
        <v>10175</v>
      </c>
      <c r="C2512" s="14">
        <v>45102</v>
      </c>
      <c r="D2512" s="14">
        <v>45106</v>
      </c>
      <c r="E2512">
        <v>4</v>
      </c>
      <c r="F2512" t="s">
        <v>35</v>
      </c>
      <c r="G2512" t="s">
        <v>1532</v>
      </c>
      <c r="H2512" t="s">
        <v>1533</v>
      </c>
      <c r="I2512" t="s">
        <v>88</v>
      </c>
      <c r="J2512" t="s">
        <v>39</v>
      </c>
      <c r="K2512" t="s">
        <v>10176</v>
      </c>
      <c r="L2512" t="s">
        <v>67</v>
      </c>
      <c r="M2512">
        <v>17403</v>
      </c>
      <c r="N2512" t="s">
        <v>5</v>
      </c>
      <c r="O2512" t="s">
        <v>1136</v>
      </c>
      <c r="P2512" t="s">
        <v>78</v>
      </c>
      <c r="Q2512" t="s">
        <v>79</v>
      </c>
      <c r="R2512" t="s">
        <v>1137</v>
      </c>
      <c r="S2512">
        <v>422</v>
      </c>
      <c r="T2512">
        <v>3</v>
      </c>
      <c r="U2512">
        <v>313.08820000000003</v>
      </c>
      <c r="V2512" s="1">
        <v>0.3</v>
      </c>
      <c r="W2512">
        <v>127</v>
      </c>
      <c r="X2512">
        <v>-18.088200000000001</v>
      </c>
    </row>
    <row r="2513" spans="1:24" x14ac:dyDescent="0.3">
      <c r="A2513" t="s">
        <v>10179</v>
      </c>
      <c r="B2513" t="s">
        <v>10180</v>
      </c>
      <c r="C2513" s="14">
        <v>45102</v>
      </c>
      <c r="D2513" s="14">
        <v>45106</v>
      </c>
      <c r="E2513">
        <v>4</v>
      </c>
      <c r="F2513" t="s">
        <v>35</v>
      </c>
      <c r="G2513" t="s">
        <v>837</v>
      </c>
      <c r="H2513" t="s">
        <v>838</v>
      </c>
      <c r="I2513" t="s">
        <v>38</v>
      </c>
      <c r="J2513" t="s">
        <v>39</v>
      </c>
      <c r="K2513" t="s">
        <v>103</v>
      </c>
      <c r="L2513" t="s">
        <v>104</v>
      </c>
      <c r="M2513">
        <v>90049</v>
      </c>
      <c r="N2513" t="s">
        <v>3</v>
      </c>
      <c r="O2513" t="s">
        <v>226</v>
      </c>
      <c r="P2513" t="s">
        <v>43</v>
      </c>
      <c r="Q2513" t="s">
        <v>227</v>
      </c>
      <c r="R2513" t="s">
        <v>228</v>
      </c>
      <c r="S2513">
        <v>61</v>
      </c>
      <c r="T2513">
        <v>3</v>
      </c>
      <c r="U2513">
        <v>43.973199999999999</v>
      </c>
      <c r="V2513" s="1">
        <v>0</v>
      </c>
      <c r="W2513">
        <v>0</v>
      </c>
      <c r="X2513">
        <v>17.026800000000001</v>
      </c>
    </row>
    <row r="2514" spans="1:24" x14ac:dyDescent="0.3">
      <c r="A2514" t="s">
        <v>10181</v>
      </c>
      <c r="B2514" t="s">
        <v>10182</v>
      </c>
      <c r="C2514" s="14">
        <v>45103</v>
      </c>
      <c r="D2514" s="14">
        <v>45110</v>
      </c>
      <c r="E2514">
        <v>7</v>
      </c>
      <c r="F2514" t="s">
        <v>35</v>
      </c>
      <c r="G2514" t="s">
        <v>3843</v>
      </c>
      <c r="H2514" t="s">
        <v>3844</v>
      </c>
      <c r="I2514" t="s">
        <v>38</v>
      </c>
      <c r="J2514" t="s">
        <v>39</v>
      </c>
      <c r="K2514" t="s">
        <v>155</v>
      </c>
      <c r="L2514" t="s">
        <v>104</v>
      </c>
      <c r="M2514">
        <v>94109</v>
      </c>
      <c r="N2514" t="s">
        <v>3</v>
      </c>
      <c r="O2514" t="s">
        <v>4496</v>
      </c>
      <c r="P2514" t="s">
        <v>78</v>
      </c>
      <c r="Q2514" t="s">
        <v>119</v>
      </c>
      <c r="R2514" t="s">
        <v>4497</v>
      </c>
      <c r="S2514">
        <v>22</v>
      </c>
      <c r="T2514">
        <v>3</v>
      </c>
      <c r="U2514">
        <v>15.5794</v>
      </c>
      <c r="V2514" s="1">
        <v>0</v>
      </c>
      <c r="W2514">
        <v>0</v>
      </c>
      <c r="X2514">
        <v>6.4206000000000003</v>
      </c>
    </row>
    <row r="2515" spans="1:24" x14ac:dyDescent="0.3">
      <c r="A2515" t="s">
        <v>10183</v>
      </c>
      <c r="B2515" t="s">
        <v>10184</v>
      </c>
      <c r="C2515" s="14">
        <v>45103</v>
      </c>
      <c r="D2515" s="14">
        <v>45109</v>
      </c>
      <c r="E2515">
        <v>6</v>
      </c>
      <c r="F2515" t="s">
        <v>35</v>
      </c>
      <c r="G2515" t="s">
        <v>3476</v>
      </c>
      <c r="H2515" t="s">
        <v>3477</v>
      </c>
      <c r="I2515" t="s">
        <v>88</v>
      </c>
      <c r="J2515" t="s">
        <v>39</v>
      </c>
      <c r="K2515" t="s">
        <v>378</v>
      </c>
      <c r="L2515" t="s">
        <v>379</v>
      </c>
      <c r="M2515">
        <v>10035</v>
      </c>
      <c r="N2515" t="s">
        <v>5</v>
      </c>
      <c r="O2515" t="s">
        <v>10185</v>
      </c>
      <c r="P2515" t="s">
        <v>78</v>
      </c>
      <c r="Q2515" t="s">
        <v>119</v>
      </c>
      <c r="R2515" t="s">
        <v>10186</v>
      </c>
      <c r="S2515">
        <v>38</v>
      </c>
      <c r="T2515">
        <v>3</v>
      </c>
      <c r="U2515">
        <v>25.168399999999998</v>
      </c>
      <c r="V2515" s="1">
        <v>0</v>
      </c>
      <c r="W2515">
        <v>0</v>
      </c>
      <c r="X2515">
        <v>12.8316</v>
      </c>
    </row>
    <row r="2516" spans="1:24" x14ac:dyDescent="0.3">
      <c r="A2516" t="s">
        <v>10187</v>
      </c>
      <c r="B2516" t="s">
        <v>10188</v>
      </c>
      <c r="C2516" s="14">
        <v>45103</v>
      </c>
      <c r="D2516" s="14">
        <v>45107</v>
      </c>
      <c r="E2516">
        <v>4</v>
      </c>
      <c r="F2516" t="s">
        <v>35</v>
      </c>
      <c r="G2516" t="s">
        <v>10189</v>
      </c>
      <c r="H2516" t="s">
        <v>10190</v>
      </c>
      <c r="I2516" t="s">
        <v>88</v>
      </c>
      <c r="J2516" t="s">
        <v>39</v>
      </c>
      <c r="K2516" t="s">
        <v>542</v>
      </c>
      <c r="L2516" t="s">
        <v>52</v>
      </c>
      <c r="M2516">
        <v>60653</v>
      </c>
      <c r="N2516" t="s">
        <v>7</v>
      </c>
      <c r="O2516" t="s">
        <v>6786</v>
      </c>
      <c r="P2516" t="s">
        <v>43</v>
      </c>
      <c r="Q2516" t="s">
        <v>69</v>
      </c>
      <c r="R2516" t="s">
        <v>6787</v>
      </c>
      <c r="S2516">
        <v>5</v>
      </c>
      <c r="T2516">
        <v>3</v>
      </c>
      <c r="U2516">
        <v>3.5358999999999998</v>
      </c>
      <c r="V2516" s="1">
        <v>0.2</v>
      </c>
      <c r="W2516">
        <v>1</v>
      </c>
      <c r="X2516">
        <v>0.46410000000000001</v>
      </c>
    </row>
    <row r="2517" spans="1:24" x14ac:dyDescent="0.3">
      <c r="A2517" t="s">
        <v>10191</v>
      </c>
      <c r="B2517" t="s">
        <v>10192</v>
      </c>
      <c r="C2517" s="14">
        <v>45103</v>
      </c>
      <c r="D2517" s="14">
        <v>45109</v>
      </c>
      <c r="E2517">
        <v>6</v>
      </c>
      <c r="F2517" t="s">
        <v>35</v>
      </c>
      <c r="G2517" t="s">
        <v>1266</v>
      </c>
      <c r="H2517" t="s">
        <v>1267</v>
      </c>
      <c r="I2517" t="s">
        <v>88</v>
      </c>
      <c r="J2517" t="s">
        <v>39</v>
      </c>
      <c r="K2517" t="s">
        <v>378</v>
      </c>
      <c r="L2517" t="s">
        <v>379</v>
      </c>
      <c r="M2517">
        <v>10024</v>
      </c>
      <c r="N2517" t="s">
        <v>5</v>
      </c>
      <c r="O2517" t="s">
        <v>3562</v>
      </c>
      <c r="P2517" t="s">
        <v>43</v>
      </c>
      <c r="Q2517" t="s">
        <v>69</v>
      </c>
      <c r="R2517" t="s">
        <v>3563</v>
      </c>
      <c r="S2517">
        <v>15</v>
      </c>
      <c r="T2517">
        <v>5</v>
      </c>
      <c r="U2517">
        <v>8.3849999999999998</v>
      </c>
      <c r="V2517" s="1">
        <v>0</v>
      </c>
      <c r="W2517">
        <v>0</v>
      </c>
      <c r="X2517">
        <v>6.6150000000000002</v>
      </c>
    </row>
    <row r="2518" spans="1:24" x14ac:dyDescent="0.3">
      <c r="A2518" t="s">
        <v>10193</v>
      </c>
      <c r="B2518" t="s">
        <v>10194</v>
      </c>
      <c r="C2518" s="14">
        <v>45103</v>
      </c>
      <c r="D2518" s="14">
        <v>45103</v>
      </c>
      <c r="E2518">
        <v>0</v>
      </c>
      <c r="F2518" t="s">
        <v>547</v>
      </c>
      <c r="G2518" t="s">
        <v>6953</v>
      </c>
      <c r="H2518" t="s">
        <v>6954</v>
      </c>
      <c r="I2518" t="s">
        <v>50</v>
      </c>
      <c r="J2518" t="s">
        <v>39</v>
      </c>
      <c r="K2518" t="s">
        <v>773</v>
      </c>
      <c r="L2518" t="s">
        <v>256</v>
      </c>
      <c r="M2518">
        <v>48066</v>
      </c>
      <c r="N2518" t="s">
        <v>7</v>
      </c>
      <c r="O2518" t="s">
        <v>842</v>
      </c>
      <c r="P2518" t="s">
        <v>43</v>
      </c>
      <c r="Q2518" t="s">
        <v>54</v>
      </c>
      <c r="R2518" t="s">
        <v>843</v>
      </c>
      <c r="S2518">
        <v>8</v>
      </c>
      <c r="T2518">
        <v>1</v>
      </c>
      <c r="U2518">
        <v>4.2305999999999999</v>
      </c>
      <c r="V2518" s="1">
        <v>0</v>
      </c>
      <c r="W2518">
        <v>0</v>
      </c>
      <c r="X2518">
        <v>3.7694000000000001</v>
      </c>
    </row>
    <row r="2519" spans="1:24" x14ac:dyDescent="0.3">
      <c r="A2519" t="s">
        <v>10195</v>
      </c>
      <c r="B2519" t="s">
        <v>10196</v>
      </c>
      <c r="C2519" s="14">
        <v>45103</v>
      </c>
      <c r="D2519" s="14">
        <v>45103</v>
      </c>
      <c r="E2519">
        <v>0</v>
      </c>
      <c r="F2519" t="s">
        <v>547</v>
      </c>
      <c r="G2519" t="s">
        <v>4861</v>
      </c>
      <c r="H2519" t="s">
        <v>4862</v>
      </c>
      <c r="I2519" t="s">
        <v>88</v>
      </c>
      <c r="J2519" t="s">
        <v>39</v>
      </c>
      <c r="K2519" t="s">
        <v>103</v>
      </c>
      <c r="L2519" t="s">
        <v>104</v>
      </c>
      <c r="M2519">
        <v>90036</v>
      </c>
      <c r="N2519" t="s">
        <v>3</v>
      </c>
      <c r="O2519" t="s">
        <v>2329</v>
      </c>
      <c r="P2519" t="s">
        <v>43</v>
      </c>
      <c r="Q2519" t="s">
        <v>96</v>
      </c>
      <c r="R2519" t="s">
        <v>2330</v>
      </c>
      <c r="S2519">
        <v>18</v>
      </c>
      <c r="T2519">
        <v>5</v>
      </c>
      <c r="U2519">
        <v>9.0500000000000007</v>
      </c>
      <c r="V2519" s="1">
        <v>0</v>
      </c>
      <c r="W2519">
        <v>0</v>
      </c>
      <c r="X2519">
        <v>8.9499999999999993</v>
      </c>
    </row>
    <row r="2520" spans="1:24" x14ac:dyDescent="0.3">
      <c r="A2520" t="s">
        <v>10197</v>
      </c>
      <c r="B2520" t="s">
        <v>10198</v>
      </c>
      <c r="C2520" s="14">
        <v>45103</v>
      </c>
      <c r="D2520" s="14">
        <v>45110</v>
      </c>
      <c r="E2520">
        <v>7</v>
      </c>
      <c r="F2520" t="s">
        <v>35</v>
      </c>
      <c r="G2520" t="s">
        <v>3130</v>
      </c>
      <c r="H2520" t="s">
        <v>3131</v>
      </c>
      <c r="I2520" t="s">
        <v>38</v>
      </c>
      <c r="J2520" t="s">
        <v>39</v>
      </c>
      <c r="K2520" t="s">
        <v>5800</v>
      </c>
      <c r="L2520" t="s">
        <v>4492</v>
      </c>
      <c r="M2520">
        <v>2908</v>
      </c>
      <c r="N2520" t="s">
        <v>5</v>
      </c>
      <c r="O2520" t="s">
        <v>5421</v>
      </c>
      <c r="P2520" t="s">
        <v>43</v>
      </c>
      <c r="Q2520" t="s">
        <v>60</v>
      </c>
      <c r="R2520" t="s">
        <v>5422</v>
      </c>
      <c r="S2520">
        <v>15</v>
      </c>
      <c r="T2520">
        <v>5</v>
      </c>
      <c r="U2520">
        <v>13.957000000000001</v>
      </c>
      <c r="V2520" s="1">
        <v>0</v>
      </c>
      <c r="W2520">
        <v>0</v>
      </c>
      <c r="X2520">
        <v>1.0429999999999999</v>
      </c>
    </row>
    <row r="2521" spans="1:24" x14ac:dyDescent="0.3">
      <c r="A2521" t="s">
        <v>10199</v>
      </c>
      <c r="B2521" t="s">
        <v>10200</v>
      </c>
      <c r="C2521" s="14">
        <v>45103</v>
      </c>
      <c r="D2521" s="14">
        <v>45106</v>
      </c>
      <c r="E2521">
        <v>3</v>
      </c>
      <c r="F2521" t="s">
        <v>100</v>
      </c>
      <c r="G2521" t="s">
        <v>2857</v>
      </c>
      <c r="H2521" t="s">
        <v>2858</v>
      </c>
      <c r="I2521" t="s">
        <v>50</v>
      </c>
      <c r="J2521" t="s">
        <v>39</v>
      </c>
      <c r="K2521" t="s">
        <v>1086</v>
      </c>
      <c r="L2521" t="s">
        <v>41</v>
      </c>
      <c r="M2521">
        <v>75023</v>
      </c>
      <c r="N2521" t="s">
        <v>7</v>
      </c>
      <c r="O2521" t="s">
        <v>10201</v>
      </c>
      <c r="P2521" t="s">
        <v>108</v>
      </c>
      <c r="Q2521" t="s">
        <v>131</v>
      </c>
      <c r="R2521" t="s">
        <v>10202</v>
      </c>
      <c r="S2521">
        <v>14</v>
      </c>
      <c r="T2521">
        <v>2</v>
      </c>
      <c r="U2521">
        <v>7.4258000000000006</v>
      </c>
      <c r="V2521" s="1">
        <v>0.2</v>
      </c>
      <c r="W2521">
        <v>3</v>
      </c>
      <c r="X2521">
        <v>3.5741999999999998</v>
      </c>
    </row>
    <row r="2522" spans="1:24" x14ac:dyDescent="0.3">
      <c r="A2522" t="s">
        <v>10203</v>
      </c>
      <c r="B2522" t="s">
        <v>10204</v>
      </c>
      <c r="C2522" s="14">
        <v>45103</v>
      </c>
      <c r="D2522" s="14">
        <v>45110</v>
      </c>
      <c r="E2522">
        <v>7</v>
      </c>
      <c r="F2522" t="s">
        <v>35</v>
      </c>
      <c r="G2522" t="s">
        <v>10205</v>
      </c>
      <c r="H2522" t="s">
        <v>10206</v>
      </c>
      <c r="I2522" t="s">
        <v>38</v>
      </c>
      <c r="J2522" t="s">
        <v>39</v>
      </c>
      <c r="K2522" t="s">
        <v>2899</v>
      </c>
      <c r="L2522" t="s">
        <v>90</v>
      </c>
      <c r="M2522">
        <v>30318</v>
      </c>
      <c r="N2522" t="s">
        <v>9</v>
      </c>
      <c r="O2522" t="s">
        <v>4568</v>
      </c>
      <c r="P2522" t="s">
        <v>108</v>
      </c>
      <c r="Q2522" t="s">
        <v>109</v>
      </c>
      <c r="R2522" t="s">
        <v>4569</v>
      </c>
      <c r="S2522">
        <v>136</v>
      </c>
      <c r="T2522">
        <v>1</v>
      </c>
      <c r="U2522">
        <v>96.5745</v>
      </c>
      <c r="V2522" s="1">
        <v>0</v>
      </c>
      <c r="W2522">
        <v>0</v>
      </c>
      <c r="X2522">
        <v>39.4255</v>
      </c>
    </row>
    <row r="2523" spans="1:24" x14ac:dyDescent="0.3">
      <c r="A2523" t="s">
        <v>10207</v>
      </c>
      <c r="B2523" t="s">
        <v>10208</v>
      </c>
      <c r="C2523" s="14">
        <v>45104</v>
      </c>
      <c r="D2523" s="14">
        <v>45108</v>
      </c>
      <c r="E2523">
        <v>4</v>
      </c>
      <c r="F2523" t="s">
        <v>35</v>
      </c>
      <c r="G2523" t="s">
        <v>1175</v>
      </c>
      <c r="H2523" t="s">
        <v>1176</v>
      </c>
      <c r="I2523" t="s">
        <v>88</v>
      </c>
      <c r="J2523" t="s">
        <v>39</v>
      </c>
      <c r="K2523" t="s">
        <v>7208</v>
      </c>
      <c r="L2523" t="s">
        <v>52</v>
      </c>
      <c r="M2523">
        <v>60035</v>
      </c>
      <c r="N2523" t="s">
        <v>7</v>
      </c>
      <c r="O2523" t="s">
        <v>2024</v>
      </c>
      <c r="P2523" t="s">
        <v>78</v>
      </c>
      <c r="Q2523" t="s">
        <v>79</v>
      </c>
      <c r="R2523" t="s">
        <v>2025</v>
      </c>
      <c r="S2523">
        <v>540</v>
      </c>
      <c r="T2523">
        <v>3</v>
      </c>
      <c r="U2523">
        <v>385.70939999999996</v>
      </c>
      <c r="V2523" s="1">
        <v>0.3</v>
      </c>
      <c r="W2523">
        <v>162</v>
      </c>
      <c r="X2523">
        <v>-7.7093999999999996</v>
      </c>
    </row>
    <row r="2524" spans="1:24" x14ac:dyDescent="0.3">
      <c r="A2524" t="s">
        <v>10209</v>
      </c>
      <c r="B2524" t="s">
        <v>10210</v>
      </c>
      <c r="C2524" s="14">
        <v>45104</v>
      </c>
      <c r="D2524" s="14">
        <v>45106</v>
      </c>
      <c r="E2524">
        <v>2</v>
      </c>
      <c r="F2524" t="s">
        <v>100</v>
      </c>
      <c r="G2524" t="s">
        <v>4328</v>
      </c>
      <c r="H2524" t="s">
        <v>4329</v>
      </c>
      <c r="I2524" t="s">
        <v>38</v>
      </c>
      <c r="J2524" t="s">
        <v>39</v>
      </c>
      <c r="K2524" t="s">
        <v>155</v>
      </c>
      <c r="L2524" t="s">
        <v>104</v>
      </c>
      <c r="M2524">
        <v>94109</v>
      </c>
      <c r="N2524" t="s">
        <v>3</v>
      </c>
      <c r="O2524" t="s">
        <v>1009</v>
      </c>
      <c r="P2524" t="s">
        <v>108</v>
      </c>
      <c r="Q2524" t="s">
        <v>109</v>
      </c>
      <c r="R2524" t="s">
        <v>1010</v>
      </c>
      <c r="S2524">
        <v>202</v>
      </c>
      <c r="T2524">
        <v>2</v>
      </c>
      <c r="U2524">
        <v>149.40100000000001</v>
      </c>
      <c r="V2524" s="1">
        <v>0.2</v>
      </c>
      <c r="W2524">
        <v>40</v>
      </c>
      <c r="X2524">
        <v>12.599</v>
      </c>
    </row>
    <row r="2525" spans="1:24" x14ac:dyDescent="0.3">
      <c r="A2525" t="s">
        <v>10211</v>
      </c>
      <c r="B2525" t="s">
        <v>10212</v>
      </c>
      <c r="C2525" s="14">
        <v>45105</v>
      </c>
      <c r="D2525" s="14">
        <v>45107</v>
      </c>
      <c r="E2525">
        <v>2</v>
      </c>
      <c r="F2525" t="s">
        <v>100</v>
      </c>
      <c r="G2525" t="s">
        <v>6860</v>
      </c>
      <c r="H2525" t="s">
        <v>6861</v>
      </c>
      <c r="I2525" t="s">
        <v>38</v>
      </c>
      <c r="J2525" t="s">
        <v>39</v>
      </c>
      <c r="K2525" t="s">
        <v>6823</v>
      </c>
      <c r="L2525" t="s">
        <v>465</v>
      </c>
      <c r="M2525">
        <v>7501</v>
      </c>
      <c r="N2525" t="s">
        <v>5</v>
      </c>
      <c r="O2525" t="s">
        <v>6556</v>
      </c>
      <c r="P2525" t="s">
        <v>78</v>
      </c>
      <c r="Q2525" t="s">
        <v>79</v>
      </c>
      <c r="R2525" t="s">
        <v>6557</v>
      </c>
      <c r="S2525">
        <v>122</v>
      </c>
      <c r="T2525">
        <v>2</v>
      </c>
      <c r="U2525">
        <v>101.2668</v>
      </c>
      <c r="V2525" s="1">
        <v>0</v>
      </c>
      <c r="W2525">
        <v>0</v>
      </c>
      <c r="X2525">
        <v>20.7332</v>
      </c>
    </row>
    <row r="2526" spans="1:24" x14ac:dyDescent="0.3">
      <c r="A2526" t="s">
        <v>10213</v>
      </c>
      <c r="B2526" t="s">
        <v>10214</v>
      </c>
      <c r="C2526" s="14">
        <v>45105</v>
      </c>
      <c r="D2526" s="14">
        <v>45105</v>
      </c>
      <c r="E2526">
        <v>0</v>
      </c>
      <c r="F2526" t="s">
        <v>547</v>
      </c>
      <c r="G2526" t="s">
        <v>179</v>
      </c>
      <c r="H2526" t="s">
        <v>180</v>
      </c>
      <c r="I2526" t="s">
        <v>88</v>
      </c>
      <c r="J2526" t="s">
        <v>39</v>
      </c>
      <c r="K2526" t="s">
        <v>103</v>
      </c>
      <c r="L2526" t="s">
        <v>104</v>
      </c>
      <c r="M2526">
        <v>90032</v>
      </c>
      <c r="N2526" t="s">
        <v>3</v>
      </c>
      <c r="O2526" t="s">
        <v>2918</v>
      </c>
      <c r="P2526" t="s">
        <v>43</v>
      </c>
      <c r="Q2526" t="s">
        <v>54</v>
      </c>
      <c r="R2526" t="s">
        <v>2919</v>
      </c>
      <c r="S2526">
        <v>34</v>
      </c>
      <c r="T2526">
        <v>2</v>
      </c>
      <c r="U2526">
        <v>15.251200000000001</v>
      </c>
      <c r="V2526" s="1">
        <v>0.2</v>
      </c>
      <c r="W2526">
        <v>7</v>
      </c>
      <c r="X2526">
        <v>11.748799999999999</v>
      </c>
    </row>
    <row r="2527" spans="1:24" x14ac:dyDescent="0.3">
      <c r="A2527" t="s">
        <v>10215</v>
      </c>
      <c r="B2527" t="s">
        <v>10216</v>
      </c>
      <c r="C2527" s="14">
        <v>45105</v>
      </c>
      <c r="D2527" s="14">
        <v>45109</v>
      </c>
      <c r="E2527">
        <v>4</v>
      </c>
      <c r="F2527" t="s">
        <v>100</v>
      </c>
      <c r="G2527" t="s">
        <v>3060</v>
      </c>
      <c r="H2527" t="s">
        <v>3061</v>
      </c>
      <c r="I2527" t="s">
        <v>38</v>
      </c>
      <c r="J2527" t="s">
        <v>39</v>
      </c>
      <c r="K2527" t="s">
        <v>542</v>
      </c>
      <c r="L2527" t="s">
        <v>52</v>
      </c>
      <c r="M2527">
        <v>60610</v>
      </c>
      <c r="N2527" t="s">
        <v>7</v>
      </c>
      <c r="O2527" t="s">
        <v>3923</v>
      </c>
      <c r="P2527" t="s">
        <v>108</v>
      </c>
      <c r="Q2527" t="s">
        <v>109</v>
      </c>
      <c r="R2527" t="s">
        <v>3924</v>
      </c>
      <c r="S2527">
        <v>360</v>
      </c>
      <c r="T2527">
        <v>3</v>
      </c>
      <c r="U2527">
        <v>252.00239999999999</v>
      </c>
      <c r="V2527" s="1">
        <v>0.2</v>
      </c>
      <c r="W2527">
        <v>72</v>
      </c>
      <c r="X2527">
        <v>35.997599999999998</v>
      </c>
    </row>
    <row r="2528" spans="1:24" x14ac:dyDescent="0.3">
      <c r="A2528" t="s">
        <v>10217</v>
      </c>
      <c r="B2528" t="s">
        <v>10218</v>
      </c>
      <c r="C2528" s="14">
        <v>45105</v>
      </c>
      <c r="D2528" s="14">
        <v>45110</v>
      </c>
      <c r="E2528">
        <v>5</v>
      </c>
      <c r="F2528" t="s">
        <v>35</v>
      </c>
      <c r="G2528" t="s">
        <v>4058</v>
      </c>
      <c r="H2528" t="s">
        <v>4059</v>
      </c>
      <c r="I2528" t="s">
        <v>88</v>
      </c>
      <c r="J2528" t="s">
        <v>308</v>
      </c>
      <c r="K2528" t="s">
        <v>1960</v>
      </c>
      <c r="L2528" t="s">
        <v>1961</v>
      </c>
      <c r="N2528" t="s">
        <v>5</v>
      </c>
      <c r="O2528" t="s">
        <v>3831</v>
      </c>
      <c r="P2528" t="s">
        <v>43</v>
      </c>
      <c r="Q2528" t="s">
        <v>60</v>
      </c>
      <c r="R2528" t="s">
        <v>3832</v>
      </c>
      <c r="S2528">
        <v>38</v>
      </c>
      <c r="T2528">
        <v>6</v>
      </c>
      <c r="U2528">
        <v>21.04</v>
      </c>
      <c r="V2528" s="1">
        <v>0</v>
      </c>
      <c r="W2528">
        <v>0</v>
      </c>
      <c r="X2528">
        <v>16.96</v>
      </c>
    </row>
    <row r="2529" spans="1:24" x14ac:dyDescent="0.3">
      <c r="A2529" t="s">
        <v>10219</v>
      </c>
      <c r="B2529" t="s">
        <v>10220</v>
      </c>
      <c r="C2529" s="14">
        <v>45106</v>
      </c>
      <c r="D2529" s="14">
        <v>45110</v>
      </c>
      <c r="E2529">
        <v>4</v>
      </c>
      <c r="F2529" t="s">
        <v>100</v>
      </c>
      <c r="G2529" t="s">
        <v>2363</v>
      </c>
      <c r="H2529" t="s">
        <v>2364</v>
      </c>
      <c r="I2529" t="s">
        <v>38</v>
      </c>
      <c r="J2529" t="s">
        <v>39</v>
      </c>
      <c r="K2529" t="s">
        <v>5520</v>
      </c>
      <c r="L2529" t="s">
        <v>164</v>
      </c>
      <c r="M2529">
        <v>29501</v>
      </c>
      <c r="N2529" t="s">
        <v>9</v>
      </c>
      <c r="O2529" t="s">
        <v>2598</v>
      </c>
      <c r="P2529" t="s">
        <v>43</v>
      </c>
      <c r="Q2529" t="s">
        <v>60</v>
      </c>
      <c r="R2529" t="s">
        <v>2599</v>
      </c>
      <c r="S2529">
        <v>192</v>
      </c>
      <c r="T2529">
        <v>6</v>
      </c>
      <c r="U2529">
        <v>172.81200000000001</v>
      </c>
      <c r="V2529" s="1">
        <v>0</v>
      </c>
      <c r="W2529">
        <v>0</v>
      </c>
      <c r="X2529">
        <v>19.187999999999999</v>
      </c>
    </row>
    <row r="2530" spans="1:24" x14ac:dyDescent="0.3">
      <c r="A2530" t="s">
        <v>10221</v>
      </c>
      <c r="B2530" t="s">
        <v>10222</v>
      </c>
      <c r="C2530" s="14">
        <v>45107</v>
      </c>
      <c r="D2530" s="14">
        <v>45109</v>
      </c>
      <c r="E2530">
        <v>2</v>
      </c>
      <c r="F2530" t="s">
        <v>100</v>
      </c>
      <c r="G2530" t="s">
        <v>3857</v>
      </c>
      <c r="H2530" t="s">
        <v>3858</v>
      </c>
      <c r="I2530" t="s">
        <v>38</v>
      </c>
      <c r="J2530" t="s">
        <v>39</v>
      </c>
      <c r="K2530" t="s">
        <v>5262</v>
      </c>
      <c r="L2530" t="s">
        <v>90</v>
      </c>
      <c r="M2530">
        <v>30328</v>
      </c>
      <c r="N2530" t="s">
        <v>9</v>
      </c>
      <c r="O2530" t="s">
        <v>5831</v>
      </c>
      <c r="P2530" t="s">
        <v>78</v>
      </c>
      <c r="Q2530" t="s">
        <v>157</v>
      </c>
      <c r="R2530" t="s">
        <v>5832</v>
      </c>
      <c r="S2530">
        <v>1267</v>
      </c>
      <c r="T2530">
        <v>7</v>
      </c>
      <c r="U2530">
        <v>975.62220000000002</v>
      </c>
      <c r="V2530" s="1">
        <v>0</v>
      </c>
      <c r="W2530">
        <v>0</v>
      </c>
      <c r="X2530">
        <v>291.37779999999998</v>
      </c>
    </row>
    <row r="2531" spans="1:24" x14ac:dyDescent="0.3">
      <c r="A2531" t="s">
        <v>10223</v>
      </c>
      <c r="B2531" t="s">
        <v>10224</v>
      </c>
      <c r="C2531" s="14">
        <v>45107</v>
      </c>
      <c r="D2531" s="14">
        <v>45110</v>
      </c>
      <c r="E2531">
        <v>3</v>
      </c>
      <c r="F2531" t="s">
        <v>100</v>
      </c>
      <c r="G2531" t="s">
        <v>2755</v>
      </c>
      <c r="H2531" t="s">
        <v>2756</v>
      </c>
      <c r="I2531" t="s">
        <v>50</v>
      </c>
      <c r="J2531" t="s">
        <v>39</v>
      </c>
      <c r="K2531" t="s">
        <v>2219</v>
      </c>
      <c r="L2531" t="s">
        <v>52</v>
      </c>
      <c r="M2531">
        <v>60505</v>
      </c>
      <c r="N2531" t="s">
        <v>7</v>
      </c>
      <c r="O2531" t="s">
        <v>4136</v>
      </c>
      <c r="P2531" t="s">
        <v>108</v>
      </c>
      <c r="Q2531" t="s">
        <v>131</v>
      </c>
      <c r="R2531" t="s">
        <v>4137</v>
      </c>
      <c r="S2531">
        <v>50</v>
      </c>
      <c r="T2531">
        <v>7</v>
      </c>
      <c r="U2531">
        <v>40.6265</v>
      </c>
      <c r="V2531" s="1">
        <v>0.2</v>
      </c>
      <c r="W2531">
        <v>10</v>
      </c>
      <c r="X2531">
        <v>-0.62649999999999995</v>
      </c>
    </row>
    <row r="2532" spans="1:24" x14ac:dyDescent="0.3">
      <c r="A2532" t="s">
        <v>10225</v>
      </c>
      <c r="B2532" t="s">
        <v>10226</v>
      </c>
      <c r="C2532" s="14">
        <v>45108</v>
      </c>
      <c r="D2532" s="14">
        <v>45109</v>
      </c>
      <c r="E2532">
        <v>1</v>
      </c>
      <c r="F2532" t="s">
        <v>85</v>
      </c>
      <c r="G2532" t="s">
        <v>2985</v>
      </c>
      <c r="H2532" t="s">
        <v>2986</v>
      </c>
      <c r="I2532" t="s">
        <v>50</v>
      </c>
      <c r="J2532" t="s">
        <v>39</v>
      </c>
      <c r="K2532" t="s">
        <v>423</v>
      </c>
      <c r="L2532" t="s">
        <v>424</v>
      </c>
      <c r="M2532">
        <v>98115</v>
      </c>
      <c r="N2532" t="s">
        <v>3</v>
      </c>
      <c r="O2532" t="s">
        <v>1179</v>
      </c>
      <c r="P2532" t="s">
        <v>43</v>
      </c>
      <c r="Q2532" t="s">
        <v>54</v>
      </c>
      <c r="R2532" t="s">
        <v>1180</v>
      </c>
      <c r="S2532">
        <v>2</v>
      </c>
      <c r="T2532">
        <v>1</v>
      </c>
      <c r="U2532">
        <v>1.0952</v>
      </c>
      <c r="V2532" s="1">
        <v>0.2</v>
      </c>
      <c r="W2532">
        <v>0</v>
      </c>
      <c r="X2532">
        <v>0.90480000000000005</v>
      </c>
    </row>
    <row r="2533" spans="1:24" x14ac:dyDescent="0.3">
      <c r="A2533" t="s">
        <v>10227</v>
      </c>
      <c r="B2533" t="s">
        <v>10228</v>
      </c>
      <c r="C2533" s="14">
        <v>45108</v>
      </c>
      <c r="D2533" s="14">
        <v>45108</v>
      </c>
      <c r="E2533">
        <v>0</v>
      </c>
      <c r="F2533" t="s">
        <v>547</v>
      </c>
      <c r="G2533" t="s">
        <v>8055</v>
      </c>
      <c r="H2533" t="s">
        <v>8056</v>
      </c>
      <c r="I2533" t="s">
        <v>38</v>
      </c>
      <c r="J2533" t="s">
        <v>39</v>
      </c>
      <c r="K2533" t="s">
        <v>479</v>
      </c>
      <c r="L2533" t="s">
        <v>164</v>
      </c>
      <c r="M2533">
        <v>29203</v>
      </c>
      <c r="N2533" t="s">
        <v>9</v>
      </c>
      <c r="O2533" t="s">
        <v>3386</v>
      </c>
      <c r="P2533" t="s">
        <v>43</v>
      </c>
      <c r="Q2533" t="s">
        <v>54</v>
      </c>
      <c r="R2533" t="s">
        <v>3387</v>
      </c>
      <c r="S2533">
        <v>14</v>
      </c>
      <c r="T2533">
        <v>2</v>
      </c>
      <c r="U2533">
        <v>7.468</v>
      </c>
      <c r="V2533" s="1">
        <v>0</v>
      </c>
      <c r="W2533">
        <v>0</v>
      </c>
      <c r="X2533">
        <v>6.532</v>
      </c>
    </row>
    <row r="2534" spans="1:24" x14ac:dyDescent="0.3">
      <c r="A2534" t="s">
        <v>10229</v>
      </c>
      <c r="B2534" t="s">
        <v>10230</v>
      </c>
      <c r="C2534" s="14">
        <v>45108</v>
      </c>
      <c r="D2534" s="14">
        <v>45108</v>
      </c>
      <c r="E2534">
        <v>0</v>
      </c>
      <c r="F2534" t="s">
        <v>547</v>
      </c>
      <c r="G2534" t="s">
        <v>8635</v>
      </c>
      <c r="H2534" t="s">
        <v>8636</v>
      </c>
      <c r="I2534" t="s">
        <v>50</v>
      </c>
      <c r="J2534" t="s">
        <v>39</v>
      </c>
      <c r="K2534" t="s">
        <v>378</v>
      </c>
      <c r="L2534" t="s">
        <v>379</v>
      </c>
      <c r="M2534">
        <v>10009</v>
      </c>
      <c r="N2534" t="s">
        <v>5</v>
      </c>
      <c r="O2534" t="s">
        <v>5738</v>
      </c>
      <c r="P2534" t="s">
        <v>43</v>
      </c>
      <c r="Q2534" t="s">
        <v>57</v>
      </c>
      <c r="R2534" t="s">
        <v>5739</v>
      </c>
      <c r="S2534">
        <v>31</v>
      </c>
      <c r="T2534">
        <v>1</v>
      </c>
      <c r="U2534">
        <v>16.956200000000003</v>
      </c>
      <c r="V2534" s="1">
        <v>0</v>
      </c>
      <c r="W2534">
        <v>0</v>
      </c>
      <c r="X2534">
        <v>14.043799999999999</v>
      </c>
    </row>
    <row r="2535" spans="1:24" x14ac:dyDescent="0.3">
      <c r="A2535" t="s">
        <v>10231</v>
      </c>
      <c r="B2535" t="s">
        <v>10232</v>
      </c>
      <c r="C2535" s="14">
        <v>45108</v>
      </c>
      <c r="D2535" s="14">
        <v>45110</v>
      </c>
      <c r="E2535">
        <v>2</v>
      </c>
      <c r="F2535" t="s">
        <v>85</v>
      </c>
      <c r="G2535" t="s">
        <v>2774</v>
      </c>
      <c r="H2535" t="s">
        <v>2775</v>
      </c>
      <c r="I2535" t="s">
        <v>50</v>
      </c>
      <c r="J2535" t="s">
        <v>39</v>
      </c>
      <c r="K2535" t="s">
        <v>6165</v>
      </c>
      <c r="L2535" t="s">
        <v>812</v>
      </c>
      <c r="M2535">
        <v>84043</v>
      </c>
      <c r="N2535" t="s">
        <v>3</v>
      </c>
      <c r="O2535" t="s">
        <v>7631</v>
      </c>
      <c r="P2535" t="s">
        <v>108</v>
      </c>
      <c r="Q2535" t="s">
        <v>1655</v>
      </c>
      <c r="R2535" t="s">
        <v>7632</v>
      </c>
      <c r="S2535">
        <v>1500</v>
      </c>
      <c r="T2535">
        <v>5</v>
      </c>
      <c r="U2535">
        <v>1050.0149999999999</v>
      </c>
      <c r="V2535" s="1">
        <v>0</v>
      </c>
      <c r="W2535">
        <v>0</v>
      </c>
      <c r="X2535">
        <v>449.98500000000001</v>
      </c>
    </row>
    <row r="2536" spans="1:24" x14ac:dyDescent="0.3">
      <c r="A2536" t="s">
        <v>10233</v>
      </c>
      <c r="B2536" t="s">
        <v>10234</v>
      </c>
      <c r="C2536" s="14">
        <v>45109</v>
      </c>
      <c r="D2536" s="14">
        <v>45110</v>
      </c>
      <c r="E2536">
        <v>1</v>
      </c>
      <c r="F2536" t="s">
        <v>85</v>
      </c>
      <c r="G2536" t="s">
        <v>3709</v>
      </c>
      <c r="H2536" t="s">
        <v>3710</v>
      </c>
      <c r="I2536" t="s">
        <v>88</v>
      </c>
      <c r="J2536" t="s">
        <v>39</v>
      </c>
      <c r="K2536" t="s">
        <v>117</v>
      </c>
      <c r="L2536" t="s">
        <v>41</v>
      </c>
      <c r="M2536">
        <v>77340</v>
      </c>
      <c r="N2536" t="s">
        <v>7</v>
      </c>
      <c r="O2536" t="s">
        <v>4740</v>
      </c>
      <c r="P2536" t="s">
        <v>78</v>
      </c>
      <c r="Q2536" t="s">
        <v>79</v>
      </c>
      <c r="R2536" t="s">
        <v>4741</v>
      </c>
      <c r="S2536">
        <v>528</v>
      </c>
      <c r="T2536">
        <v>5</v>
      </c>
      <c r="U2536">
        <v>370</v>
      </c>
      <c r="V2536" s="1">
        <v>0.3</v>
      </c>
      <c r="W2536">
        <v>158</v>
      </c>
      <c r="X2536">
        <v>0</v>
      </c>
    </row>
    <row r="2537" spans="1:24" x14ac:dyDescent="0.3">
      <c r="A2537" t="s">
        <v>10235</v>
      </c>
      <c r="B2537" t="s">
        <v>10236</v>
      </c>
      <c r="C2537" s="14">
        <v>45109</v>
      </c>
      <c r="D2537" s="14">
        <v>45114</v>
      </c>
      <c r="E2537">
        <v>5</v>
      </c>
      <c r="F2537" t="s">
        <v>100</v>
      </c>
      <c r="G2537" t="s">
        <v>1589</v>
      </c>
      <c r="H2537" t="s">
        <v>1590</v>
      </c>
      <c r="I2537" t="s">
        <v>88</v>
      </c>
      <c r="J2537" t="s">
        <v>39</v>
      </c>
      <c r="K2537" t="s">
        <v>103</v>
      </c>
      <c r="L2537" t="s">
        <v>104</v>
      </c>
      <c r="M2537">
        <v>90004</v>
      </c>
      <c r="N2537" t="s">
        <v>3</v>
      </c>
      <c r="O2537" t="s">
        <v>2692</v>
      </c>
      <c r="P2537" t="s">
        <v>78</v>
      </c>
      <c r="Q2537" t="s">
        <v>79</v>
      </c>
      <c r="R2537" t="s">
        <v>2693</v>
      </c>
      <c r="S2537">
        <v>195</v>
      </c>
      <c r="T2537">
        <v>1</v>
      </c>
      <c r="U2537">
        <v>136.48160000000001</v>
      </c>
      <c r="V2537" s="1">
        <v>0.2</v>
      </c>
      <c r="W2537">
        <v>39</v>
      </c>
      <c r="X2537">
        <v>19.5184</v>
      </c>
    </row>
    <row r="2538" spans="1:24" x14ac:dyDescent="0.3">
      <c r="A2538" t="s">
        <v>10237</v>
      </c>
      <c r="B2538" t="s">
        <v>10238</v>
      </c>
      <c r="C2538" s="14">
        <v>45109</v>
      </c>
      <c r="D2538" s="14">
        <v>45115</v>
      </c>
      <c r="E2538">
        <v>6</v>
      </c>
      <c r="F2538" t="s">
        <v>35</v>
      </c>
      <c r="G2538" t="s">
        <v>1631</v>
      </c>
      <c r="H2538" t="s">
        <v>1632</v>
      </c>
      <c r="I2538" t="s">
        <v>38</v>
      </c>
      <c r="J2538" t="s">
        <v>39</v>
      </c>
      <c r="K2538" t="s">
        <v>557</v>
      </c>
      <c r="L2538" t="s">
        <v>138</v>
      </c>
      <c r="M2538">
        <v>22204</v>
      </c>
      <c r="N2538" t="s">
        <v>9</v>
      </c>
      <c r="O2538" t="s">
        <v>10239</v>
      </c>
      <c r="P2538" t="s">
        <v>43</v>
      </c>
      <c r="Q2538" t="s">
        <v>69</v>
      </c>
      <c r="R2538" t="s">
        <v>10240</v>
      </c>
      <c r="S2538">
        <v>8</v>
      </c>
      <c r="T2538">
        <v>2</v>
      </c>
      <c r="U2538">
        <v>4.843</v>
      </c>
      <c r="V2538" s="1">
        <v>0</v>
      </c>
      <c r="W2538">
        <v>0</v>
      </c>
      <c r="X2538">
        <v>3.157</v>
      </c>
    </row>
    <row r="2539" spans="1:24" x14ac:dyDescent="0.3">
      <c r="A2539" t="s">
        <v>10241</v>
      </c>
      <c r="B2539" t="s">
        <v>10242</v>
      </c>
      <c r="C2539" s="14">
        <v>45110</v>
      </c>
      <c r="D2539" s="14">
        <v>45114</v>
      </c>
      <c r="E2539">
        <v>4</v>
      </c>
      <c r="F2539" t="s">
        <v>35</v>
      </c>
      <c r="G2539" t="s">
        <v>802</v>
      </c>
      <c r="H2539" t="s">
        <v>803</v>
      </c>
      <c r="I2539" t="s">
        <v>88</v>
      </c>
      <c r="J2539" t="s">
        <v>39</v>
      </c>
      <c r="K2539" t="s">
        <v>378</v>
      </c>
      <c r="L2539" t="s">
        <v>379</v>
      </c>
      <c r="M2539">
        <v>10035</v>
      </c>
      <c r="N2539" t="s">
        <v>5</v>
      </c>
      <c r="O2539" t="s">
        <v>10243</v>
      </c>
      <c r="P2539" t="s">
        <v>43</v>
      </c>
      <c r="Q2539" t="s">
        <v>227</v>
      </c>
      <c r="R2539" t="s">
        <v>10244</v>
      </c>
      <c r="S2539">
        <v>707</v>
      </c>
      <c r="T2539">
        <v>7</v>
      </c>
      <c r="U2539">
        <v>509.07920000000001</v>
      </c>
      <c r="V2539" s="1">
        <v>0</v>
      </c>
      <c r="W2539">
        <v>0</v>
      </c>
      <c r="X2539">
        <v>197.92080000000001</v>
      </c>
    </row>
    <row r="2540" spans="1:24" x14ac:dyDescent="0.3">
      <c r="A2540" t="s">
        <v>10245</v>
      </c>
      <c r="B2540" t="s">
        <v>10246</v>
      </c>
      <c r="C2540" s="14">
        <v>45110</v>
      </c>
      <c r="D2540" s="14">
        <v>45113</v>
      </c>
      <c r="E2540">
        <v>3</v>
      </c>
      <c r="F2540" t="s">
        <v>85</v>
      </c>
      <c r="G2540" t="s">
        <v>6017</v>
      </c>
      <c r="H2540" t="s">
        <v>6018</v>
      </c>
      <c r="I2540" t="s">
        <v>38</v>
      </c>
      <c r="J2540" t="s">
        <v>39</v>
      </c>
      <c r="K2540" t="s">
        <v>103</v>
      </c>
      <c r="L2540" t="s">
        <v>104</v>
      </c>
      <c r="M2540">
        <v>90049</v>
      </c>
      <c r="N2540" t="s">
        <v>3</v>
      </c>
      <c r="O2540" t="s">
        <v>8144</v>
      </c>
      <c r="P2540" t="s">
        <v>43</v>
      </c>
      <c r="Q2540" t="s">
        <v>96</v>
      </c>
      <c r="R2540" t="s">
        <v>8145</v>
      </c>
      <c r="S2540">
        <v>4</v>
      </c>
      <c r="T2540">
        <v>2</v>
      </c>
      <c r="U2540">
        <v>3.9207999999999998</v>
      </c>
      <c r="V2540" s="1">
        <v>0</v>
      </c>
      <c r="W2540">
        <v>0</v>
      </c>
      <c r="X2540">
        <v>7.9200000000000007E-2</v>
      </c>
    </row>
    <row r="2541" spans="1:24" x14ac:dyDescent="0.3">
      <c r="A2541" t="s">
        <v>10247</v>
      </c>
      <c r="B2541" t="s">
        <v>10248</v>
      </c>
      <c r="C2541" s="14">
        <v>45110</v>
      </c>
      <c r="D2541" s="14">
        <v>45110</v>
      </c>
      <c r="E2541">
        <v>0</v>
      </c>
      <c r="F2541" t="s">
        <v>547</v>
      </c>
      <c r="G2541" t="s">
        <v>765</v>
      </c>
      <c r="H2541" t="s">
        <v>766</v>
      </c>
      <c r="I2541" t="s">
        <v>88</v>
      </c>
      <c r="J2541" t="s">
        <v>39</v>
      </c>
      <c r="K2541" t="s">
        <v>66</v>
      </c>
      <c r="L2541" t="s">
        <v>67</v>
      </c>
      <c r="M2541">
        <v>19143</v>
      </c>
      <c r="N2541" t="s">
        <v>5</v>
      </c>
      <c r="O2541" t="s">
        <v>2355</v>
      </c>
      <c r="P2541" t="s">
        <v>43</v>
      </c>
      <c r="Q2541" t="s">
        <v>44</v>
      </c>
      <c r="R2541" t="s">
        <v>2356</v>
      </c>
      <c r="S2541">
        <v>124</v>
      </c>
      <c r="T2541">
        <v>5</v>
      </c>
      <c r="U2541">
        <v>60.274999999999999</v>
      </c>
      <c r="V2541" s="1">
        <v>0.2</v>
      </c>
      <c r="W2541">
        <v>25</v>
      </c>
      <c r="X2541">
        <v>38.725000000000001</v>
      </c>
    </row>
    <row r="2542" spans="1:24" x14ac:dyDescent="0.3">
      <c r="A2542" t="s">
        <v>10249</v>
      </c>
      <c r="B2542" t="s">
        <v>10250</v>
      </c>
      <c r="C2542" s="14">
        <v>45111</v>
      </c>
      <c r="D2542" s="14">
        <v>45113</v>
      </c>
      <c r="E2542">
        <v>2</v>
      </c>
      <c r="F2542" t="s">
        <v>85</v>
      </c>
      <c r="G2542" t="s">
        <v>2422</v>
      </c>
      <c r="H2542" t="s">
        <v>2423</v>
      </c>
      <c r="I2542" t="s">
        <v>38</v>
      </c>
      <c r="J2542" t="s">
        <v>39</v>
      </c>
      <c r="K2542" t="s">
        <v>155</v>
      </c>
      <c r="L2542" t="s">
        <v>104</v>
      </c>
      <c r="M2542">
        <v>94109</v>
      </c>
      <c r="N2542" t="s">
        <v>3</v>
      </c>
      <c r="O2542" t="s">
        <v>6063</v>
      </c>
      <c r="P2542" t="s">
        <v>78</v>
      </c>
      <c r="Q2542" t="s">
        <v>157</v>
      </c>
      <c r="R2542" t="s">
        <v>6064</v>
      </c>
      <c r="S2542">
        <v>1279</v>
      </c>
      <c r="T2542">
        <v>5</v>
      </c>
      <c r="U2542">
        <v>861.26499999999999</v>
      </c>
      <c r="V2542" s="1">
        <v>0.15</v>
      </c>
      <c r="W2542">
        <v>192</v>
      </c>
      <c r="X2542">
        <v>225.73500000000001</v>
      </c>
    </row>
    <row r="2543" spans="1:24" x14ac:dyDescent="0.3">
      <c r="A2543" t="s">
        <v>10251</v>
      </c>
      <c r="B2543" t="s">
        <v>10252</v>
      </c>
      <c r="C2543" s="14">
        <v>45111</v>
      </c>
      <c r="D2543" s="14">
        <v>45111</v>
      </c>
      <c r="E2543">
        <v>0</v>
      </c>
      <c r="F2543" t="s">
        <v>547</v>
      </c>
      <c r="G2543" t="s">
        <v>824</v>
      </c>
      <c r="H2543" t="s">
        <v>825</v>
      </c>
      <c r="I2543" t="s">
        <v>50</v>
      </c>
      <c r="J2543" t="s">
        <v>39</v>
      </c>
      <c r="K2543" t="s">
        <v>423</v>
      </c>
      <c r="L2543" t="s">
        <v>424</v>
      </c>
      <c r="M2543">
        <v>98103</v>
      </c>
      <c r="N2543" t="s">
        <v>3</v>
      </c>
      <c r="O2543" t="s">
        <v>565</v>
      </c>
      <c r="P2543" t="s">
        <v>78</v>
      </c>
      <c r="Q2543" t="s">
        <v>119</v>
      </c>
      <c r="R2543" t="s">
        <v>566</v>
      </c>
      <c r="S2543">
        <v>25</v>
      </c>
      <c r="T2543">
        <v>5</v>
      </c>
      <c r="U2543">
        <v>16.364000000000001</v>
      </c>
      <c r="V2543" s="1">
        <v>0</v>
      </c>
      <c r="W2543">
        <v>0</v>
      </c>
      <c r="X2543">
        <v>8.6359999999999992</v>
      </c>
    </row>
    <row r="2544" spans="1:24" x14ac:dyDescent="0.3">
      <c r="A2544" t="s">
        <v>10253</v>
      </c>
      <c r="B2544" t="s">
        <v>10254</v>
      </c>
      <c r="C2544" s="14">
        <v>45114</v>
      </c>
      <c r="D2544" s="14">
        <v>45118</v>
      </c>
      <c r="E2544">
        <v>4</v>
      </c>
      <c r="F2544" t="s">
        <v>100</v>
      </c>
      <c r="G2544" t="s">
        <v>527</v>
      </c>
      <c r="H2544" t="s">
        <v>528</v>
      </c>
      <c r="I2544" t="s">
        <v>88</v>
      </c>
      <c r="J2544" t="s">
        <v>39</v>
      </c>
      <c r="K2544" t="s">
        <v>2219</v>
      </c>
      <c r="L2544" t="s">
        <v>52</v>
      </c>
      <c r="M2544">
        <v>60505</v>
      </c>
      <c r="N2544" t="s">
        <v>7</v>
      </c>
      <c r="O2544" t="s">
        <v>7310</v>
      </c>
      <c r="P2544" t="s">
        <v>78</v>
      </c>
      <c r="Q2544" t="s">
        <v>79</v>
      </c>
      <c r="R2544" t="s">
        <v>7311</v>
      </c>
      <c r="S2544">
        <v>253</v>
      </c>
      <c r="T2544">
        <v>2</v>
      </c>
      <c r="U2544">
        <v>191.47839999999999</v>
      </c>
      <c r="V2544" s="1">
        <v>0.3</v>
      </c>
      <c r="W2544">
        <v>76</v>
      </c>
      <c r="X2544">
        <v>-14.478400000000001</v>
      </c>
    </row>
    <row r="2545" spans="1:24" x14ac:dyDescent="0.3">
      <c r="A2545" t="s">
        <v>10255</v>
      </c>
      <c r="B2545" t="s">
        <v>10256</v>
      </c>
      <c r="C2545" s="14">
        <v>45114</v>
      </c>
      <c r="D2545" s="14">
        <v>45116</v>
      </c>
      <c r="E2545">
        <v>2</v>
      </c>
      <c r="F2545" t="s">
        <v>100</v>
      </c>
      <c r="G2545" t="s">
        <v>9899</v>
      </c>
      <c r="H2545" t="s">
        <v>9900</v>
      </c>
      <c r="I2545" t="s">
        <v>38</v>
      </c>
      <c r="J2545" t="s">
        <v>39</v>
      </c>
      <c r="K2545" t="s">
        <v>103</v>
      </c>
      <c r="L2545" t="s">
        <v>104</v>
      </c>
      <c r="M2545">
        <v>90045</v>
      </c>
      <c r="N2545" t="s">
        <v>3</v>
      </c>
      <c r="O2545" t="s">
        <v>6511</v>
      </c>
      <c r="P2545" t="s">
        <v>78</v>
      </c>
      <c r="Q2545" t="s">
        <v>79</v>
      </c>
      <c r="R2545" t="s">
        <v>6512</v>
      </c>
      <c r="S2545">
        <v>288</v>
      </c>
      <c r="T2545">
        <v>4</v>
      </c>
      <c r="U2545">
        <v>233.59960000000001</v>
      </c>
      <c r="V2545" s="1">
        <v>0.2</v>
      </c>
      <c r="W2545">
        <v>58</v>
      </c>
      <c r="X2545">
        <v>-3.5996000000000001</v>
      </c>
    </row>
    <row r="2546" spans="1:24" x14ac:dyDescent="0.3">
      <c r="A2546" t="s">
        <v>10257</v>
      </c>
      <c r="B2546" t="s">
        <v>10258</v>
      </c>
      <c r="C2546" s="14">
        <v>45114</v>
      </c>
      <c r="D2546" s="14">
        <v>45118</v>
      </c>
      <c r="E2546">
        <v>4</v>
      </c>
      <c r="F2546" t="s">
        <v>35</v>
      </c>
      <c r="G2546" t="s">
        <v>1816</v>
      </c>
      <c r="H2546" t="s">
        <v>1817</v>
      </c>
      <c r="I2546" t="s">
        <v>38</v>
      </c>
      <c r="J2546" t="s">
        <v>39</v>
      </c>
      <c r="K2546" t="s">
        <v>1483</v>
      </c>
      <c r="L2546" t="s">
        <v>104</v>
      </c>
      <c r="M2546">
        <v>95123</v>
      </c>
      <c r="N2546" t="s">
        <v>3</v>
      </c>
      <c r="O2546" t="s">
        <v>2621</v>
      </c>
      <c r="P2546" t="s">
        <v>78</v>
      </c>
      <c r="Q2546" t="s">
        <v>119</v>
      </c>
      <c r="R2546" t="s">
        <v>2622</v>
      </c>
      <c r="S2546">
        <v>216</v>
      </c>
      <c r="T2546">
        <v>5</v>
      </c>
      <c r="U2546">
        <v>142.679</v>
      </c>
      <c r="V2546" s="1">
        <v>0</v>
      </c>
      <c r="W2546">
        <v>0</v>
      </c>
      <c r="X2546">
        <v>73.320999999999998</v>
      </c>
    </row>
    <row r="2547" spans="1:24" x14ac:dyDescent="0.3">
      <c r="A2547" t="s">
        <v>10259</v>
      </c>
      <c r="B2547" t="s">
        <v>10260</v>
      </c>
      <c r="C2547" s="14">
        <v>45114</v>
      </c>
      <c r="D2547" s="14">
        <v>45120</v>
      </c>
      <c r="E2547">
        <v>6</v>
      </c>
      <c r="F2547" t="s">
        <v>35</v>
      </c>
      <c r="G2547" t="s">
        <v>6889</v>
      </c>
      <c r="H2547" t="s">
        <v>6890</v>
      </c>
      <c r="I2547" t="s">
        <v>38</v>
      </c>
      <c r="J2547" t="s">
        <v>39</v>
      </c>
      <c r="K2547" t="s">
        <v>2144</v>
      </c>
      <c r="L2547" t="s">
        <v>812</v>
      </c>
      <c r="M2547">
        <v>84057</v>
      </c>
      <c r="N2547" t="s">
        <v>3</v>
      </c>
      <c r="O2547" t="s">
        <v>3053</v>
      </c>
      <c r="P2547" t="s">
        <v>43</v>
      </c>
      <c r="Q2547" t="s">
        <v>69</v>
      </c>
      <c r="R2547" t="s">
        <v>3054</v>
      </c>
      <c r="S2547">
        <v>46</v>
      </c>
      <c r="T2547">
        <v>2</v>
      </c>
      <c r="U2547">
        <v>33.125599999999999</v>
      </c>
      <c r="V2547" s="1">
        <v>0</v>
      </c>
      <c r="W2547">
        <v>0</v>
      </c>
      <c r="X2547">
        <v>12.8744</v>
      </c>
    </row>
    <row r="2548" spans="1:24" x14ac:dyDescent="0.3">
      <c r="A2548" t="s">
        <v>10261</v>
      </c>
      <c r="B2548" t="s">
        <v>10262</v>
      </c>
      <c r="C2548" s="14">
        <v>45114</v>
      </c>
      <c r="D2548" s="14">
        <v>45120</v>
      </c>
      <c r="E2548">
        <v>6</v>
      </c>
      <c r="F2548" t="s">
        <v>35</v>
      </c>
      <c r="G2548" t="s">
        <v>5486</v>
      </c>
      <c r="H2548" t="s">
        <v>5487</v>
      </c>
      <c r="I2548" t="s">
        <v>50</v>
      </c>
      <c r="J2548" t="s">
        <v>39</v>
      </c>
      <c r="K2548" t="s">
        <v>66</v>
      </c>
      <c r="L2548" t="s">
        <v>67</v>
      </c>
      <c r="M2548">
        <v>19120</v>
      </c>
      <c r="N2548" t="s">
        <v>5</v>
      </c>
      <c r="O2548" t="s">
        <v>3884</v>
      </c>
      <c r="P2548" t="s">
        <v>43</v>
      </c>
      <c r="Q2548" t="s">
        <v>54</v>
      </c>
      <c r="R2548" t="s">
        <v>3885</v>
      </c>
      <c r="S2548">
        <v>9</v>
      </c>
      <c r="T2548">
        <v>5</v>
      </c>
      <c r="U2548">
        <v>10.85</v>
      </c>
      <c r="V2548" s="1">
        <v>0.7</v>
      </c>
      <c r="W2548">
        <v>6</v>
      </c>
      <c r="X2548">
        <v>-7.85</v>
      </c>
    </row>
    <row r="2549" spans="1:24" x14ac:dyDescent="0.3">
      <c r="A2549" t="s">
        <v>10263</v>
      </c>
      <c r="B2549" t="s">
        <v>10264</v>
      </c>
      <c r="C2549" s="14">
        <v>45114</v>
      </c>
      <c r="D2549" s="14">
        <v>45119</v>
      </c>
      <c r="E2549">
        <v>5</v>
      </c>
      <c r="F2549" t="s">
        <v>35</v>
      </c>
      <c r="G2549" t="s">
        <v>5506</v>
      </c>
      <c r="H2549" t="s">
        <v>5507</v>
      </c>
      <c r="I2549" t="s">
        <v>88</v>
      </c>
      <c r="J2549" t="s">
        <v>39</v>
      </c>
      <c r="K2549" t="s">
        <v>1836</v>
      </c>
      <c r="L2549" t="s">
        <v>301</v>
      </c>
      <c r="M2549">
        <v>33012</v>
      </c>
      <c r="N2549" t="s">
        <v>9</v>
      </c>
      <c r="O2549" t="s">
        <v>2875</v>
      </c>
      <c r="P2549" t="s">
        <v>43</v>
      </c>
      <c r="Q2549" t="s">
        <v>521</v>
      </c>
      <c r="R2549" t="s">
        <v>2876</v>
      </c>
      <c r="S2549">
        <v>46</v>
      </c>
      <c r="T2549">
        <v>7</v>
      </c>
      <c r="U2549">
        <v>31.8718</v>
      </c>
      <c r="V2549" s="1">
        <v>0.2</v>
      </c>
      <c r="W2549">
        <v>9</v>
      </c>
      <c r="X2549">
        <v>5.1281999999999996</v>
      </c>
    </row>
    <row r="2550" spans="1:24" x14ac:dyDescent="0.3">
      <c r="A2550" t="s">
        <v>10265</v>
      </c>
      <c r="B2550" t="s">
        <v>10266</v>
      </c>
      <c r="C2550" s="14">
        <v>45115</v>
      </c>
      <c r="D2550" s="14">
        <v>45119</v>
      </c>
      <c r="E2550">
        <v>4</v>
      </c>
      <c r="F2550" t="s">
        <v>35</v>
      </c>
      <c r="G2550" t="s">
        <v>3334</v>
      </c>
      <c r="H2550" t="s">
        <v>3335</v>
      </c>
      <c r="I2550" t="s">
        <v>38</v>
      </c>
      <c r="J2550" t="s">
        <v>39</v>
      </c>
      <c r="K2550" t="s">
        <v>10267</v>
      </c>
      <c r="L2550" t="s">
        <v>747</v>
      </c>
      <c r="M2550">
        <v>80020</v>
      </c>
      <c r="N2550" t="s">
        <v>3</v>
      </c>
      <c r="O2550" t="s">
        <v>3538</v>
      </c>
      <c r="P2550" t="s">
        <v>78</v>
      </c>
      <c r="Q2550" t="s">
        <v>79</v>
      </c>
      <c r="R2550" t="s">
        <v>3539</v>
      </c>
      <c r="S2550">
        <v>663</v>
      </c>
      <c r="T2550">
        <v>3</v>
      </c>
      <c r="U2550">
        <v>455.42599999999999</v>
      </c>
      <c r="V2550" s="1">
        <v>0.2</v>
      </c>
      <c r="W2550">
        <v>133</v>
      </c>
      <c r="X2550">
        <v>74.573999999999998</v>
      </c>
    </row>
    <row r="2551" spans="1:24" x14ac:dyDescent="0.3">
      <c r="A2551" t="s">
        <v>10268</v>
      </c>
      <c r="B2551" t="s">
        <v>10269</v>
      </c>
      <c r="C2551" s="14">
        <v>45115</v>
      </c>
      <c r="D2551" s="14">
        <v>45117</v>
      </c>
      <c r="E2551">
        <v>2</v>
      </c>
      <c r="F2551" t="s">
        <v>100</v>
      </c>
      <c r="G2551" t="s">
        <v>10014</v>
      </c>
      <c r="H2551" t="s">
        <v>10015</v>
      </c>
      <c r="I2551" t="s">
        <v>88</v>
      </c>
      <c r="J2551" t="s">
        <v>39</v>
      </c>
      <c r="K2551" t="s">
        <v>557</v>
      </c>
      <c r="L2551" t="s">
        <v>41</v>
      </c>
      <c r="M2551">
        <v>76017</v>
      </c>
      <c r="N2551" t="s">
        <v>7</v>
      </c>
      <c r="O2551" t="s">
        <v>705</v>
      </c>
      <c r="P2551" t="s">
        <v>43</v>
      </c>
      <c r="Q2551" t="s">
        <v>69</v>
      </c>
      <c r="R2551" t="s">
        <v>706</v>
      </c>
      <c r="S2551">
        <v>48</v>
      </c>
      <c r="T2551">
        <v>3</v>
      </c>
      <c r="U2551">
        <v>34.428799999999995</v>
      </c>
      <c r="V2551" s="1">
        <v>0.2</v>
      </c>
      <c r="W2551">
        <v>10</v>
      </c>
      <c r="X2551">
        <v>3.5712000000000002</v>
      </c>
    </row>
    <row r="2552" spans="1:24" x14ac:dyDescent="0.3">
      <c r="A2552" t="s">
        <v>10270</v>
      </c>
      <c r="B2552" t="s">
        <v>10271</v>
      </c>
      <c r="C2552" s="14">
        <v>45115</v>
      </c>
      <c r="D2552" s="14">
        <v>45121</v>
      </c>
      <c r="E2552">
        <v>6</v>
      </c>
      <c r="F2552" t="s">
        <v>35</v>
      </c>
      <c r="G2552" t="s">
        <v>3629</v>
      </c>
      <c r="H2552" t="s">
        <v>3630</v>
      </c>
      <c r="I2552" t="s">
        <v>38</v>
      </c>
      <c r="J2552" t="s">
        <v>39</v>
      </c>
      <c r="K2552" t="s">
        <v>423</v>
      </c>
      <c r="L2552" t="s">
        <v>424</v>
      </c>
      <c r="M2552">
        <v>98105</v>
      </c>
      <c r="N2552" t="s">
        <v>3</v>
      </c>
      <c r="O2552" t="s">
        <v>1256</v>
      </c>
      <c r="P2552" t="s">
        <v>43</v>
      </c>
      <c r="Q2552" t="s">
        <v>54</v>
      </c>
      <c r="R2552" t="s">
        <v>1257</v>
      </c>
      <c r="S2552">
        <v>19</v>
      </c>
      <c r="T2552">
        <v>3</v>
      </c>
      <c r="U2552">
        <v>8.9699999999999989</v>
      </c>
      <c r="V2552" s="1">
        <v>0.2</v>
      </c>
      <c r="W2552">
        <v>4</v>
      </c>
      <c r="X2552">
        <v>6.03</v>
      </c>
    </row>
    <row r="2553" spans="1:24" x14ac:dyDescent="0.3">
      <c r="A2553" t="s">
        <v>10272</v>
      </c>
      <c r="B2553" t="s">
        <v>10273</v>
      </c>
      <c r="C2553" s="14">
        <v>45115</v>
      </c>
      <c r="D2553" s="14">
        <v>45119</v>
      </c>
      <c r="E2553">
        <v>4</v>
      </c>
      <c r="F2553" t="s">
        <v>35</v>
      </c>
      <c r="G2553" t="s">
        <v>3967</v>
      </c>
      <c r="H2553" t="s">
        <v>3968</v>
      </c>
      <c r="I2553" t="s">
        <v>88</v>
      </c>
      <c r="J2553" t="s">
        <v>39</v>
      </c>
      <c r="K2553" t="s">
        <v>5800</v>
      </c>
      <c r="L2553" t="s">
        <v>4492</v>
      </c>
      <c r="M2553">
        <v>2908</v>
      </c>
      <c r="N2553" t="s">
        <v>5</v>
      </c>
      <c r="O2553" t="s">
        <v>1430</v>
      </c>
      <c r="P2553" t="s">
        <v>43</v>
      </c>
      <c r="Q2553" t="s">
        <v>44</v>
      </c>
      <c r="R2553" t="s">
        <v>1431</v>
      </c>
      <c r="S2553">
        <v>13</v>
      </c>
      <c r="T2553">
        <v>2</v>
      </c>
      <c r="U2553">
        <v>6.7792000000000003</v>
      </c>
      <c r="V2553" s="1">
        <v>0</v>
      </c>
      <c r="W2553">
        <v>0</v>
      </c>
      <c r="X2553">
        <v>6.2207999999999997</v>
      </c>
    </row>
    <row r="2554" spans="1:24" x14ac:dyDescent="0.3">
      <c r="A2554" t="s">
        <v>10274</v>
      </c>
      <c r="B2554" t="s">
        <v>10275</v>
      </c>
      <c r="C2554" s="14">
        <v>45115</v>
      </c>
      <c r="D2554" s="14">
        <v>45115</v>
      </c>
      <c r="E2554">
        <v>0</v>
      </c>
      <c r="F2554" t="s">
        <v>547</v>
      </c>
      <c r="G2554" t="s">
        <v>3384</v>
      </c>
      <c r="H2554" t="s">
        <v>3385</v>
      </c>
      <c r="I2554" t="s">
        <v>38</v>
      </c>
      <c r="J2554" t="s">
        <v>39</v>
      </c>
      <c r="K2554" t="s">
        <v>819</v>
      </c>
      <c r="L2554" t="s">
        <v>301</v>
      </c>
      <c r="M2554">
        <v>32216</v>
      </c>
      <c r="N2554" t="s">
        <v>9</v>
      </c>
      <c r="O2554" t="s">
        <v>3348</v>
      </c>
      <c r="P2554" t="s">
        <v>43</v>
      </c>
      <c r="Q2554" t="s">
        <v>44</v>
      </c>
      <c r="R2554" t="s">
        <v>3349</v>
      </c>
      <c r="S2554">
        <v>16</v>
      </c>
      <c r="T2554">
        <v>2</v>
      </c>
      <c r="U2554">
        <v>8.004999999999999</v>
      </c>
      <c r="V2554" s="1">
        <v>0.2</v>
      </c>
      <c r="W2554">
        <v>3</v>
      </c>
      <c r="X2554">
        <v>4.9950000000000001</v>
      </c>
    </row>
    <row r="2555" spans="1:24" x14ac:dyDescent="0.3">
      <c r="A2555" t="s">
        <v>10278</v>
      </c>
      <c r="B2555" t="s">
        <v>10279</v>
      </c>
      <c r="C2555" s="14">
        <v>45115</v>
      </c>
      <c r="D2555" s="14">
        <v>45119</v>
      </c>
      <c r="E2555">
        <v>4</v>
      </c>
      <c r="F2555" t="s">
        <v>35</v>
      </c>
      <c r="G2555" t="s">
        <v>3334</v>
      </c>
      <c r="H2555" t="s">
        <v>3335</v>
      </c>
      <c r="I2555" t="s">
        <v>38</v>
      </c>
      <c r="J2555" t="s">
        <v>308</v>
      </c>
      <c r="K2555" t="s">
        <v>10280</v>
      </c>
      <c r="L2555" t="s">
        <v>10281</v>
      </c>
      <c r="N2555" t="s">
        <v>7</v>
      </c>
      <c r="O2555" t="s">
        <v>3538</v>
      </c>
      <c r="P2555" t="s">
        <v>78</v>
      </c>
      <c r="Q2555" t="s">
        <v>79</v>
      </c>
      <c r="R2555" t="s">
        <v>3539</v>
      </c>
      <c r="S2555">
        <v>48</v>
      </c>
      <c r="T2555">
        <v>3</v>
      </c>
      <c r="U2555">
        <v>34.428799999999995</v>
      </c>
      <c r="V2555" s="1">
        <v>0.2</v>
      </c>
      <c r="W2555">
        <v>10</v>
      </c>
      <c r="X2555">
        <v>3.5712000000000002</v>
      </c>
    </row>
    <row r="2556" spans="1:24" x14ac:dyDescent="0.3">
      <c r="A2556" t="s">
        <v>10282</v>
      </c>
      <c r="B2556" t="s">
        <v>10283</v>
      </c>
      <c r="C2556" s="14">
        <v>45116</v>
      </c>
      <c r="D2556" s="14">
        <v>45120</v>
      </c>
      <c r="E2556">
        <v>4</v>
      </c>
      <c r="F2556" t="s">
        <v>35</v>
      </c>
      <c r="G2556" t="s">
        <v>1053</v>
      </c>
      <c r="H2556" t="s">
        <v>1054</v>
      </c>
      <c r="I2556" t="s">
        <v>88</v>
      </c>
      <c r="J2556" t="s">
        <v>39</v>
      </c>
      <c r="K2556" t="s">
        <v>378</v>
      </c>
      <c r="L2556" t="s">
        <v>379</v>
      </c>
      <c r="M2556">
        <v>10035</v>
      </c>
      <c r="N2556" t="s">
        <v>5</v>
      </c>
      <c r="O2556" t="s">
        <v>3030</v>
      </c>
      <c r="P2556" t="s">
        <v>78</v>
      </c>
      <c r="Q2556" t="s">
        <v>79</v>
      </c>
      <c r="R2556" t="s">
        <v>3031</v>
      </c>
      <c r="S2556">
        <v>408</v>
      </c>
      <c r="T2556">
        <v>2</v>
      </c>
      <c r="U2556">
        <v>294.46559999999999</v>
      </c>
      <c r="V2556" s="1">
        <v>0.1</v>
      </c>
      <c r="W2556">
        <v>41</v>
      </c>
      <c r="X2556">
        <v>72.534400000000005</v>
      </c>
    </row>
    <row r="2557" spans="1:24" x14ac:dyDescent="0.3">
      <c r="A2557" t="s">
        <v>10284</v>
      </c>
      <c r="B2557" t="s">
        <v>10285</v>
      </c>
      <c r="C2557" s="14">
        <v>45117</v>
      </c>
      <c r="D2557" s="14">
        <v>45121</v>
      </c>
      <c r="E2557">
        <v>4</v>
      </c>
      <c r="F2557" t="s">
        <v>35</v>
      </c>
      <c r="G2557" t="s">
        <v>5405</v>
      </c>
      <c r="H2557" t="s">
        <v>5406</v>
      </c>
      <c r="I2557" t="s">
        <v>38</v>
      </c>
      <c r="J2557" t="s">
        <v>39</v>
      </c>
      <c r="K2557" t="s">
        <v>535</v>
      </c>
      <c r="L2557" t="s">
        <v>41</v>
      </c>
      <c r="M2557">
        <v>75081</v>
      </c>
      <c r="N2557" t="s">
        <v>7</v>
      </c>
      <c r="O2557" t="s">
        <v>2128</v>
      </c>
      <c r="P2557" t="s">
        <v>43</v>
      </c>
      <c r="Q2557" t="s">
        <v>69</v>
      </c>
      <c r="R2557" t="s">
        <v>2129</v>
      </c>
      <c r="S2557">
        <v>154</v>
      </c>
      <c r="T2557">
        <v>4</v>
      </c>
      <c r="U2557">
        <v>105.648</v>
      </c>
      <c r="V2557" s="1">
        <v>0.2</v>
      </c>
      <c r="W2557">
        <v>31</v>
      </c>
      <c r="X2557">
        <v>17.352</v>
      </c>
    </row>
    <row r="2558" spans="1:24" x14ac:dyDescent="0.3">
      <c r="A2558" t="s">
        <v>10286</v>
      </c>
      <c r="B2558" t="s">
        <v>10287</v>
      </c>
      <c r="C2558" s="14">
        <v>45117</v>
      </c>
      <c r="D2558" s="14">
        <v>45118</v>
      </c>
      <c r="E2558">
        <v>1</v>
      </c>
      <c r="F2558" t="s">
        <v>547</v>
      </c>
      <c r="G2558" t="s">
        <v>2985</v>
      </c>
      <c r="H2558" t="s">
        <v>2986</v>
      </c>
      <c r="I2558" t="s">
        <v>50</v>
      </c>
      <c r="J2558" t="s">
        <v>39</v>
      </c>
      <c r="K2558" t="s">
        <v>9824</v>
      </c>
      <c r="L2558" t="s">
        <v>234</v>
      </c>
      <c r="M2558">
        <v>85364</v>
      </c>
      <c r="N2558" t="s">
        <v>3</v>
      </c>
      <c r="O2558" t="s">
        <v>2149</v>
      </c>
      <c r="P2558" t="s">
        <v>43</v>
      </c>
      <c r="Q2558" t="s">
        <v>54</v>
      </c>
      <c r="R2558" t="s">
        <v>2150</v>
      </c>
      <c r="S2558">
        <v>45</v>
      </c>
      <c r="T2558">
        <v>6</v>
      </c>
      <c r="U2558">
        <v>48.884799999999998</v>
      </c>
      <c r="V2558" s="1">
        <v>0.7</v>
      </c>
      <c r="W2558">
        <v>32</v>
      </c>
      <c r="X2558">
        <v>-35.884799999999998</v>
      </c>
    </row>
    <row r="2559" spans="1:24" x14ac:dyDescent="0.3">
      <c r="A2559" t="s">
        <v>10288</v>
      </c>
      <c r="B2559" t="s">
        <v>10289</v>
      </c>
      <c r="C2559" s="14">
        <v>45117</v>
      </c>
      <c r="D2559" s="14">
        <v>45123</v>
      </c>
      <c r="E2559">
        <v>6</v>
      </c>
      <c r="F2559" t="s">
        <v>35</v>
      </c>
      <c r="G2559" t="s">
        <v>1506</v>
      </c>
      <c r="H2559" t="s">
        <v>1507</v>
      </c>
      <c r="I2559" t="s">
        <v>38</v>
      </c>
      <c r="J2559" t="s">
        <v>39</v>
      </c>
      <c r="K2559" t="s">
        <v>5387</v>
      </c>
      <c r="L2559" t="s">
        <v>234</v>
      </c>
      <c r="M2559">
        <v>85204</v>
      </c>
      <c r="N2559" t="s">
        <v>3</v>
      </c>
      <c r="O2559" t="s">
        <v>7509</v>
      </c>
      <c r="P2559" t="s">
        <v>43</v>
      </c>
      <c r="Q2559" t="s">
        <v>60</v>
      </c>
      <c r="R2559" t="s">
        <v>7510</v>
      </c>
      <c r="S2559">
        <v>17</v>
      </c>
      <c r="T2559">
        <v>2</v>
      </c>
      <c r="U2559">
        <v>12.5328</v>
      </c>
      <c r="V2559" s="1">
        <v>0.2</v>
      </c>
      <c r="W2559">
        <v>3</v>
      </c>
      <c r="X2559">
        <v>1.4672000000000001</v>
      </c>
    </row>
    <row r="2560" spans="1:24" x14ac:dyDescent="0.3">
      <c r="A2560" t="s">
        <v>10290</v>
      </c>
      <c r="B2560" t="s">
        <v>10291</v>
      </c>
      <c r="C2560" s="14">
        <v>45117</v>
      </c>
      <c r="D2560" s="14">
        <v>45117</v>
      </c>
      <c r="E2560">
        <v>0</v>
      </c>
      <c r="F2560" t="s">
        <v>547</v>
      </c>
      <c r="G2560" t="s">
        <v>3709</v>
      </c>
      <c r="H2560" t="s">
        <v>3710</v>
      </c>
      <c r="I2560" t="s">
        <v>88</v>
      </c>
      <c r="J2560" t="s">
        <v>39</v>
      </c>
      <c r="K2560" t="s">
        <v>66</v>
      </c>
      <c r="L2560" t="s">
        <v>67</v>
      </c>
      <c r="M2560">
        <v>19143</v>
      </c>
      <c r="N2560" t="s">
        <v>5</v>
      </c>
      <c r="O2560" t="s">
        <v>10292</v>
      </c>
      <c r="P2560" t="s">
        <v>108</v>
      </c>
      <c r="Q2560" t="s">
        <v>834</v>
      </c>
      <c r="R2560" t="s">
        <v>10293</v>
      </c>
      <c r="S2560">
        <v>342</v>
      </c>
      <c r="T2560">
        <v>3</v>
      </c>
      <c r="U2560">
        <v>422.19159999999999</v>
      </c>
      <c r="V2560" s="1">
        <v>0.7</v>
      </c>
      <c r="W2560">
        <v>239</v>
      </c>
      <c r="X2560">
        <v>-319.19159999999999</v>
      </c>
    </row>
    <row r="2561" spans="1:24" x14ac:dyDescent="0.3">
      <c r="A2561" t="s">
        <v>10294</v>
      </c>
      <c r="B2561" t="s">
        <v>10295</v>
      </c>
      <c r="C2561" s="14">
        <v>45119</v>
      </c>
      <c r="D2561" s="14">
        <v>45126</v>
      </c>
      <c r="E2561">
        <v>7</v>
      </c>
      <c r="F2561" t="s">
        <v>35</v>
      </c>
      <c r="G2561" t="s">
        <v>947</v>
      </c>
      <c r="H2561" t="s">
        <v>948</v>
      </c>
      <c r="I2561" t="s">
        <v>88</v>
      </c>
      <c r="J2561" t="s">
        <v>39</v>
      </c>
      <c r="K2561" t="s">
        <v>103</v>
      </c>
      <c r="L2561" t="s">
        <v>104</v>
      </c>
      <c r="M2561">
        <v>90008</v>
      </c>
      <c r="N2561" t="s">
        <v>3</v>
      </c>
      <c r="O2561" t="s">
        <v>3305</v>
      </c>
      <c r="P2561" t="s">
        <v>108</v>
      </c>
      <c r="Q2561" t="s">
        <v>109</v>
      </c>
      <c r="R2561" t="s">
        <v>3306</v>
      </c>
      <c r="S2561">
        <v>96</v>
      </c>
      <c r="T2561">
        <v>6</v>
      </c>
      <c r="U2561">
        <v>69.817999999999998</v>
      </c>
      <c r="V2561" s="1">
        <v>0.2</v>
      </c>
      <c r="W2561">
        <v>19</v>
      </c>
      <c r="X2561">
        <v>7.1820000000000004</v>
      </c>
    </row>
    <row r="2562" spans="1:24" x14ac:dyDescent="0.3">
      <c r="A2562" t="s">
        <v>10296</v>
      </c>
      <c r="B2562" t="s">
        <v>10297</v>
      </c>
      <c r="C2562" s="14">
        <v>45121</v>
      </c>
      <c r="D2562" s="14">
        <v>45125</v>
      </c>
      <c r="E2562">
        <v>4</v>
      </c>
      <c r="F2562" t="s">
        <v>100</v>
      </c>
      <c r="G2562" t="s">
        <v>4583</v>
      </c>
      <c r="H2562" t="s">
        <v>4584</v>
      </c>
      <c r="I2562" t="s">
        <v>88</v>
      </c>
      <c r="J2562" t="s">
        <v>39</v>
      </c>
      <c r="K2562" t="s">
        <v>378</v>
      </c>
      <c r="L2562" t="s">
        <v>379</v>
      </c>
      <c r="M2562">
        <v>10009</v>
      </c>
      <c r="N2562" t="s">
        <v>5</v>
      </c>
      <c r="O2562" t="s">
        <v>5831</v>
      </c>
      <c r="P2562" t="s">
        <v>78</v>
      </c>
      <c r="Q2562" t="s">
        <v>157</v>
      </c>
      <c r="R2562" t="s">
        <v>5832</v>
      </c>
      <c r="S2562">
        <v>579</v>
      </c>
      <c r="T2562">
        <v>4</v>
      </c>
      <c r="U2562">
        <v>441.2824</v>
      </c>
      <c r="V2562" s="1">
        <v>0.2</v>
      </c>
      <c r="W2562">
        <v>116</v>
      </c>
      <c r="X2562">
        <v>21.717600000000001</v>
      </c>
    </row>
    <row r="2563" spans="1:24" x14ac:dyDescent="0.3">
      <c r="A2563" t="s">
        <v>10298</v>
      </c>
      <c r="B2563" t="s">
        <v>10299</v>
      </c>
      <c r="C2563" s="14">
        <v>45121</v>
      </c>
      <c r="D2563" s="14">
        <v>45125</v>
      </c>
      <c r="E2563">
        <v>4</v>
      </c>
      <c r="F2563" t="s">
        <v>35</v>
      </c>
      <c r="G2563" t="s">
        <v>9470</v>
      </c>
      <c r="H2563" t="s">
        <v>9471</v>
      </c>
      <c r="I2563" t="s">
        <v>38</v>
      </c>
      <c r="J2563" t="s">
        <v>39</v>
      </c>
      <c r="K2563" t="s">
        <v>155</v>
      </c>
      <c r="L2563" t="s">
        <v>104</v>
      </c>
      <c r="M2563">
        <v>94122</v>
      </c>
      <c r="N2563" t="s">
        <v>3</v>
      </c>
      <c r="O2563" t="s">
        <v>7608</v>
      </c>
      <c r="P2563" t="s">
        <v>78</v>
      </c>
      <c r="Q2563" t="s">
        <v>119</v>
      </c>
      <c r="R2563" t="s">
        <v>7609</v>
      </c>
      <c r="S2563">
        <v>31</v>
      </c>
      <c r="T2563">
        <v>4</v>
      </c>
      <c r="U2563">
        <v>20.835999999999999</v>
      </c>
      <c r="V2563" s="1">
        <v>0</v>
      </c>
      <c r="W2563">
        <v>0</v>
      </c>
      <c r="X2563">
        <v>10.164</v>
      </c>
    </row>
    <row r="2564" spans="1:24" x14ac:dyDescent="0.3">
      <c r="A2564" t="s">
        <v>10300</v>
      </c>
      <c r="B2564" t="s">
        <v>10301</v>
      </c>
      <c r="C2564" s="14">
        <v>45121</v>
      </c>
      <c r="D2564" s="14">
        <v>45126</v>
      </c>
      <c r="E2564">
        <v>5</v>
      </c>
      <c r="F2564" t="s">
        <v>35</v>
      </c>
      <c r="G2564" t="s">
        <v>10302</v>
      </c>
      <c r="H2564" t="s">
        <v>10303</v>
      </c>
      <c r="I2564" t="s">
        <v>38</v>
      </c>
      <c r="J2564" t="s">
        <v>39</v>
      </c>
      <c r="K2564" t="s">
        <v>607</v>
      </c>
      <c r="L2564" t="s">
        <v>90</v>
      </c>
      <c r="M2564">
        <v>31907</v>
      </c>
      <c r="N2564" t="s">
        <v>9</v>
      </c>
      <c r="O2564" t="s">
        <v>7143</v>
      </c>
      <c r="P2564" t="s">
        <v>78</v>
      </c>
      <c r="Q2564" t="s">
        <v>119</v>
      </c>
      <c r="R2564" t="s">
        <v>7144</v>
      </c>
      <c r="S2564">
        <v>52</v>
      </c>
      <c r="T2564">
        <v>1</v>
      </c>
      <c r="U2564">
        <v>36.475000000000001</v>
      </c>
      <c r="V2564" s="1">
        <v>0</v>
      </c>
      <c r="W2564">
        <v>0</v>
      </c>
      <c r="X2564">
        <v>15.525</v>
      </c>
    </row>
    <row r="2565" spans="1:24" x14ac:dyDescent="0.3">
      <c r="A2565" t="s">
        <v>10304</v>
      </c>
      <c r="B2565" t="s">
        <v>10305</v>
      </c>
      <c r="C2565" s="14">
        <v>45121</v>
      </c>
      <c r="D2565" s="14">
        <v>45125</v>
      </c>
      <c r="E2565">
        <v>4</v>
      </c>
      <c r="F2565" t="s">
        <v>35</v>
      </c>
      <c r="G2565" t="s">
        <v>7839</v>
      </c>
      <c r="H2565" t="s">
        <v>7840</v>
      </c>
      <c r="I2565" t="s">
        <v>88</v>
      </c>
      <c r="J2565" t="s">
        <v>39</v>
      </c>
      <c r="K2565" t="s">
        <v>378</v>
      </c>
      <c r="L2565" t="s">
        <v>379</v>
      </c>
      <c r="M2565">
        <v>10009</v>
      </c>
      <c r="N2565" t="s">
        <v>5</v>
      </c>
      <c r="O2565" t="s">
        <v>53</v>
      </c>
      <c r="P2565" t="s">
        <v>43</v>
      </c>
      <c r="Q2565" t="s">
        <v>54</v>
      </c>
      <c r="R2565" t="s">
        <v>55</v>
      </c>
      <c r="S2565">
        <v>14</v>
      </c>
      <c r="T2565">
        <v>2</v>
      </c>
      <c r="U2565">
        <v>5.8670000000000009</v>
      </c>
      <c r="V2565" s="1">
        <v>0.2</v>
      </c>
      <c r="W2565">
        <v>3</v>
      </c>
      <c r="X2565">
        <v>5.133</v>
      </c>
    </row>
    <row r="2566" spans="1:24" x14ac:dyDescent="0.3">
      <c r="A2566" t="s">
        <v>10306</v>
      </c>
      <c r="B2566" t="s">
        <v>10307</v>
      </c>
      <c r="C2566" s="14">
        <v>45121</v>
      </c>
      <c r="D2566" s="14">
        <v>45125</v>
      </c>
      <c r="E2566">
        <v>4</v>
      </c>
      <c r="F2566" t="s">
        <v>100</v>
      </c>
      <c r="G2566" t="s">
        <v>2155</v>
      </c>
      <c r="H2566" t="s">
        <v>2156</v>
      </c>
      <c r="I2566" t="s">
        <v>38</v>
      </c>
      <c r="J2566" t="s">
        <v>39</v>
      </c>
      <c r="K2566" t="s">
        <v>6188</v>
      </c>
      <c r="L2566" t="s">
        <v>379</v>
      </c>
      <c r="M2566">
        <v>13021</v>
      </c>
      <c r="N2566" t="s">
        <v>5</v>
      </c>
      <c r="O2566" t="s">
        <v>3511</v>
      </c>
      <c r="P2566" t="s">
        <v>43</v>
      </c>
      <c r="Q2566" t="s">
        <v>96</v>
      </c>
      <c r="R2566" t="s">
        <v>3512</v>
      </c>
      <c r="S2566">
        <v>30</v>
      </c>
      <c r="T2566">
        <v>9</v>
      </c>
      <c r="U2566">
        <v>16.6755</v>
      </c>
      <c r="V2566" s="1">
        <v>0</v>
      </c>
      <c r="W2566">
        <v>0</v>
      </c>
      <c r="X2566">
        <v>13.3245</v>
      </c>
    </row>
    <row r="2567" spans="1:24" x14ac:dyDescent="0.3">
      <c r="A2567" t="s">
        <v>10308</v>
      </c>
      <c r="B2567" t="s">
        <v>10309</v>
      </c>
      <c r="C2567" s="14">
        <v>45121</v>
      </c>
      <c r="D2567" s="14">
        <v>45125</v>
      </c>
      <c r="E2567">
        <v>4</v>
      </c>
      <c r="F2567" t="s">
        <v>100</v>
      </c>
      <c r="G2567" t="s">
        <v>1355</v>
      </c>
      <c r="H2567" t="s">
        <v>1356</v>
      </c>
      <c r="I2567" t="s">
        <v>38</v>
      </c>
      <c r="J2567" t="s">
        <v>39</v>
      </c>
      <c r="K2567" t="s">
        <v>4595</v>
      </c>
      <c r="L2567" t="s">
        <v>41</v>
      </c>
      <c r="M2567">
        <v>75061</v>
      </c>
      <c r="N2567" t="s">
        <v>7</v>
      </c>
      <c r="O2567" t="s">
        <v>8092</v>
      </c>
      <c r="P2567" t="s">
        <v>43</v>
      </c>
      <c r="Q2567" t="s">
        <v>44</v>
      </c>
      <c r="R2567" t="s">
        <v>8093</v>
      </c>
      <c r="S2567">
        <v>220</v>
      </c>
      <c r="T2567">
        <v>5</v>
      </c>
      <c r="U2567">
        <v>96.308000000000007</v>
      </c>
      <c r="V2567" s="1">
        <v>0.2</v>
      </c>
      <c r="W2567">
        <v>44</v>
      </c>
      <c r="X2567">
        <v>79.691999999999993</v>
      </c>
    </row>
    <row r="2568" spans="1:24" x14ac:dyDescent="0.3">
      <c r="A2568" t="s">
        <v>10310</v>
      </c>
      <c r="B2568" t="s">
        <v>10311</v>
      </c>
      <c r="C2568" s="14">
        <v>45121</v>
      </c>
      <c r="D2568" s="14">
        <v>45123</v>
      </c>
      <c r="E2568">
        <v>2</v>
      </c>
      <c r="F2568" t="s">
        <v>85</v>
      </c>
      <c r="G2568" t="s">
        <v>6478</v>
      </c>
      <c r="H2568" t="s">
        <v>6479</v>
      </c>
      <c r="I2568" t="s">
        <v>38</v>
      </c>
      <c r="J2568" t="s">
        <v>39</v>
      </c>
      <c r="K2568" t="s">
        <v>66</v>
      </c>
      <c r="L2568" t="s">
        <v>67</v>
      </c>
      <c r="M2568">
        <v>19134</v>
      </c>
      <c r="N2568" t="s">
        <v>5</v>
      </c>
      <c r="O2568" t="s">
        <v>4698</v>
      </c>
      <c r="P2568" t="s">
        <v>43</v>
      </c>
      <c r="Q2568" t="s">
        <v>521</v>
      </c>
      <c r="R2568" t="s">
        <v>4699</v>
      </c>
      <c r="S2568">
        <v>12</v>
      </c>
      <c r="T2568">
        <v>2</v>
      </c>
      <c r="U2568">
        <v>8.9821999999999989</v>
      </c>
      <c r="V2568" s="1">
        <v>0.2</v>
      </c>
      <c r="W2568">
        <v>2</v>
      </c>
      <c r="X2568">
        <v>1.0178</v>
      </c>
    </row>
    <row r="2569" spans="1:24" x14ac:dyDescent="0.3">
      <c r="A2569" t="s">
        <v>10312</v>
      </c>
      <c r="B2569" t="s">
        <v>10313</v>
      </c>
      <c r="C2569" s="14">
        <v>45121</v>
      </c>
      <c r="D2569" s="14">
        <v>45121</v>
      </c>
      <c r="E2569">
        <v>0</v>
      </c>
      <c r="F2569" t="s">
        <v>547</v>
      </c>
      <c r="G2569" t="s">
        <v>7058</v>
      </c>
      <c r="H2569" t="s">
        <v>7059</v>
      </c>
      <c r="I2569" t="s">
        <v>38</v>
      </c>
      <c r="J2569" t="s">
        <v>39</v>
      </c>
      <c r="K2569" t="s">
        <v>117</v>
      </c>
      <c r="L2569" t="s">
        <v>1325</v>
      </c>
      <c r="M2569">
        <v>35810</v>
      </c>
      <c r="N2569" t="s">
        <v>9</v>
      </c>
      <c r="O2569" t="s">
        <v>4968</v>
      </c>
      <c r="P2569" t="s">
        <v>108</v>
      </c>
      <c r="Q2569" t="s">
        <v>131</v>
      </c>
      <c r="R2569" t="s">
        <v>4969</v>
      </c>
      <c r="S2569">
        <v>29</v>
      </c>
      <c r="T2569">
        <v>2</v>
      </c>
      <c r="U2569">
        <v>21.75</v>
      </c>
      <c r="V2569" s="1">
        <v>0</v>
      </c>
      <c r="W2569">
        <v>0</v>
      </c>
      <c r="X2569">
        <v>7.25</v>
      </c>
    </row>
    <row r="2570" spans="1:24" x14ac:dyDescent="0.3">
      <c r="A2570" t="s">
        <v>10314</v>
      </c>
      <c r="B2570" t="s">
        <v>10315</v>
      </c>
      <c r="C2570" s="14">
        <v>45121</v>
      </c>
      <c r="D2570" s="14">
        <v>45124</v>
      </c>
      <c r="E2570">
        <v>3</v>
      </c>
      <c r="F2570" t="s">
        <v>85</v>
      </c>
      <c r="G2570" t="s">
        <v>4127</v>
      </c>
      <c r="H2570" t="s">
        <v>4128</v>
      </c>
      <c r="I2570" t="s">
        <v>88</v>
      </c>
      <c r="J2570" t="s">
        <v>39</v>
      </c>
      <c r="K2570" t="s">
        <v>979</v>
      </c>
      <c r="L2570" t="s">
        <v>234</v>
      </c>
      <c r="M2570">
        <v>85705</v>
      </c>
      <c r="N2570" t="s">
        <v>3</v>
      </c>
      <c r="O2570" t="s">
        <v>5885</v>
      </c>
      <c r="P2570" t="s">
        <v>108</v>
      </c>
      <c r="Q2570" t="s">
        <v>109</v>
      </c>
      <c r="R2570" t="s">
        <v>5886</v>
      </c>
      <c r="S2570">
        <v>381</v>
      </c>
      <c r="T2570">
        <v>8</v>
      </c>
      <c r="U2570">
        <v>266.91359999999997</v>
      </c>
      <c r="V2570" s="1">
        <v>0.2</v>
      </c>
      <c r="W2570">
        <v>76</v>
      </c>
      <c r="X2570">
        <v>38.086399999999998</v>
      </c>
    </row>
    <row r="2571" spans="1:24" x14ac:dyDescent="0.3">
      <c r="A2571" t="s">
        <v>10316</v>
      </c>
      <c r="B2571" t="s">
        <v>10317</v>
      </c>
      <c r="C2571" s="14">
        <v>45121</v>
      </c>
      <c r="D2571" s="14">
        <v>45123</v>
      </c>
      <c r="E2571">
        <v>2</v>
      </c>
      <c r="F2571" t="s">
        <v>100</v>
      </c>
      <c r="G2571" t="s">
        <v>2193</v>
      </c>
      <c r="H2571" t="s">
        <v>2194</v>
      </c>
      <c r="I2571" t="s">
        <v>38</v>
      </c>
      <c r="J2571" t="s">
        <v>39</v>
      </c>
      <c r="K2571" t="s">
        <v>40</v>
      </c>
      <c r="L2571" t="s">
        <v>41</v>
      </c>
      <c r="M2571">
        <v>77036</v>
      </c>
      <c r="N2571" t="s">
        <v>7</v>
      </c>
      <c r="O2571" t="s">
        <v>10318</v>
      </c>
      <c r="P2571" t="s">
        <v>108</v>
      </c>
      <c r="Q2571" t="s">
        <v>109</v>
      </c>
      <c r="R2571" t="s">
        <v>10319</v>
      </c>
      <c r="S2571">
        <v>420</v>
      </c>
      <c r="T2571">
        <v>7</v>
      </c>
      <c r="U2571">
        <v>283.50700000000001</v>
      </c>
      <c r="V2571" s="1">
        <v>0.2</v>
      </c>
      <c r="W2571">
        <v>84</v>
      </c>
      <c r="X2571">
        <v>52.493000000000002</v>
      </c>
    </row>
    <row r="2572" spans="1:24" x14ac:dyDescent="0.3">
      <c r="A2572" t="s">
        <v>10320</v>
      </c>
      <c r="B2572" t="s">
        <v>10321</v>
      </c>
      <c r="C2572" s="14">
        <v>45122</v>
      </c>
      <c r="D2572" s="14">
        <v>45127</v>
      </c>
      <c r="E2572">
        <v>5</v>
      </c>
      <c r="F2572" t="s">
        <v>35</v>
      </c>
      <c r="G2572" t="s">
        <v>2096</v>
      </c>
      <c r="H2572" t="s">
        <v>2097</v>
      </c>
      <c r="I2572" t="s">
        <v>88</v>
      </c>
      <c r="J2572" t="s">
        <v>39</v>
      </c>
      <c r="K2572" t="s">
        <v>4563</v>
      </c>
      <c r="L2572" t="s">
        <v>225</v>
      </c>
      <c r="M2572">
        <v>97206</v>
      </c>
      <c r="N2572" t="s">
        <v>3</v>
      </c>
      <c r="O2572" t="s">
        <v>1567</v>
      </c>
      <c r="P2572" t="s">
        <v>78</v>
      </c>
      <c r="Q2572" t="s">
        <v>79</v>
      </c>
      <c r="R2572" t="s">
        <v>1568</v>
      </c>
      <c r="S2572">
        <v>230</v>
      </c>
      <c r="T2572">
        <v>3</v>
      </c>
      <c r="U2572">
        <v>160.97200000000001</v>
      </c>
      <c r="V2572" s="1">
        <v>0.2</v>
      </c>
      <c r="W2572">
        <v>46</v>
      </c>
      <c r="X2572">
        <v>23.027999999999999</v>
      </c>
    </row>
    <row r="2573" spans="1:24" x14ac:dyDescent="0.3">
      <c r="A2573" t="s">
        <v>10322</v>
      </c>
      <c r="B2573" t="s">
        <v>10323</v>
      </c>
      <c r="C2573" s="14">
        <v>45122</v>
      </c>
      <c r="D2573" s="14">
        <v>45128</v>
      </c>
      <c r="E2573">
        <v>6</v>
      </c>
      <c r="F2573" t="s">
        <v>35</v>
      </c>
      <c r="G2573" t="s">
        <v>4867</v>
      </c>
      <c r="H2573" t="s">
        <v>4868</v>
      </c>
      <c r="I2573" t="s">
        <v>50</v>
      </c>
      <c r="J2573" t="s">
        <v>39</v>
      </c>
      <c r="K2573" t="s">
        <v>4936</v>
      </c>
      <c r="L2573" t="s">
        <v>812</v>
      </c>
      <c r="M2573">
        <v>84604</v>
      </c>
      <c r="N2573" t="s">
        <v>3</v>
      </c>
      <c r="O2573" t="s">
        <v>10324</v>
      </c>
      <c r="P2573" t="s">
        <v>43</v>
      </c>
      <c r="Q2573" t="s">
        <v>521</v>
      </c>
      <c r="R2573" t="s">
        <v>10325</v>
      </c>
      <c r="S2573">
        <v>44</v>
      </c>
      <c r="T2573">
        <v>5</v>
      </c>
      <c r="U2573">
        <v>31.567999999999998</v>
      </c>
      <c r="V2573" s="1">
        <v>0</v>
      </c>
      <c r="W2573">
        <v>0</v>
      </c>
      <c r="X2573">
        <v>12.432</v>
      </c>
    </row>
    <row r="2574" spans="1:24" x14ac:dyDescent="0.3">
      <c r="A2574" t="s">
        <v>10326</v>
      </c>
      <c r="B2574" t="s">
        <v>10327</v>
      </c>
      <c r="C2574" s="14">
        <v>45123</v>
      </c>
      <c r="D2574" s="14">
        <v>45125</v>
      </c>
      <c r="E2574">
        <v>2</v>
      </c>
      <c r="F2574" t="s">
        <v>100</v>
      </c>
      <c r="G2574" t="s">
        <v>2096</v>
      </c>
      <c r="H2574" t="s">
        <v>2097</v>
      </c>
      <c r="I2574" t="s">
        <v>88</v>
      </c>
      <c r="J2574" t="s">
        <v>39</v>
      </c>
      <c r="K2574" t="s">
        <v>40</v>
      </c>
      <c r="L2574" t="s">
        <v>41</v>
      </c>
      <c r="M2574">
        <v>77036</v>
      </c>
      <c r="N2574" t="s">
        <v>7</v>
      </c>
      <c r="O2574" t="s">
        <v>5035</v>
      </c>
      <c r="P2574" t="s">
        <v>78</v>
      </c>
      <c r="Q2574" t="s">
        <v>119</v>
      </c>
      <c r="R2574" t="s">
        <v>2890</v>
      </c>
      <c r="S2574">
        <v>10</v>
      </c>
      <c r="T2574">
        <v>3</v>
      </c>
      <c r="U2574">
        <v>7.8208000000000002</v>
      </c>
      <c r="V2574" s="1">
        <v>0.6</v>
      </c>
      <c r="W2574">
        <v>6</v>
      </c>
      <c r="X2574">
        <v>-3.8208000000000002</v>
      </c>
    </row>
    <row r="2575" spans="1:24" x14ac:dyDescent="0.3">
      <c r="A2575" t="s">
        <v>10328</v>
      </c>
      <c r="B2575" t="s">
        <v>10329</v>
      </c>
      <c r="C2575" s="14">
        <v>45123</v>
      </c>
      <c r="D2575" s="14">
        <v>45127</v>
      </c>
      <c r="E2575">
        <v>4</v>
      </c>
      <c r="F2575" t="s">
        <v>100</v>
      </c>
      <c r="G2575" t="s">
        <v>1053</v>
      </c>
      <c r="H2575" t="s">
        <v>1054</v>
      </c>
      <c r="I2575" t="s">
        <v>88</v>
      </c>
      <c r="J2575" t="s">
        <v>39</v>
      </c>
      <c r="K2575" t="s">
        <v>479</v>
      </c>
      <c r="L2575" t="s">
        <v>164</v>
      </c>
      <c r="M2575">
        <v>29203</v>
      </c>
      <c r="N2575" t="s">
        <v>9</v>
      </c>
      <c r="O2575" t="s">
        <v>1034</v>
      </c>
      <c r="P2575" t="s">
        <v>43</v>
      </c>
      <c r="Q2575" t="s">
        <v>69</v>
      </c>
      <c r="R2575" t="s">
        <v>1035</v>
      </c>
      <c r="S2575">
        <v>22</v>
      </c>
      <c r="T2575">
        <v>3</v>
      </c>
      <c r="U2575">
        <v>16.420000000000002</v>
      </c>
      <c r="V2575" s="1">
        <v>0</v>
      </c>
      <c r="W2575">
        <v>0</v>
      </c>
      <c r="X2575">
        <v>5.58</v>
      </c>
    </row>
    <row r="2576" spans="1:24" x14ac:dyDescent="0.3">
      <c r="A2576" t="s">
        <v>10332</v>
      </c>
      <c r="B2576" t="s">
        <v>10333</v>
      </c>
      <c r="C2576" s="14">
        <v>45123</v>
      </c>
      <c r="D2576" s="14">
        <v>45129</v>
      </c>
      <c r="E2576">
        <v>6</v>
      </c>
      <c r="F2576" t="s">
        <v>35</v>
      </c>
      <c r="G2576" t="s">
        <v>4198</v>
      </c>
      <c r="H2576" t="s">
        <v>4199</v>
      </c>
      <c r="I2576" t="s">
        <v>88</v>
      </c>
      <c r="J2576" t="s">
        <v>39</v>
      </c>
      <c r="K2576" t="s">
        <v>5559</v>
      </c>
      <c r="L2576" t="s">
        <v>41</v>
      </c>
      <c r="M2576">
        <v>75051</v>
      </c>
      <c r="N2576" t="s">
        <v>7</v>
      </c>
      <c r="O2576" t="s">
        <v>6304</v>
      </c>
      <c r="P2576" t="s">
        <v>43</v>
      </c>
      <c r="Q2576" t="s">
        <v>44</v>
      </c>
      <c r="R2576" t="s">
        <v>6305</v>
      </c>
      <c r="S2576">
        <v>20</v>
      </c>
      <c r="T2576">
        <v>3</v>
      </c>
      <c r="U2576">
        <v>9.745000000000001</v>
      </c>
      <c r="V2576" s="1">
        <v>0.2</v>
      </c>
      <c r="W2576">
        <v>4</v>
      </c>
      <c r="X2576">
        <v>6.2549999999999999</v>
      </c>
    </row>
    <row r="2577" spans="1:24" x14ac:dyDescent="0.3">
      <c r="A2577" t="s">
        <v>10334</v>
      </c>
      <c r="B2577" t="s">
        <v>10335</v>
      </c>
      <c r="C2577" s="14">
        <v>45123</v>
      </c>
      <c r="D2577" s="14">
        <v>45128</v>
      </c>
      <c r="E2577">
        <v>5</v>
      </c>
      <c r="F2577" t="s">
        <v>35</v>
      </c>
      <c r="G2577" t="s">
        <v>759</v>
      </c>
      <c r="H2577" t="s">
        <v>760</v>
      </c>
      <c r="I2577" t="s">
        <v>38</v>
      </c>
      <c r="J2577" t="s">
        <v>39</v>
      </c>
      <c r="K2577" t="s">
        <v>66</v>
      </c>
      <c r="L2577" t="s">
        <v>67</v>
      </c>
      <c r="M2577">
        <v>19120</v>
      </c>
      <c r="N2577" t="s">
        <v>5</v>
      </c>
      <c r="O2577" t="s">
        <v>3726</v>
      </c>
      <c r="P2577" t="s">
        <v>43</v>
      </c>
      <c r="Q2577" t="s">
        <v>521</v>
      </c>
      <c r="R2577" t="s">
        <v>3727</v>
      </c>
      <c r="S2577">
        <v>6</v>
      </c>
      <c r="T2577">
        <v>2</v>
      </c>
      <c r="U2577">
        <v>4.2699999999999996</v>
      </c>
      <c r="V2577" s="1">
        <v>0.2</v>
      </c>
      <c r="W2577">
        <v>1</v>
      </c>
      <c r="X2577">
        <v>0.73</v>
      </c>
    </row>
    <row r="2578" spans="1:24" x14ac:dyDescent="0.3">
      <c r="A2578" t="s">
        <v>10336</v>
      </c>
      <c r="B2578" t="s">
        <v>10337</v>
      </c>
      <c r="C2578" s="14">
        <v>45124</v>
      </c>
      <c r="D2578" s="14">
        <v>45129</v>
      </c>
      <c r="E2578">
        <v>5</v>
      </c>
      <c r="F2578" t="s">
        <v>100</v>
      </c>
      <c r="G2578" t="s">
        <v>3523</v>
      </c>
      <c r="H2578" t="s">
        <v>3524</v>
      </c>
      <c r="I2578" t="s">
        <v>38</v>
      </c>
      <c r="J2578" t="s">
        <v>39</v>
      </c>
      <c r="K2578" t="s">
        <v>423</v>
      </c>
      <c r="L2578" t="s">
        <v>424</v>
      </c>
      <c r="M2578">
        <v>98105</v>
      </c>
      <c r="N2578" t="s">
        <v>3</v>
      </c>
      <c r="O2578" t="s">
        <v>346</v>
      </c>
      <c r="P2578" t="s">
        <v>78</v>
      </c>
      <c r="Q2578" t="s">
        <v>119</v>
      </c>
      <c r="R2578" t="s">
        <v>347</v>
      </c>
      <c r="S2578">
        <v>12</v>
      </c>
      <c r="T2578">
        <v>3</v>
      </c>
      <c r="U2578">
        <v>7.5288000000000004</v>
      </c>
      <c r="V2578" s="1">
        <v>0</v>
      </c>
      <c r="W2578">
        <v>0</v>
      </c>
      <c r="X2578">
        <v>4.4711999999999996</v>
      </c>
    </row>
    <row r="2579" spans="1:24" x14ac:dyDescent="0.3">
      <c r="A2579" t="s">
        <v>10340</v>
      </c>
      <c r="B2579" t="s">
        <v>10341</v>
      </c>
      <c r="C2579" s="14">
        <v>45124</v>
      </c>
      <c r="D2579" s="14">
        <v>45129</v>
      </c>
      <c r="E2579">
        <v>5</v>
      </c>
      <c r="F2579" t="s">
        <v>35</v>
      </c>
      <c r="G2579" t="s">
        <v>3404</v>
      </c>
      <c r="H2579" t="s">
        <v>3405</v>
      </c>
      <c r="I2579" t="s">
        <v>38</v>
      </c>
      <c r="J2579" t="s">
        <v>39</v>
      </c>
      <c r="K2579" t="s">
        <v>378</v>
      </c>
      <c r="L2579" t="s">
        <v>379</v>
      </c>
      <c r="M2579">
        <v>10024</v>
      </c>
      <c r="N2579" t="s">
        <v>5</v>
      </c>
      <c r="O2579" t="s">
        <v>2261</v>
      </c>
      <c r="P2579" t="s">
        <v>43</v>
      </c>
      <c r="Q2579" t="s">
        <v>227</v>
      </c>
      <c r="R2579" t="s">
        <v>2262</v>
      </c>
      <c r="S2579">
        <v>46</v>
      </c>
      <c r="T2579">
        <v>2</v>
      </c>
      <c r="U2579">
        <v>32.212000000000003</v>
      </c>
      <c r="V2579" s="1">
        <v>0</v>
      </c>
      <c r="W2579">
        <v>0</v>
      </c>
      <c r="X2579">
        <v>13.788</v>
      </c>
    </row>
    <row r="2580" spans="1:24" x14ac:dyDescent="0.3">
      <c r="A2580" t="s">
        <v>10342</v>
      </c>
      <c r="B2580" t="s">
        <v>10343</v>
      </c>
      <c r="C2580" s="14">
        <v>45124</v>
      </c>
      <c r="D2580" s="14">
        <v>45128</v>
      </c>
      <c r="E2580">
        <v>4</v>
      </c>
      <c r="F2580" t="s">
        <v>35</v>
      </c>
      <c r="G2580" t="s">
        <v>1913</v>
      </c>
      <c r="H2580" t="s">
        <v>1914</v>
      </c>
      <c r="I2580" t="s">
        <v>88</v>
      </c>
      <c r="J2580" t="s">
        <v>39</v>
      </c>
      <c r="K2580" t="s">
        <v>6023</v>
      </c>
      <c r="L2580" t="s">
        <v>465</v>
      </c>
      <c r="M2580">
        <v>8861</v>
      </c>
      <c r="N2580" t="s">
        <v>5</v>
      </c>
      <c r="O2580" t="s">
        <v>6437</v>
      </c>
      <c r="P2580" t="s">
        <v>43</v>
      </c>
      <c r="Q2580" t="s">
        <v>227</v>
      </c>
      <c r="R2580" t="s">
        <v>6438</v>
      </c>
      <c r="S2580">
        <v>163</v>
      </c>
      <c r="T2580">
        <v>2</v>
      </c>
      <c r="U2580">
        <v>117.46080000000001</v>
      </c>
      <c r="V2580" s="1">
        <v>0</v>
      </c>
      <c r="W2580">
        <v>0</v>
      </c>
      <c r="X2580">
        <v>45.539200000000001</v>
      </c>
    </row>
    <row r="2581" spans="1:24" x14ac:dyDescent="0.3">
      <c r="A2581" t="s">
        <v>10344</v>
      </c>
      <c r="B2581" t="s">
        <v>10345</v>
      </c>
      <c r="C2581" s="14">
        <v>45124</v>
      </c>
      <c r="D2581" s="14">
        <v>45129</v>
      </c>
      <c r="E2581">
        <v>5</v>
      </c>
      <c r="F2581" t="s">
        <v>35</v>
      </c>
      <c r="G2581" t="s">
        <v>1674</v>
      </c>
      <c r="H2581" t="s">
        <v>1675</v>
      </c>
      <c r="I2581" t="s">
        <v>38</v>
      </c>
      <c r="J2581" t="s">
        <v>39</v>
      </c>
      <c r="K2581" t="s">
        <v>137</v>
      </c>
      <c r="L2581" t="s">
        <v>480</v>
      </c>
      <c r="M2581">
        <v>65807</v>
      </c>
      <c r="N2581" t="s">
        <v>7</v>
      </c>
      <c r="O2581" t="s">
        <v>2010</v>
      </c>
      <c r="P2581" t="s">
        <v>43</v>
      </c>
      <c r="Q2581" t="s">
        <v>44</v>
      </c>
      <c r="R2581" t="s">
        <v>2011</v>
      </c>
      <c r="S2581">
        <v>22</v>
      </c>
      <c r="T2581">
        <v>3</v>
      </c>
      <c r="U2581">
        <v>11.9122</v>
      </c>
      <c r="V2581" s="1">
        <v>0</v>
      </c>
      <c r="W2581">
        <v>0</v>
      </c>
      <c r="X2581">
        <v>10.0878</v>
      </c>
    </row>
    <row r="2582" spans="1:24" x14ac:dyDescent="0.3">
      <c r="A2582" t="s">
        <v>10346</v>
      </c>
      <c r="B2582" t="s">
        <v>10347</v>
      </c>
      <c r="C2582" s="14">
        <v>45124</v>
      </c>
      <c r="D2582" s="14">
        <v>45129</v>
      </c>
      <c r="E2582">
        <v>5</v>
      </c>
      <c r="F2582" t="s">
        <v>35</v>
      </c>
      <c r="G2582" t="s">
        <v>1345</v>
      </c>
      <c r="H2582" t="s">
        <v>1346</v>
      </c>
      <c r="I2582" t="s">
        <v>88</v>
      </c>
      <c r="J2582" t="s">
        <v>39</v>
      </c>
      <c r="K2582" t="s">
        <v>103</v>
      </c>
      <c r="L2582" t="s">
        <v>104</v>
      </c>
      <c r="M2582">
        <v>90049</v>
      </c>
      <c r="N2582" t="s">
        <v>3</v>
      </c>
      <c r="O2582" t="s">
        <v>4370</v>
      </c>
      <c r="P2582" t="s">
        <v>43</v>
      </c>
      <c r="Q2582" t="s">
        <v>60</v>
      </c>
      <c r="R2582" t="s">
        <v>4371</v>
      </c>
      <c r="S2582">
        <v>78</v>
      </c>
      <c r="T2582">
        <v>2</v>
      </c>
      <c r="U2582">
        <v>74.105999999999995</v>
      </c>
      <c r="V2582" s="1">
        <v>0</v>
      </c>
      <c r="W2582">
        <v>0</v>
      </c>
      <c r="X2582">
        <v>3.8940000000000001</v>
      </c>
    </row>
    <row r="2583" spans="1:24" x14ac:dyDescent="0.3">
      <c r="A2583" t="s">
        <v>10348</v>
      </c>
      <c r="B2583" t="s">
        <v>10349</v>
      </c>
      <c r="C2583" s="14">
        <v>45125</v>
      </c>
      <c r="D2583" s="14">
        <v>45130</v>
      </c>
      <c r="E2583">
        <v>5</v>
      </c>
      <c r="F2583" t="s">
        <v>35</v>
      </c>
      <c r="G2583" t="s">
        <v>1175</v>
      </c>
      <c r="H2583" t="s">
        <v>1176</v>
      </c>
      <c r="I2583" t="s">
        <v>88</v>
      </c>
      <c r="J2583" t="s">
        <v>39</v>
      </c>
      <c r="K2583" t="s">
        <v>3473</v>
      </c>
      <c r="L2583" t="s">
        <v>76</v>
      </c>
      <c r="M2583">
        <v>42104</v>
      </c>
      <c r="N2583" t="s">
        <v>9</v>
      </c>
      <c r="O2583" t="s">
        <v>2020</v>
      </c>
      <c r="P2583" t="s">
        <v>78</v>
      </c>
      <c r="Q2583" t="s">
        <v>79</v>
      </c>
      <c r="R2583" t="s">
        <v>2021</v>
      </c>
      <c r="S2583">
        <v>141</v>
      </c>
      <c r="T2583">
        <v>1</v>
      </c>
      <c r="U2583">
        <v>101.5732</v>
      </c>
      <c r="V2583" s="1">
        <v>0</v>
      </c>
      <c r="W2583">
        <v>0</v>
      </c>
      <c r="X2583">
        <v>39.4268</v>
      </c>
    </row>
    <row r="2584" spans="1:24" x14ac:dyDescent="0.3">
      <c r="A2584" t="s">
        <v>10350</v>
      </c>
      <c r="B2584" t="s">
        <v>10351</v>
      </c>
      <c r="C2584" s="14">
        <v>45125</v>
      </c>
      <c r="D2584" s="14">
        <v>45131</v>
      </c>
      <c r="E2584">
        <v>6</v>
      </c>
      <c r="F2584" t="s">
        <v>35</v>
      </c>
      <c r="G2584" t="s">
        <v>6566</v>
      </c>
      <c r="H2584" t="s">
        <v>6567</v>
      </c>
      <c r="I2584" t="s">
        <v>88</v>
      </c>
      <c r="J2584" t="s">
        <v>39</v>
      </c>
      <c r="K2584" t="s">
        <v>746</v>
      </c>
      <c r="L2584" t="s">
        <v>747</v>
      </c>
      <c r="M2584">
        <v>80219</v>
      </c>
      <c r="N2584" t="s">
        <v>3</v>
      </c>
      <c r="O2584" t="s">
        <v>249</v>
      </c>
      <c r="P2584" t="s">
        <v>78</v>
      </c>
      <c r="Q2584" t="s">
        <v>79</v>
      </c>
      <c r="R2584" t="s">
        <v>250</v>
      </c>
      <c r="S2584">
        <v>854</v>
      </c>
      <c r="T2584">
        <v>3</v>
      </c>
      <c r="U2584">
        <v>672.32060000000001</v>
      </c>
      <c r="V2584" s="1">
        <v>0.2</v>
      </c>
      <c r="W2584">
        <v>171</v>
      </c>
      <c r="X2584">
        <v>10.679399999999999</v>
      </c>
    </row>
    <row r="2585" spans="1:24" x14ac:dyDescent="0.3">
      <c r="A2585" t="s">
        <v>10352</v>
      </c>
      <c r="B2585" t="s">
        <v>10353</v>
      </c>
      <c r="C2585" s="14">
        <v>45125</v>
      </c>
      <c r="D2585" s="14">
        <v>45129</v>
      </c>
      <c r="E2585">
        <v>4</v>
      </c>
      <c r="F2585" t="s">
        <v>35</v>
      </c>
      <c r="G2585" t="s">
        <v>6784</v>
      </c>
      <c r="H2585" t="s">
        <v>6785</v>
      </c>
      <c r="I2585" t="s">
        <v>50</v>
      </c>
      <c r="J2585" t="s">
        <v>39</v>
      </c>
      <c r="K2585" t="s">
        <v>66</v>
      </c>
      <c r="L2585" t="s">
        <v>67</v>
      </c>
      <c r="M2585">
        <v>19140</v>
      </c>
      <c r="N2585" t="s">
        <v>5</v>
      </c>
      <c r="O2585" t="s">
        <v>8718</v>
      </c>
      <c r="P2585" t="s">
        <v>43</v>
      </c>
      <c r="Q2585" t="s">
        <v>69</v>
      </c>
      <c r="R2585" t="s">
        <v>8719</v>
      </c>
      <c r="S2585">
        <v>11</v>
      </c>
      <c r="T2585">
        <v>8</v>
      </c>
      <c r="U2585">
        <v>7.7328000000000001</v>
      </c>
      <c r="V2585" s="1">
        <v>0.2</v>
      </c>
      <c r="W2585">
        <v>2</v>
      </c>
      <c r="X2585">
        <v>1.2672000000000001</v>
      </c>
    </row>
    <row r="2586" spans="1:24" x14ac:dyDescent="0.3">
      <c r="A2586" t="s">
        <v>10354</v>
      </c>
      <c r="B2586" t="s">
        <v>10355</v>
      </c>
      <c r="C2586" s="14">
        <v>45125</v>
      </c>
      <c r="D2586" s="14">
        <v>45130</v>
      </c>
      <c r="E2586">
        <v>5</v>
      </c>
      <c r="F2586" t="s">
        <v>35</v>
      </c>
      <c r="G2586" t="s">
        <v>3309</v>
      </c>
      <c r="H2586" t="s">
        <v>3310</v>
      </c>
      <c r="I2586" t="s">
        <v>88</v>
      </c>
      <c r="J2586" t="s">
        <v>39</v>
      </c>
      <c r="K2586" t="s">
        <v>1364</v>
      </c>
      <c r="L2586" t="s">
        <v>234</v>
      </c>
      <c r="M2586">
        <v>85301</v>
      </c>
      <c r="N2586" t="s">
        <v>3</v>
      </c>
      <c r="O2586" t="s">
        <v>7716</v>
      </c>
      <c r="P2586" t="s">
        <v>43</v>
      </c>
      <c r="Q2586" t="s">
        <v>521</v>
      </c>
      <c r="R2586" t="s">
        <v>7717</v>
      </c>
      <c r="S2586">
        <v>34</v>
      </c>
      <c r="T2586">
        <v>5</v>
      </c>
      <c r="U2586">
        <v>22.774999999999999</v>
      </c>
      <c r="V2586" s="1">
        <v>0.2</v>
      </c>
      <c r="W2586">
        <v>7</v>
      </c>
      <c r="X2586">
        <v>4.2249999999999996</v>
      </c>
    </row>
    <row r="2587" spans="1:24" x14ac:dyDescent="0.3">
      <c r="A2587" t="s">
        <v>10356</v>
      </c>
      <c r="B2587" t="s">
        <v>10357</v>
      </c>
      <c r="C2587" s="14">
        <v>45125</v>
      </c>
      <c r="D2587" s="14">
        <v>45130</v>
      </c>
      <c r="E2587">
        <v>5</v>
      </c>
      <c r="F2587" t="s">
        <v>100</v>
      </c>
      <c r="G2587" t="s">
        <v>9390</v>
      </c>
      <c r="H2587" t="s">
        <v>9391</v>
      </c>
      <c r="I2587" t="s">
        <v>38</v>
      </c>
      <c r="J2587" t="s">
        <v>39</v>
      </c>
      <c r="K2587" t="s">
        <v>535</v>
      </c>
      <c r="L2587" t="s">
        <v>41</v>
      </c>
      <c r="M2587">
        <v>75217</v>
      </c>
      <c r="N2587" t="s">
        <v>7</v>
      </c>
      <c r="O2587" t="s">
        <v>5883</v>
      </c>
      <c r="P2587" t="s">
        <v>108</v>
      </c>
      <c r="Q2587" t="s">
        <v>131</v>
      </c>
      <c r="R2587" t="s">
        <v>5884</v>
      </c>
      <c r="S2587">
        <v>16</v>
      </c>
      <c r="T2587">
        <v>3</v>
      </c>
      <c r="U2587">
        <v>9.690100000000001</v>
      </c>
      <c r="V2587" s="1">
        <v>0.2</v>
      </c>
      <c r="W2587">
        <v>3</v>
      </c>
      <c r="X2587">
        <v>3.3098999999999998</v>
      </c>
    </row>
    <row r="2588" spans="1:24" x14ac:dyDescent="0.3">
      <c r="A2588" t="s">
        <v>10358</v>
      </c>
      <c r="B2588" t="s">
        <v>10359</v>
      </c>
      <c r="C2588" s="14">
        <v>45125</v>
      </c>
      <c r="D2588" s="14">
        <v>45129</v>
      </c>
      <c r="E2588">
        <v>4</v>
      </c>
      <c r="F2588" t="s">
        <v>35</v>
      </c>
      <c r="G2588" t="s">
        <v>6055</v>
      </c>
      <c r="H2588" t="s">
        <v>6056</v>
      </c>
      <c r="I2588" t="s">
        <v>38</v>
      </c>
      <c r="J2588" t="s">
        <v>39</v>
      </c>
      <c r="K2588" t="s">
        <v>2431</v>
      </c>
      <c r="L2588" t="s">
        <v>234</v>
      </c>
      <c r="M2588">
        <v>85023</v>
      </c>
      <c r="N2588" t="s">
        <v>3</v>
      </c>
      <c r="O2588" t="s">
        <v>10360</v>
      </c>
      <c r="P2588" t="s">
        <v>108</v>
      </c>
      <c r="Q2588" t="s">
        <v>109</v>
      </c>
      <c r="R2588" t="s">
        <v>10361</v>
      </c>
      <c r="S2588">
        <v>56</v>
      </c>
      <c r="T2588">
        <v>1</v>
      </c>
      <c r="U2588">
        <v>41.500500000000002</v>
      </c>
      <c r="V2588" s="1">
        <v>0.2</v>
      </c>
      <c r="W2588">
        <v>11</v>
      </c>
      <c r="X2588">
        <v>3.4994999999999998</v>
      </c>
    </row>
    <row r="2589" spans="1:24" x14ac:dyDescent="0.3">
      <c r="A2589" t="s">
        <v>10362</v>
      </c>
      <c r="B2589" t="s">
        <v>10363</v>
      </c>
      <c r="C2589" s="14">
        <v>45126</v>
      </c>
      <c r="D2589" s="14">
        <v>45132</v>
      </c>
      <c r="E2589">
        <v>6</v>
      </c>
      <c r="F2589" t="s">
        <v>35</v>
      </c>
      <c r="G2589" t="s">
        <v>605</v>
      </c>
      <c r="H2589" t="s">
        <v>606</v>
      </c>
      <c r="I2589" t="s">
        <v>38</v>
      </c>
      <c r="J2589" t="s">
        <v>39</v>
      </c>
      <c r="K2589" t="s">
        <v>7263</v>
      </c>
      <c r="L2589" t="s">
        <v>872</v>
      </c>
      <c r="M2589">
        <v>39401</v>
      </c>
      <c r="N2589" t="s">
        <v>9</v>
      </c>
      <c r="O2589" t="s">
        <v>4901</v>
      </c>
      <c r="P2589" t="s">
        <v>78</v>
      </c>
      <c r="Q2589" t="s">
        <v>157</v>
      </c>
      <c r="R2589" t="s">
        <v>4902</v>
      </c>
      <c r="S2589">
        <v>505</v>
      </c>
      <c r="T2589">
        <v>5</v>
      </c>
      <c r="U2589">
        <v>378.77499999999998</v>
      </c>
      <c r="V2589" s="1">
        <v>0</v>
      </c>
      <c r="W2589">
        <v>0</v>
      </c>
      <c r="X2589">
        <v>126.22499999999999</v>
      </c>
    </row>
    <row r="2590" spans="1:24" x14ac:dyDescent="0.3">
      <c r="A2590" t="s">
        <v>10364</v>
      </c>
      <c r="B2590" t="s">
        <v>10365</v>
      </c>
      <c r="C2590" s="14">
        <v>45126</v>
      </c>
      <c r="D2590" s="14">
        <v>45128</v>
      </c>
      <c r="E2590">
        <v>2</v>
      </c>
      <c r="F2590" t="s">
        <v>85</v>
      </c>
      <c r="G2590" t="s">
        <v>4604</v>
      </c>
      <c r="H2590" t="s">
        <v>4605</v>
      </c>
      <c r="I2590" t="s">
        <v>50</v>
      </c>
      <c r="J2590" t="s">
        <v>39</v>
      </c>
      <c r="K2590" t="s">
        <v>155</v>
      </c>
      <c r="L2590" t="s">
        <v>104</v>
      </c>
      <c r="M2590">
        <v>94110</v>
      </c>
      <c r="N2590" t="s">
        <v>3</v>
      </c>
      <c r="O2590" t="s">
        <v>6768</v>
      </c>
      <c r="P2590" t="s">
        <v>108</v>
      </c>
      <c r="Q2590" t="s">
        <v>131</v>
      </c>
      <c r="R2590" t="s">
        <v>6769</v>
      </c>
      <c r="S2590">
        <v>390</v>
      </c>
      <c r="T2590">
        <v>3</v>
      </c>
      <c r="U2590">
        <v>257.41020000000003</v>
      </c>
      <c r="V2590" s="1">
        <v>0</v>
      </c>
      <c r="W2590">
        <v>0</v>
      </c>
      <c r="X2590">
        <v>132.5898</v>
      </c>
    </row>
    <row r="2591" spans="1:24" x14ac:dyDescent="0.3">
      <c r="A2591" t="s">
        <v>10366</v>
      </c>
      <c r="B2591" t="s">
        <v>10367</v>
      </c>
      <c r="C2591" s="14">
        <v>45127</v>
      </c>
      <c r="D2591" s="14">
        <v>45130</v>
      </c>
      <c r="E2591">
        <v>3</v>
      </c>
      <c r="F2591" t="s">
        <v>100</v>
      </c>
      <c r="G2591" t="s">
        <v>1322</v>
      </c>
      <c r="H2591" t="s">
        <v>1323</v>
      </c>
      <c r="I2591" t="s">
        <v>38</v>
      </c>
      <c r="J2591" t="s">
        <v>39</v>
      </c>
      <c r="K2591" t="s">
        <v>1110</v>
      </c>
      <c r="L2591" t="s">
        <v>379</v>
      </c>
      <c r="M2591">
        <v>11561</v>
      </c>
      <c r="N2591" t="s">
        <v>5</v>
      </c>
      <c r="O2591" t="s">
        <v>3527</v>
      </c>
      <c r="P2591" t="s">
        <v>108</v>
      </c>
      <c r="Q2591" t="s">
        <v>109</v>
      </c>
      <c r="R2591" t="s">
        <v>3528</v>
      </c>
      <c r="S2591">
        <v>90</v>
      </c>
      <c r="T2591">
        <v>5</v>
      </c>
      <c r="U2591">
        <v>46.823999999999998</v>
      </c>
      <c r="V2591" s="1">
        <v>0</v>
      </c>
      <c r="W2591">
        <v>0</v>
      </c>
      <c r="X2591">
        <v>43.176000000000002</v>
      </c>
    </row>
    <row r="2592" spans="1:24" x14ac:dyDescent="0.3">
      <c r="A2592" t="s">
        <v>10368</v>
      </c>
      <c r="B2592" t="s">
        <v>10369</v>
      </c>
      <c r="C2592" s="14">
        <v>45128</v>
      </c>
      <c r="D2592" s="14">
        <v>45133</v>
      </c>
      <c r="E2592">
        <v>5</v>
      </c>
      <c r="F2592" t="s">
        <v>35</v>
      </c>
      <c r="G2592" t="s">
        <v>4146</v>
      </c>
      <c r="H2592" t="s">
        <v>4147</v>
      </c>
      <c r="I2592" t="s">
        <v>38</v>
      </c>
      <c r="J2592" t="s">
        <v>39</v>
      </c>
      <c r="K2592" t="s">
        <v>505</v>
      </c>
      <c r="L2592" t="s">
        <v>676</v>
      </c>
      <c r="M2592">
        <v>28027</v>
      </c>
      <c r="N2592" t="s">
        <v>9</v>
      </c>
      <c r="O2592" t="s">
        <v>4003</v>
      </c>
      <c r="P2592" t="s">
        <v>78</v>
      </c>
      <c r="Q2592" t="s">
        <v>79</v>
      </c>
      <c r="R2592" t="s">
        <v>4004</v>
      </c>
      <c r="S2592">
        <v>364</v>
      </c>
      <c r="T2592">
        <v>5</v>
      </c>
      <c r="U2592">
        <v>291</v>
      </c>
      <c r="V2592" s="1">
        <v>0.2</v>
      </c>
      <c r="W2592">
        <v>73</v>
      </c>
      <c r="X2592">
        <v>0</v>
      </c>
    </row>
    <row r="2593" spans="1:24" x14ac:dyDescent="0.3">
      <c r="A2593" t="s">
        <v>10370</v>
      </c>
      <c r="B2593" t="s">
        <v>10371</v>
      </c>
      <c r="C2593" s="14">
        <v>45128</v>
      </c>
      <c r="D2593" s="14">
        <v>45128</v>
      </c>
      <c r="E2593">
        <v>0</v>
      </c>
      <c r="F2593" t="s">
        <v>547</v>
      </c>
      <c r="G2593" t="s">
        <v>9240</v>
      </c>
      <c r="H2593" t="s">
        <v>9241</v>
      </c>
      <c r="I2593" t="s">
        <v>88</v>
      </c>
      <c r="J2593" t="s">
        <v>39</v>
      </c>
      <c r="K2593" t="s">
        <v>173</v>
      </c>
      <c r="L2593" t="s">
        <v>174</v>
      </c>
      <c r="M2593">
        <v>43055</v>
      </c>
      <c r="N2593" t="s">
        <v>5</v>
      </c>
      <c r="O2593" t="s">
        <v>10372</v>
      </c>
      <c r="P2593" t="s">
        <v>43</v>
      </c>
      <c r="Q2593" t="s">
        <v>69</v>
      </c>
      <c r="R2593" t="s">
        <v>10373</v>
      </c>
      <c r="S2593">
        <v>19</v>
      </c>
      <c r="T2593">
        <v>2</v>
      </c>
      <c r="U2593">
        <v>13.6008</v>
      </c>
      <c r="V2593" s="1">
        <v>0.2</v>
      </c>
      <c r="W2593">
        <v>4</v>
      </c>
      <c r="X2593">
        <v>1.3992</v>
      </c>
    </row>
    <row r="2594" spans="1:24" x14ac:dyDescent="0.3">
      <c r="A2594" t="s">
        <v>10374</v>
      </c>
      <c r="B2594" t="s">
        <v>10375</v>
      </c>
      <c r="C2594" s="14">
        <v>45128</v>
      </c>
      <c r="D2594" s="14">
        <v>45130</v>
      </c>
      <c r="E2594">
        <v>2</v>
      </c>
      <c r="F2594" t="s">
        <v>100</v>
      </c>
      <c r="G2594" t="s">
        <v>3376</v>
      </c>
      <c r="H2594" t="s">
        <v>3377</v>
      </c>
      <c r="I2594" t="s">
        <v>88</v>
      </c>
      <c r="J2594" t="s">
        <v>39</v>
      </c>
      <c r="K2594" t="s">
        <v>66</v>
      </c>
      <c r="L2594" t="s">
        <v>67</v>
      </c>
      <c r="M2594">
        <v>19134</v>
      </c>
      <c r="N2594" t="s">
        <v>5</v>
      </c>
      <c r="O2594" t="s">
        <v>3954</v>
      </c>
      <c r="P2594" t="s">
        <v>43</v>
      </c>
      <c r="Q2594" t="s">
        <v>54</v>
      </c>
      <c r="R2594" t="s">
        <v>3955</v>
      </c>
      <c r="S2594">
        <v>2</v>
      </c>
      <c r="T2594">
        <v>1</v>
      </c>
      <c r="U2594">
        <v>2.294</v>
      </c>
      <c r="V2594" s="1">
        <v>0.7</v>
      </c>
      <c r="W2594">
        <v>1</v>
      </c>
      <c r="X2594">
        <v>-1.294</v>
      </c>
    </row>
    <row r="2595" spans="1:24" x14ac:dyDescent="0.3">
      <c r="A2595" t="s">
        <v>10376</v>
      </c>
      <c r="B2595" t="s">
        <v>10377</v>
      </c>
      <c r="C2595" s="14">
        <v>45128</v>
      </c>
      <c r="D2595" s="14">
        <v>45133</v>
      </c>
      <c r="E2595">
        <v>5</v>
      </c>
      <c r="F2595" t="s">
        <v>35</v>
      </c>
      <c r="G2595" t="s">
        <v>1040</v>
      </c>
      <c r="H2595" t="s">
        <v>1041</v>
      </c>
      <c r="I2595" t="s">
        <v>88</v>
      </c>
      <c r="J2595" t="s">
        <v>39</v>
      </c>
      <c r="K2595" t="s">
        <v>773</v>
      </c>
      <c r="L2595" t="s">
        <v>104</v>
      </c>
      <c r="M2595">
        <v>95661</v>
      </c>
      <c r="N2595" t="s">
        <v>3</v>
      </c>
      <c r="O2595" t="s">
        <v>4838</v>
      </c>
      <c r="P2595" t="s">
        <v>43</v>
      </c>
      <c r="Q2595" t="s">
        <v>186</v>
      </c>
      <c r="R2595" t="s">
        <v>4839</v>
      </c>
      <c r="S2595">
        <v>420</v>
      </c>
      <c r="T2595">
        <v>5</v>
      </c>
      <c r="U2595">
        <v>222.64699999999999</v>
      </c>
      <c r="V2595" s="1">
        <v>0</v>
      </c>
      <c r="W2595">
        <v>0</v>
      </c>
      <c r="X2595">
        <v>197.35300000000001</v>
      </c>
    </row>
    <row r="2596" spans="1:24" x14ac:dyDescent="0.3">
      <c r="A2596" t="s">
        <v>10378</v>
      </c>
      <c r="B2596" t="s">
        <v>10379</v>
      </c>
      <c r="C2596" s="14">
        <v>45129</v>
      </c>
      <c r="D2596" s="14">
        <v>45133</v>
      </c>
      <c r="E2596">
        <v>4</v>
      </c>
      <c r="F2596" t="s">
        <v>35</v>
      </c>
      <c r="G2596" t="s">
        <v>5784</v>
      </c>
      <c r="H2596" t="s">
        <v>5785</v>
      </c>
      <c r="I2596" t="s">
        <v>88</v>
      </c>
      <c r="J2596" t="s">
        <v>39</v>
      </c>
      <c r="K2596" t="s">
        <v>479</v>
      </c>
      <c r="L2596" t="s">
        <v>1446</v>
      </c>
      <c r="M2596">
        <v>21044</v>
      </c>
      <c r="N2596" t="s">
        <v>5</v>
      </c>
      <c r="O2596" t="s">
        <v>7003</v>
      </c>
      <c r="P2596" t="s">
        <v>78</v>
      </c>
      <c r="Q2596" t="s">
        <v>119</v>
      </c>
      <c r="R2596" t="s">
        <v>7004</v>
      </c>
      <c r="S2596">
        <v>27</v>
      </c>
      <c r="T2596">
        <v>3</v>
      </c>
      <c r="U2596">
        <v>17.677199999999999</v>
      </c>
      <c r="V2596" s="1">
        <v>0</v>
      </c>
      <c r="W2596">
        <v>0</v>
      </c>
      <c r="X2596">
        <v>9.3228000000000009</v>
      </c>
    </row>
    <row r="2597" spans="1:24" x14ac:dyDescent="0.3">
      <c r="A2597" t="s">
        <v>10380</v>
      </c>
      <c r="B2597" t="s">
        <v>10381</v>
      </c>
      <c r="C2597" s="14">
        <v>45129</v>
      </c>
      <c r="D2597" s="14">
        <v>45134</v>
      </c>
      <c r="E2597">
        <v>5</v>
      </c>
      <c r="F2597" t="s">
        <v>35</v>
      </c>
      <c r="G2597" t="s">
        <v>9297</v>
      </c>
      <c r="H2597" t="s">
        <v>9298</v>
      </c>
      <c r="I2597" t="s">
        <v>38</v>
      </c>
      <c r="J2597" t="s">
        <v>39</v>
      </c>
      <c r="K2597" t="s">
        <v>7413</v>
      </c>
      <c r="L2597" t="s">
        <v>67</v>
      </c>
      <c r="M2597">
        <v>18103</v>
      </c>
      <c r="N2597" t="s">
        <v>5</v>
      </c>
      <c r="O2597" t="s">
        <v>3378</v>
      </c>
      <c r="P2597" t="s">
        <v>78</v>
      </c>
      <c r="Q2597" t="s">
        <v>119</v>
      </c>
      <c r="R2597" t="s">
        <v>3379</v>
      </c>
      <c r="S2597">
        <v>12</v>
      </c>
      <c r="T2597">
        <v>2</v>
      </c>
      <c r="U2597">
        <v>6.6511999999999993</v>
      </c>
      <c r="V2597" s="1">
        <v>0.2</v>
      </c>
      <c r="W2597">
        <v>2</v>
      </c>
      <c r="X2597">
        <v>3.3488000000000002</v>
      </c>
    </row>
    <row r="2598" spans="1:24" x14ac:dyDescent="0.3">
      <c r="A2598" t="s">
        <v>10382</v>
      </c>
      <c r="B2598" t="s">
        <v>10383</v>
      </c>
      <c r="C2598" s="14">
        <v>45129</v>
      </c>
      <c r="D2598" s="14">
        <v>45133</v>
      </c>
      <c r="E2598">
        <v>4</v>
      </c>
      <c r="F2598" t="s">
        <v>35</v>
      </c>
      <c r="G2598" t="s">
        <v>3523</v>
      </c>
      <c r="H2598" t="s">
        <v>3524</v>
      </c>
      <c r="I2598" t="s">
        <v>38</v>
      </c>
      <c r="J2598" t="s">
        <v>39</v>
      </c>
      <c r="K2598" t="s">
        <v>255</v>
      </c>
      <c r="L2598" t="s">
        <v>256</v>
      </c>
      <c r="M2598">
        <v>48185</v>
      </c>
      <c r="N2598" t="s">
        <v>7</v>
      </c>
      <c r="O2598" t="s">
        <v>6182</v>
      </c>
      <c r="P2598" t="s">
        <v>43</v>
      </c>
      <c r="Q2598" t="s">
        <v>69</v>
      </c>
      <c r="R2598" t="s">
        <v>6183</v>
      </c>
      <c r="S2598">
        <v>29</v>
      </c>
      <c r="T2598">
        <v>5</v>
      </c>
      <c r="U2598">
        <v>18.488</v>
      </c>
      <c r="V2598" s="1">
        <v>0</v>
      </c>
      <c r="W2598">
        <v>0</v>
      </c>
      <c r="X2598">
        <v>10.512</v>
      </c>
    </row>
    <row r="2599" spans="1:24" x14ac:dyDescent="0.3">
      <c r="A2599" t="s">
        <v>10384</v>
      </c>
      <c r="B2599" t="s">
        <v>10385</v>
      </c>
      <c r="C2599" s="14">
        <v>45129</v>
      </c>
      <c r="D2599" s="14">
        <v>45131</v>
      </c>
      <c r="E2599">
        <v>2</v>
      </c>
      <c r="F2599" t="s">
        <v>100</v>
      </c>
      <c r="G2599" t="s">
        <v>8911</v>
      </c>
      <c r="H2599" t="s">
        <v>8912</v>
      </c>
      <c r="I2599" t="s">
        <v>88</v>
      </c>
      <c r="J2599" t="s">
        <v>39</v>
      </c>
      <c r="K2599" t="s">
        <v>155</v>
      </c>
      <c r="L2599" t="s">
        <v>104</v>
      </c>
      <c r="M2599">
        <v>94110</v>
      </c>
      <c r="N2599" t="s">
        <v>3</v>
      </c>
      <c r="O2599" t="s">
        <v>6728</v>
      </c>
      <c r="P2599" t="s">
        <v>43</v>
      </c>
      <c r="Q2599" t="s">
        <v>57</v>
      </c>
      <c r="R2599" t="s">
        <v>6729</v>
      </c>
      <c r="S2599">
        <v>6</v>
      </c>
      <c r="T2599">
        <v>2</v>
      </c>
      <c r="U2599">
        <v>2.976</v>
      </c>
      <c r="V2599" s="1">
        <v>0</v>
      </c>
      <c r="W2599">
        <v>0</v>
      </c>
      <c r="X2599">
        <v>3.024</v>
      </c>
    </row>
    <row r="2600" spans="1:24" x14ac:dyDescent="0.3">
      <c r="A2600" t="s">
        <v>10386</v>
      </c>
      <c r="B2600" t="s">
        <v>10387</v>
      </c>
      <c r="C2600" s="14">
        <v>45129</v>
      </c>
      <c r="D2600" s="14">
        <v>45136</v>
      </c>
      <c r="E2600">
        <v>7</v>
      </c>
      <c r="F2600" t="s">
        <v>35</v>
      </c>
      <c r="G2600" t="s">
        <v>643</v>
      </c>
      <c r="H2600" t="s">
        <v>644</v>
      </c>
      <c r="I2600" t="s">
        <v>50</v>
      </c>
      <c r="J2600" t="s">
        <v>39</v>
      </c>
      <c r="K2600" t="s">
        <v>8083</v>
      </c>
      <c r="L2600" t="s">
        <v>330</v>
      </c>
      <c r="M2600">
        <v>89431</v>
      </c>
      <c r="N2600" t="s">
        <v>3</v>
      </c>
      <c r="O2600" t="s">
        <v>6611</v>
      </c>
      <c r="P2600" t="s">
        <v>43</v>
      </c>
      <c r="Q2600" t="s">
        <v>521</v>
      </c>
      <c r="R2600" t="s">
        <v>6612</v>
      </c>
      <c r="S2600">
        <v>86</v>
      </c>
      <c r="T2600">
        <v>5</v>
      </c>
      <c r="U2600">
        <v>61.001999999999995</v>
      </c>
      <c r="V2600" s="1">
        <v>0</v>
      </c>
      <c r="W2600">
        <v>0</v>
      </c>
      <c r="X2600">
        <v>24.998000000000001</v>
      </c>
    </row>
    <row r="2601" spans="1:24" x14ac:dyDescent="0.3">
      <c r="A2601" t="s">
        <v>10388</v>
      </c>
      <c r="B2601" t="s">
        <v>10389</v>
      </c>
      <c r="C2601" s="14">
        <v>45130</v>
      </c>
      <c r="D2601" s="14">
        <v>45134</v>
      </c>
      <c r="E2601">
        <v>4</v>
      </c>
      <c r="F2601" t="s">
        <v>35</v>
      </c>
      <c r="G2601" t="s">
        <v>3243</v>
      </c>
      <c r="H2601" t="s">
        <v>3244</v>
      </c>
      <c r="I2601" t="s">
        <v>88</v>
      </c>
      <c r="J2601" t="s">
        <v>39</v>
      </c>
      <c r="K2601" t="s">
        <v>839</v>
      </c>
      <c r="L2601" t="s">
        <v>301</v>
      </c>
      <c r="M2601">
        <v>33614</v>
      </c>
      <c r="N2601" t="s">
        <v>9</v>
      </c>
      <c r="O2601" t="s">
        <v>6625</v>
      </c>
      <c r="P2601" t="s">
        <v>43</v>
      </c>
      <c r="Q2601" t="s">
        <v>227</v>
      </c>
      <c r="R2601" t="s">
        <v>6626</v>
      </c>
      <c r="S2601">
        <v>24</v>
      </c>
      <c r="T2601">
        <v>2</v>
      </c>
      <c r="U2601">
        <v>12.483599999999999</v>
      </c>
      <c r="V2601" s="1">
        <v>0.2</v>
      </c>
      <c r="W2601">
        <v>5</v>
      </c>
      <c r="X2601">
        <v>6.5164</v>
      </c>
    </row>
    <row r="2602" spans="1:24" x14ac:dyDescent="0.3">
      <c r="A2602" t="s">
        <v>10390</v>
      </c>
      <c r="B2602" t="s">
        <v>10391</v>
      </c>
      <c r="C2602" s="14">
        <v>45130</v>
      </c>
      <c r="D2602" s="14">
        <v>45135</v>
      </c>
      <c r="E2602">
        <v>5</v>
      </c>
      <c r="F2602" t="s">
        <v>35</v>
      </c>
      <c r="G2602" t="s">
        <v>759</v>
      </c>
      <c r="H2602" t="s">
        <v>760</v>
      </c>
      <c r="I2602" t="s">
        <v>38</v>
      </c>
      <c r="J2602" t="s">
        <v>39</v>
      </c>
      <c r="K2602" t="s">
        <v>6507</v>
      </c>
      <c r="L2602" t="s">
        <v>41</v>
      </c>
      <c r="M2602">
        <v>78501</v>
      </c>
      <c r="N2602" t="s">
        <v>7</v>
      </c>
      <c r="O2602" t="s">
        <v>10392</v>
      </c>
      <c r="P2602" t="s">
        <v>43</v>
      </c>
      <c r="Q2602" t="s">
        <v>69</v>
      </c>
      <c r="R2602" t="s">
        <v>10393</v>
      </c>
      <c r="S2602">
        <v>4</v>
      </c>
      <c r="T2602">
        <v>2</v>
      </c>
      <c r="U2602">
        <v>2.6663999999999999</v>
      </c>
      <c r="V2602" s="1">
        <v>0.2</v>
      </c>
      <c r="W2602">
        <v>1</v>
      </c>
      <c r="X2602">
        <v>0.33360000000000001</v>
      </c>
    </row>
    <row r="2603" spans="1:24" x14ac:dyDescent="0.3">
      <c r="A2603" t="s">
        <v>10394</v>
      </c>
      <c r="B2603" t="s">
        <v>10395</v>
      </c>
      <c r="C2603" s="14">
        <v>45130</v>
      </c>
      <c r="D2603" s="14">
        <v>45134</v>
      </c>
      <c r="E2603">
        <v>4</v>
      </c>
      <c r="F2603" t="s">
        <v>35</v>
      </c>
      <c r="G2603" t="s">
        <v>817</v>
      </c>
      <c r="H2603" t="s">
        <v>818</v>
      </c>
      <c r="I2603" t="s">
        <v>50</v>
      </c>
      <c r="J2603" t="s">
        <v>39</v>
      </c>
      <c r="K2603" t="s">
        <v>7822</v>
      </c>
      <c r="L2603" t="s">
        <v>52</v>
      </c>
      <c r="M2603">
        <v>61107</v>
      </c>
      <c r="N2603" t="s">
        <v>7</v>
      </c>
      <c r="O2603" t="s">
        <v>3499</v>
      </c>
      <c r="P2603" t="s">
        <v>43</v>
      </c>
      <c r="Q2603" t="s">
        <v>54</v>
      </c>
      <c r="R2603" t="s">
        <v>3500</v>
      </c>
      <c r="S2603">
        <v>11</v>
      </c>
      <c r="T2603">
        <v>4</v>
      </c>
      <c r="U2603">
        <v>20.836400000000001</v>
      </c>
      <c r="V2603" s="1">
        <v>0.8</v>
      </c>
      <c r="W2603">
        <v>9</v>
      </c>
      <c r="X2603">
        <v>-18.836400000000001</v>
      </c>
    </row>
    <row r="2604" spans="1:24" x14ac:dyDescent="0.3">
      <c r="A2604" t="s">
        <v>10396</v>
      </c>
      <c r="B2604" t="s">
        <v>10397</v>
      </c>
      <c r="C2604" s="14">
        <v>45130</v>
      </c>
      <c r="D2604" s="14">
        <v>45133</v>
      </c>
      <c r="E2604">
        <v>3</v>
      </c>
      <c r="F2604" t="s">
        <v>85</v>
      </c>
      <c r="G2604" t="s">
        <v>2969</v>
      </c>
      <c r="H2604" t="s">
        <v>2970</v>
      </c>
      <c r="I2604" t="s">
        <v>38</v>
      </c>
      <c r="J2604" t="s">
        <v>39</v>
      </c>
      <c r="K2604" t="s">
        <v>40</v>
      </c>
      <c r="L2604" t="s">
        <v>41</v>
      </c>
      <c r="M2604">
        <v>77041</v>
      </c>
      <c r="N2604" t="s">
        <v>7</v>
      </c>
      <c r="O2604" t="s">
        <v>1057</v>
      </c>
      <c r="P2604" t="s">
        <v>108</v>
      </c>
      <c r="Q2604" t="s">
        <v>109</v>
      </c>
      <c r="R2604" t="s">
        <v>1058</v>
      </c>
      <c r="S2604">
        <v>115</v>
      </c>
      <c r="T2604">
        <v>8</v>
      </c>
      <c r="U2604">
        <v>80.486400000000003</v>
      </c>
      <c r="V2604" s="1">
        <v>0.2</v>
      </c>
      <c r="W2604">
        <v>23</v>
      </c>
      <c r="X2604">
        <v>11.5136</v>
      </c>
    </row>
    <row r="2605" spans="1:24" x14ac:dyDescent="0.3">
      <c r="A2605" t="s">
        <v>10398</v>
      </c>
      <c r="B2605" t="s">
        <v>10399</v>
      </c>
      <c r="C2605" s="14">
        <v>45131</v>
      </c>
      <c r="D2605" s="14">
        <v>45133</v>
      </c>
      <c r="E2605">
        <v>2</v>
      </c>
      <c r="F2605" t="s">
        <v>100</v>
      </c>
      <c r="G2605" t="s">
        <v>4780</v>
      </c>
      <c r="H2605" t="s">
        <v>4781</v>
      </c>
      <c r="I2605" t="s">
        <v>88</v>
      </c>
      <c r="J2605" t="s">
        <v>39</v>
      </c>
      <c r="K2605" t="s">
        <v>378</v>
      </c>
      <c r="L2605" t="s">
        <v>379</v>
      </c>
      <c r="M2605">
        <v>10035</v>
      </c>
      <c r="N2605" t="s">
        <v>5</v>
      </c>
      <c r="O2605" t="s">
        <v>5393</v>
      </c>
      <c r="P2605" t="s">
        <v>78</v>
      </c>
      <c r="Q2605" t="s">
        <v>79</v>
      </c>
      <c r="R2605" t="s">
        <v>5394</v>
      </c>
      <c r="S2605">
        <v>254</v>
      </c>
      <c r="T2605">
        <v>2</v>
      </c>
      <c r="U2605">
        <v>197.98439999999999</v>
      </c>
      <c r="V2605" s="1">
        <v>0.1</v>
      </c>
      <c r="W2605">
        <v>25</v>
      </c>
      <c r="X2605">
        <v>31.015599999999999</v>
      </c>
    </row>
    <row r="2606" spans="1:24" x14ac:dyDescent="0.3">
      <c r="A2606" t="s">
        <v>10400</v>
      </c>
      <c r="B2606" t="s">
        <v>10401</v>
      </c>
      <c r="C2606" s="14">
        <v>45131</v>
      </c>
      <c r="D2606" s="14">
        <v>45132</v>
      </c>
      <c r="E2606">
        <v>1</v>
      </c>
      <c r="F2606" t="s">
        <v>85</v>
      </c>
      <c r="G2606" t="s">
        <v>2084</v>
      </c>
      <c r="H2606" t="s">
        <v>2085</v>
      </c>
      <c r="I2606" t="s">
        <v>38</v>
      </c>
      <c r="J2606" t="s">
        <v>39</v>
      </c>
      <c r="K2606" t="s">
        <v>321</v>
      </c>
      <c r="L2606" t="s">
        <v>182</v>
      </c>
      <c r="M2606">
        <v>70506</v>
      </c>
      <c r="N2606" t="s">
        <v>9</v>
      </c>
      <c r="O2606" t="s">
        <v>273</v>
      </c>
      <c r="P2606" t="s">
        <v>43</v>
      </c>
      <c r="Q2606" t="s">
        <v>69</v>
      </c>
      <c r="R2606" t="s">
        <v>274</v>
      </c>
      <c r="S2606">
        <v>73</v>
      </c>
      <c r="T2606">
        <v>5</v>
      </c>
      <c r="U2606">
        <v>51.771999999999998</v>
      </c>
      <c r="V2606" s="1">
        <v>0</v>
      </c>
      <c r="W2606">
        <v>0</v>
      </c>
      <c r="X2606">
        <v>21.228000000000002</v>
      </c>
    </row>
    <row r="2607" spans="1:24" x14ac:dyDescent="0.3">
      <c r="A2607" t="s">
        <v>10402</v>
      </c>
      <c r="B2607" t="s">
        <v>10403</v>
      </c>
      <c r="C2607" s="14">
        <v>45132</v>
      </c>
      <c r="D2607" s="14">
        <v>45138</v>
      </c>
      <c r="E2607">
        <v>6</v>
      </c>
      <c r="F2607" t="s">
        <v>35</v>
      </c>
      <c r="G2607" t="s">
        <v>503</v>
      </c>
      <c r="H2607" t="s">
        <v>504</v>
      </c>
      <c r="I2607" t="s">
        <v>38</v>
      </c>
      <c r="J2607" t="s">
        <v>39</v>
      </c>
      <c r="K2607" t="s">
        <v>8775</v>
      </c>
      <c r="L2607" t="s">
        <v>104</v>
      </c>
      <c r="M2607">
        <v>92627</v>
      </c>
      <c r="N2607" t="s">
        <v>3</v>
      </c>
      <c r="O2607" t="s">
        <v>1465</v>
      </c>
      <c r="P2607" t="s">
        <v>78</v>
      </c>
      <c r="Q2607" t="s">
        <v>79</v>
      </c>
      <c r="R2607" t="s">
        <v>1466</v>
      </c>
      <c r="S2607">
        <v>242</v>
      </c>
      <c r="T2607">
        <v>2</v>
      </c>
      <c r="U2607">
        <v>175.88240000000002</v>
      </c>
      <c r="V2607" s="1">
        <v>0.2</v>
      </c>
      <c r="W2607">
        <v>48</v>
      </c>
      <c r="X2607">
        <v>18.117599999999999</v>
      </c>
    </row>
    <row r="2608" spans="1:24" x14ac:dyDescent="0.3">
      <c r="A2608" t="s">
        <v>10404</v>
      </c>
      <c r="B2608" t="s">
        <v>10405</v>
      </c>
      <c r="C2608" s="14">
        <v>45132</v>
      </c>
      <c r="D2608" s="14">
        <v>45135</v>
      </c>
      <c r="E2608">
        <v>3</v>
      </c>
      <c r="F2608" t="s">
        <v>100</v>
      </c>
      <c r="G2608" t="s">
        <v>5390</v>
      </c>
      <c r="H2608" t="s">
        <v>5391</v>
      </c>
      <c r="I2608" t="s">
        <v>88</v>
      </c>
      <c r="J2608" t="s">
        <v>39</v>
      </c>
      <c r="K2608" t="s">
        <v>1824</v>
      </c>
      <c r="L2608" t="s">
        <v>403</v>
      </c>
      <c r="M2608">
        <v>53209</v>
      </c>
      <c r="N2608" t="s">
        <v>7</v>
      </c>
      <c r="O2608" t="s">
        <v>4358</v>
      </c>
      <c r="P2608" t="s">
        <v>78</v>
      </c>
      <c r="Q2608" t="s">
        <v>79</v>
      </c>
      <c r="R2608" t="s">
        <v>4359</v>
      </c>
      <c r="S2608">
        <v>404</v>
      </c>
      <c r="T2608">
        <v>4</v>
      </c>
      <c r="U2608">
        <v>307.1456</v>
      </c>
      <c r="V2608" s="1">
        <v>0</v>
      </c>
      <c r="W2608">
        <v>0</v>
      </c>
      <c r="X2608">
        <v>96.854399999999998</v>
      </c>
    </row>
    <row r="2609" spans="1:24" x14ac:dyDescent="0.3">
      <c r="A2609" t="s">
        <v>10406</v>
      </c>
      <c r="B2609" t="s">
        <v>10407</v>
      </c>
      <c r="C2609" s="14">
        <v>45132</v>
      </c>
      <c r="D2609" s="14">
        <v>45136</v>
      </c>
      <c r="E2609">
        <v>4</v>
      </c>
      <c r="F2609" t="s">
        <v>35</v>
      </c>
      <c r="G2609" t="s">
        <v>8205</v>
      </c>
      <c r="H2609" t="s">
        <v>8206</v>
      </c>
      <c r="I2609" t="s">
        <v>38</v>
      </c>
      <c r="J2609" t="s">
        <v>39</v>
      </c>
      <c r="K2609" t="s">
        <v>871</v>
      </c>
      <c r="L2609" t="s">
        <v>872</v>
      </c>
      <c r="M2609">
        <v>39212</v>
      </c>
      <c r="N2609" t="s">
        <v>9</v>
      </c>
      <c r="O2609" t="s">
        <v>9246</v>
      </c>
      <c r="P2609" t="s">
        <v>78</v>
      </c>
      <c r="Q2609" t="s">
        <v>368</v>
      </c>
      <c r="R2609" t="s">
        <v>9247</v>
      </c>
      <c r="S2609">
        <v>2430</v>
      </c>
      <c r="T2609">
        <v>8</v>
      </c>
      <c r="U2609">
        <v>2041.1872000000001</v>
      </c>
      <c r="V2609" s="1">
        <v>0</v>
      </c>
      <c r="W2609">
        <v>0</v>
      </c>
      <c r="X2609">
        <v>388.81279999999998</v>
      </c>
    </row>
    <row r="2610" spans="1:24" x14ac:dyDescent="0.3">
      <c r="A2610" t="s">
        <v>10408</v>
      </c>
      <c r="B2610" t="s">
        <v>10409</v>
      </c>
      <c r="C2610" s="14">
        <v>45132</v>
      </c>
      <c r="D2610" s="14">
        <v>45136</v>
      </c>
      <c r="E2610">
        <v>4</v>
      </c>
      <c r="F2610" t="s">
        <v>35</v>
      </c>
      <c r="G2610" t="s">
        <v>3604</v>
      </c>
      <c r="H2610" t="s">
        <v>3605</v>
      </c>
      <c r="I2610" t="s">
        <v>88</v>
      </c>
      <c r="J2610" t="s">
        <v>39</v>
      </c>
      <c r="K2610" t="s">
        <v>1357</v>
      </c>
      <c r="L2610" t="s">
        <v>174</v>
      </c>
      <c r="M2610">
        <v>43615</v>
      </c>
      <c r="N2610" t="s">
        <v>5</v>
      </c>
      <c r="O2610" t="s">
        <v>8021</v>
      </c>
      <c r="P2610" t="s">
        <v>43</v>
      </c>
      <c r="Q2610" t="s">
        <v>227</v>
      </c>
      <c r="R2610" t="s">
        <v>8022</v>
      </c>
      <c r="S2610">
        <v>244</v>
      </c>
      <c r="T2610">
        <v>5</v>
      </c>
      <c r="U2610">
        <v>167.5635</v>
      </c>
      <c r="V2610" s="1">
        <v>0.2</v>
      </c>
      <c r="W2610">
        <v>49</v>
      </c>
      <c r="X2610">
        <v>27.436499999999999</v>
      </c>
    </row>
    <row r="2611" spans="1:24" x14ac:dyDescent="0.3">
      <c r="A2611" t="s">
        <v>10410</v>
      </c>
      <c r="B2611" t="s">
        <v>10411</v>
      </c>
      <c r="C2611" s="14">
        <v>45132</v>
      </c>
      <c r="D2611" s="14">
        <v>45132</v>
      </c>
      <c r="E2611">
        <v>0</v>
      </c>
      <c r="F2611" t="s">
        <v>547</v>
      </c>
      <c r="G2611" t="s">
        <v>2606</v>
      </c>
      <c r="H2611" t="s">
        <v>2607</v>
      </c>
      <c r="I2611" t="s">
        <v>50</v>
      </c>
      <c r="J2611" t="s">
        <v>39</v>
      </c>
      <c r="K2611" t="s">
        <v>155</v>
      </c>
      <c r="L2611" t="s">
        <v>104</v>
      </c>
      <c r="M2611">
        <v>94122</v>
      </c>
      <c r="N2611" t="s">
        <v>3</v>
      </c>
      <c r="O2611" t="s">
        <v>4501</v>
      </c>
      <c r="P2611" t="s">
        <v>43</v>
      </c>
      <c r="Q2611" t="s">
        <v>69</v>
      </c>
      <c r="R2611" t="s">
        <v>4502</v>
      </c>
      <c r="S2611">
        <v>37</v>
      </c>
      <c r="T2611">
        <v>9</v>
      </c>
      <c r="U2611">
        <v>25.849</v>
      </c>
      <c r="V2611" s="1">
        <v>0</v>
      </c>
      <c r="W2611">
        <v>0</v>
      </c>
      <c r="X2611">
        <v>11.151</v>
      </c>
    </row>
    <row r="2612" spans="1:24" x14ac:dyDescent="0.3">
      <c r="A2612" t="s">
        <v>10412</v>
      </c>
      <c r="B2612" t="s">
        <v>10413</v>
      </c>
      <c r="C2612" s="14">
        <v>45132</v>
      </c>
      <c r="D2612" s="14">
        <v>45133</v>
      </c>
      <c r="E2612">
        <v>1</v>
      </c>
      <c r="F2612" t="s">
        <v>85</v>
      </c>
      <c r="G2612" t="s">
        <v>2784</v>
      </c>
      <c r="H2612" t="s">
        <v>2785</v>
      </c>
      <c r="I2612" t="s">
        <v>50</v>
      </c>
      <c r="J2612" t="s">
        <v>39</v>
      </c>
      <c r="K2612" t="s">
        <v>557</v>
      </c>
      <c r="L2612" t="s">
        <v>138</v>
      </c>
      <c r="M2612">
        <v>22204</v>
      </c>
      <c r="N2612" t="s">
        <v>9</v>
      </c>
      <c r="O2612" t="s">
        <v>2780</v>
      </c>
      <c r="P2612" t="s">
        <v>43</v>
      </c>
      <c r="Q2612" t="s">
        <v>54</v>
      </c>
      <c r="R2612" t="s">
        <v>2781</v>
      </c>
      <c r="S2612">
        <v>10</v>
      </c>
      <c r="T2612">
        <v>1</v>
      </c>
      <c r="U2612">
        <v>5.1976000000000004</v>
      </c>
      <c r="V2612" s="1">
        <v>0</v>
      </c>
      <c r="W2612">
        <v>0</v>
      </c>
      <c r="X2612">
        <v>4.8023999999999996</v>
      </c>
    </row>
    <row r="2613" spans="1:24" x14ac:dyDescent="0.3">
      <c r="A2613" t="s">
        <v>10414</v>
      </c>
      <c r="B2613" t="s">
        <v>10415</v>
      </c>
      <c r="C2613" s="14">
        <v>45132</v>
      </c>
      <c r="D2613" s="14">
        <v>45136</v>
      </c>
      <c r="E2613">
        <v>4</v>
      </c>
      <c r="F2613" t="s">
        <v>35</v>
      </c>
      <c r="G2613" t="s">
        <v>9053</v>
      </c>
      <c r="H2613" t="s">
        <v>9054</v>
      </c>
      <c r="I2613" t="s">
        <v>50</v>
      </c>
      <c r="J2613" t="s">
        <v>39</v>
      </c>
      <c r="K2613" t="s">
        <v>40</v>
      </c>
      <c r="L2613" t="s">
        <v>41</v>
      </c>
      <c r="M2613">
        <v>77041</v>
      </c>
      <c r="N2613" t="s">
        <v>7</v>
      </c>
      <c r="O2613" t="s">
        <v>5049</v>
      </c>
      <c r="P2613" t="s">
        <v>43</v>
      </c>
      <c r="Q2613" t="s">
        <v>186</v>
      </c>
      <c r="R2613" t="s">
        <v>5050</v>
      </c>
      <c r="S2613">
        <v>21</v>
      </c>
      <c r="T2613">
        <v>1</v>
      </c>
      <c r="U2613">
        <v>9.9341000000000008</v>
      </c>
      <c r="V2613" s="1">
        <v>0.2</v>
      </c>
      <c r="W2613">
        <v>4</v>
      </c>
      <c r="X2613">
        <v>7.0659000000000001</v>
      </c>
    </row>
    <row r="2614" spans="1:24" x14ac:dyDescent="0.3">
      <c r="A2614" t="s">
        <v>10416</v>
      </c>
      <c r="B2614" t="s">
        <v>10417</v>
      </c>
      <c r="C2614" s="14">
        <v>45132</v>
      </c>
      <c r="D2614" s="14">
        <v>45134</v>
      </c>
      <c r="E2614">
        <v>2</v>
      </c>
      <c r="F2614" t="s">
        <v>100</v>
      </c>
      <c r="G2614" t="s">
        <v>10418</v>
      </c>
      <c r="H2614" t="s">
        <v>10419</v>
      </c>
      <c r="I2614" t="s">
        <v>38</v>
      </c>
      <c r="J2614" t="s">
        <v>39</v>
      </c>
      <c r="K2614" t="s">
        <v>103</v>
      </c>
      <c r="L2614" t="s">
        <v>104</v>
      </c>
      <c r="M2614">
        <v>90032</v>
      </c>
      <c r="N2614" t="s">
        <v>3</v>
      </c>
      <c r="O2614" t="s">
        <v>2329</v>
      </c>
      <c r="P2614" t="s">
        <v>43</v>
      </c>
      <c r="Q2614" t="s">
        <v>96</v>
      </c>
      <c r="R2614" t="s">
        <v>2330</v>
      </c>
      <c r="S2614">
        <v>21</v>
      </c>
      <c r="T2614">
        <v>6</v>
      </c>
      <c r="U2614">
        <v>10.26</v>
      </c>
      <c r="V2614" s="1">
        <v>0</v>
      </c>
      <c r="W2614">
        <v>0</v>
      </c>
      <c r="X2614">
        <v>10.74</v>
      </c>
    </row>
    <row r="2615" spans="1:24" x14ac:dyDescent="0.3">
      <c r="A2615" t="s">
        <v>10420</v>
      </c>
      <c r="B2615" t="s">
        <v>10421</v>
      </c>
      <c r="C2615" s="14">
        <v>45132</v>
      </c>
      <c r="D2615" s="14">
        <v>45136</v>
      </c>
      <c r="E2615">
        <v>4</v>
      </c>
      <c r="F2615" t="s">
        <v>35</v>
      </c>
      <c r="G2615" t="s">
        <v>4543</v>
      </c>
      <c r="H2615" t="s">
        <v>4544</v>
      </c>
      <c r="I2615" t="s">
        <v>88</v>
      </c>
      <c r="J2615" t="s">
        <v>39</v>
      </c>
      <c r="K2615" t="s">
        <v>40</v>
      </c>
      <c r="L2615" t="s">
        <v>41</v>
      </c>
      <c r="M2615">
        <v>77070</v>
      </c>
      <c r="N2615" t="s">
        <v>7</v>
      </c>
      <c r="O2615" t="s">
        <v>9690</v>
      </c>
      <c r="P2615" t="s">
        <v>43</v>
      </c>
      <c r="Q2615" t="s">
        <v>57</v>
      </c>
      <c r="R2615" t="s">
        <v>9691</v>
      </c>
      <c r="S2615">
        <v>16</v>
      </c>
      <c r="T2615">
        <v>4</v>
      </c>
      <c r="U2615">
        <v>7.3044000000000011</v>
      </c>
      <c r="V2615" s="1">
        <v>0.2</v>
      </c>
      <c r="W2615">
        <v>3</v>
      </c>
      <c r="X2615">
        <v>5.6955999999999998</v>
      </c>
    </row>
    <row r="2616" spans="1:24" x14ac:dyDescent="0.3">
      <c r="A2616" t="s">
        <v>10422</v>
      </c>
      <c r="B2616" t="s">
        <v>10423</v>
      </c>
      <c r="C2616" s="14">
        <v>45132</v>
      </c>
      <c r="D2616" s="14">
        <v>45134</v>
      </c>
      <c r="E2616">
        <v>2</v>
      </c>
      <c r="F2616" t="s">
        <v>85</v>
      </c>
      <c r="G2616" t="s">
        <v>8191</v>
      </c>
      <c r="H2616" t="s">
        <v>8192</v>
      </c>
      <c r="I2616" t="s">
        <v>38</v>
      </c>
      <c r="J2616" t="s">
        <v>39</v>
      </c>
      <c r="K2616" t="s">
        <v>607</v>
      </c>
      <c r="L2616" t="s">
        <v>174</v>
      </c>
      <c r="M2616">
        <v>43229</v>
      </c>
      <c r="N2616" t="s">
        <v>5</v>
      </c>
      <c r="O2616" t="s">
        <v>1745</v>
      </c>
      <c r="P2616" t="s">
        <v>108</v>
      </c>
      <c r="Q2616" t="s">
        <v>1655</v>
      </c>
      <c r="R2616" t="s">
        <v>1746</v>
      </c>
      <c r="S2616">
        <v>1440</v>
      </c>
      <c r="T2616">
        <v>4</v>
      </c>
      <c r="U2616">
        <v>672.00319999999999</v>
      </c>
      <c r="V2616" s="1">
        <v>0.4</v>
      </c>
      <c r="W2616">
        <v>576</v>
      </c>
      <c r="X2616">
        <v>191.99680000000001</v>
      </c>
    </row>
    <row r="2617" spans="1:24" x14ac:dyDescent="0.3">
      <c r="A2617" t="s">
        <v>10424</v>
      </c>
      <c r="B2617" t="s">
        <v>10425</v>
      </c>
      <c r="C2617" s="14">
        <v>45135</v>
      </c>
      <c r="D2617" s="14">
        <v>45136</v>
      </c>
      <c r="E2617">
        <v>1</v>
      </c>
      <c r="F2617" t="s">
        <v>85</v>
      </c>
      <c r="G2617" t="s">
        <v>6538</v>
      </c>
      <c r="H2617" t="s">
        <v>6539</v>
      </c>
      <c r="I2617" t="s">
        <v>38</v>
      </c>
      <c r="J2617" t="s">
        <v>39</v>
      </c>
      <c r="K2617" t="s">
        <v>6096</v>
      </c>
      <c r="L2617" t="s">
        <v>67</v>
      </c>
      <c r="M2617">
        <v>18018</v>
      </c>
      <c r="N2617" t="s">
        <v>5</v>
      </c>
      <c r="O2617" t="s">
        <v>339</v>
      </c>
      <c r="P2617" t="s">
        <v>78</v>
      </c>
      <c r="Q2617" t="s">
        <v>157</v>
      </c>
      <c r="R2617" t="s">
        <v>340</v>
      </c>
      <c r="S2617">
        <v>177</v>
      </c>
      <c r="T2617">
        <v>5</v>
      </c>
      <c r="U2617">
        <v>167.078</v>
      </c>
      <c r="V2617" s="1">
        <v>0.5</v>
      </c>
      <c r="W2617">
        <v>88</v>
      </c>
      <c r="X2617">
        <v>-78.078000000000003</v>
      </c>
    </row>
    <row r="2618" spans="1:24" x14ac:dyDescent="0.3">
      <c r="A2618" t="s">
        <v>10426</v>
      </c>
      <c r="B2618" t="s">
        <v>10427</v>
      </c>
      <c r="C2618" s="14">
        <v>45135</v>
      </c>
      <c r="D2618" s="14">
        <v>45139</v>
      </c>
      <c r="E2618">
        <v>4</v>
      </c>
      <c r="F2618" t="s">
        <v>35</v>
      </c>
      <c r="G2618" t="s">
        <v>3991</v>
      </c>
      <c r="H2618" t="s">
        <v>3992</v>
      </c>
      <c r="I2618" t="s">
        <v>50</v>
      </c>
      <c r="J2618" t="s">
        <v>39</v>
      </c>
      <c r="K2618" t="s">
        <v>4252</v>
      </c>
      <c r="L2618" t="s">
        <v>41</v>
      </c>
      <c r="M2618">
        <v>77506</v>
      </c>
      <c r="N2618" t="s">
        <v>7</v>
      </c>
      <c r="O2618" t="s">
        <v>3149</v>
      </c>
      <c r="P2618" t="s">
        <v>78</v>
      </c>
      <c r="Q2618" t="s">
        <v>119</v>
      </c>
      <c r="R2618" t="s">
        <v>3150</v>
      </c>
      <c r="S2618">
        <v>25</v>
      </c>
      <c r="T2618">
        <v>5</v>
      </c>
      <c r="U2618">
        <v>19.880000000000003</v>
      </c>
      <c r="V2618" s="1">
        <v>0.6</v>
      </c>
      <c r="W2618">
        <v>15</v>
      </c>
      <c r="X2618">
        <v>-9.8800000000000008</v>
      </c>
    </row>
    <row r="2619" spans="1:24" x14ac:dyDescent="0.3">
      <c r="A2619" t="s">
        <v>10430</v>
      </c>
      <c r="B2619" t="s">
        <v>10431</v>
      </c>
      <c r="C2619" s="14">
        <v>45135</v>
      </c>
      <c r="D2619" s="14">
        <v>45141</v>
      </c>
      <c r="E2619">
        <v>6</v>
      </c>
      <c r="F2619" t="s">
        <v>35</v>
      </c>
      <c r="G2619" t="s">
        <v>4994</v>
      </c>
      <c r="H2619" t="s">
        <v>4995</v>
      </c>
      <c r="I2619" t="s">
        <v>50</v>
      </c>
      <c r="J2619" t="s">
        <v>39</v>
      </c>
      <c r="K2619" t="s">
        <v>7506</v>
      </c>
      <c r="L2619" t="s">
        <v>256</v>
      </c>
      <c r="M2619">
        <v>49423</v>
      </c>
      <c r="N2619" t="s">
        <v>7</v>
      </c>
      <c r="O2619" t="s">
        <v>4131</v>
      </c>
      <c r="P2619" t="s">
        <v>43</v>
      </c>
      <c r="Q2619" t="s">
        <v>96</v>
      </c>
      <c r="R2619" t="s">
        <v>418</v>
      </c>
      <c r="S2619">
        <v>20</v>
      </c>
      <c r="T2619">
        <v>7</v>
      </c>
      <c r="U2619">
        <v>10.802</v>
      </c>
      <c r="V2619" s="1">
        <v>0</v>
      </c>
      <c r="W2619">
        <v>0</v>
      </c>
      <c r="X2619">
        <v>9.1980000000000004</v>
      </c>
    </row>
    <row r="2620" spans="1:24" x14ac:dyDescent="0.3">
      <c r="A2620" t="s">
        <v>10432</v>
      </c>
      <c r="B2620" t="s">
        <v>10433</v>
      </c>
      <c r="C2620" s="14">
        <v>45135</v>
      </c>
      <c r="D2620" s="14">
        <v>45141</v>
      </c>
      <c r="E2620">
        <v>6</v>
      </c>
      <c r="F2620" t="s">
        <v>35</v>
      </c>
      <c r="G2620" t="s">
        <v>5593</v>
      </c>
      <c r="H2620" t="s">
        <v>5594</v>
      </c>
      <c r="I2620" t="s">
        <v>38</v>
      </c>
      <c r="J2620" t="s">
        <v>39</v>
      </c>
      <c r="K2620" t="s">
        <v>103</v>
      </c>
      <c r="L2620" t="s">
        <v>104</v>
      </c>
      <c r="M2620">
        <v>90032</v>
      </c>
      <c r="N2620" t="s">
        <v>3</v>
      </c>
      <c r="O2620" t="s">
        <v>683</v>
      </c>
      <c r="P2620" t="s">
        <v>43</v>
      </c>
      <c r="Q2620" t="s">
        <v>57</v>
      </c>
      <c r="R2620" t="s">
        <v>684</v>
      </c>
      <c r="S2620">
        <v>19</v>
      </c>
      <c r="T2620">
        <v>3</v>
      </c>
      <c r="U2620">
        <v>10.305999999999999</v>
      </c>
      <c r="V2620" s="1">
        <v>0</v>
      </c>
      <c r="W2620">
        <v>0</v>
      </c>
      <c r="X2620">
        <v>8.6940000000000008</v>
      </c>
    </row>
    <row r="2621" spans="1:24" x14ac:dyDescent="0.3">
      <c r="A2621" t="s">
        <v>10434</v>
      </c>
      <c r="B2621" t="s">
        <v>10435</v>
      </c>
      <c r="C2621" s="14">
        <v>45136</v>
      </c>
      <c r="D2621" s="14">
        <v>45138</v>
      </c>
      <c r="E2621">
        <v>2</v>
      </c>
      <c r="F2621" t="s">
        <v>85</v>
      </c>
      <c r="G2621" t="s">
        <v>4916</v>
      </c>
      <c r="H2621" t="s">
        <v>4917</v>
      </c>
      <c r="I2621" t="s">
        <v>38</v>
      </c>
      <c r="J2621" t="s">
        <v>39</v>
      </c>
      <c r="K2621" t="s">
        <v>10436</v>
      </c>
      <c r="L2621" t="s">
        <v>301</v>
      </c>
      <c r="M2621">
        <v>32503</v>
      </c>
      <c r="N2621" t="s">
        <v>9</v>
      </c>
      <c r="O2621" t="s">
        <v>4688</v>
      </c>
      <c r="P2621" t="s">
        <v>43</v>
      </c>
      <c r="Q2621" t="s">
        <v>54</v>
      </c>
      <c r="R2621" t="s">
        <v>4689</v>
      </c>
      <c r="S2621">
        <v>2</v>
      </c>
      <c r="T2621">
        <v>3</v>
      </c>
      <c r="U2621">
        <v>2.476</v>
      </c>
      <c r="V2621" s="1">
        <v>0.7</v>
      </c>
      <c r="W2621">
        <v>1</v>
      </c>
      <c r="X2621">
        <v>-1.476</v>
      </c>
    </row>
    <row r="2622" spans="1:24" x14ac:dyDescent="0.3">
      <c r="A2622" t="s">
        <v>10437</v>
      </c>
      <c r="B2622" t="s">
        <v>10438</v>
      </c>
      <c r="C2622" s="14">
        <v>45136</v>
      </c>
      <c r="D2622" s="14">
        <v>45141</v>
      </c>
      <c r="E2622">
        <v>5</v>
      </c>
      <c r="F2622" t="s">
        <v>35</v>
      </c>
      <c r="G2622" t="s">
        <v>8614</v>
      </c>
      <c r="H2622" t="s">
        <v>8615</v>
      </c>
      <c r="I2622" t="s">
        <v>38</v>
      </c>
      <c r="J2622" t="s">
        <v>39</v>
      </c>
      <c r="K2622" t="s">
        <v>2966</v>
      </c>
      <c r="L2622" t="s">
        <v>676</v>
      </c>
      <c r="M2622">
        <v>28205</v>
      </c>
      <c r="N2622" t="s">
        <v>9</v>
      </c>
      <c r="O2622" t="s">
        <v>3690</v>
      </c>
      <c r="P2622" t="s">
        <v>43</v>
      </c>
      <c r="Q2622" t="s">
        <v>54</v>
      </c>
      <c r="R2622" t="s">
        <v>3691</v>
      </c>
      <c r="S2622">
        <v>27</v>
      </c>
      <c r="T2622">
        <v>3</v>
      </c>
      <c r="U2622">
        <v>28.090399999999999</v>
      </c>
      <c r="V2622" s="1">
        <v>0.7</v>
      </c>
      <c r="W2622">
        <v>19</v>
      </c>
      <c r="X2622">
        <v>-20.090399999999999</v>
      </c>
    </row>
    <row r="2623" spans="1:24" x14ac:dyDescent="0.3">
      <c r="A2623" t="s">
        <v>10439</v>
      </c>
      <c r="B2623" t="s">
        <v>10440</v>
      </c>
      <c r="C2623" s="14">
        <v>45136</v>
      </c>
      <c r="D2623" s="14">
        <v>45140</v>
      </c>
      <c r="E2623">
        <v>4</v>
      </c>
      <c r="F2623" t="s">
        <v>35</v>
      </c>
      <c r="G2623" t="s">
        <v>86</v>
      </c>
      <c r="H2623" t="s">
        <v>87</v>
      </c>
      <c r="I2623" t="s">
        <v>88</v>
      </c>
      <c r="J2623" t="s">
        <v>39</v>
      </c>
      <c r="K2623" t="s">
        <v>66</v>
      </c>
      <c r="L2623" t="s">
        <v>67</v>
      </c>
      <c r="M2623">
        <v>19140</v>
      </c>
      <c r="N2623" t="s">
        <v>5</v>
      </c>
      <c r="O2623" t="s">
        <v>3979</v>
      </c>
      <c r="P2623" t="s">
        <v>43</v>
      </c>
      <c r="Q2623" t="s">
        <v>60</v>
      </c>
      <c r="R2623" t="s">
        <v>3980</v>
      </c>
      <c r="S2623">
        <v>85</v>
      </c>
      <c r="T2623">
        <v>2</v>
      </c>
      <c r="U2623">
        <v>84.956800000000001</v>
      </c>
      <c r="V2623" s="1">
        <v>0.2</v>
      </c>
      <c r="W2623">
        <v>17</v>
      </c>
      <c r="X2623">
        <v>-16.956800000000001</v>
      </c>
    </row>
    <row r="2624" spans="1:24" x14ac:dyDescent="0.3">
      <c r="A2624" t="s">
        <v>10441</v>
      </c>
      <c r="B2624" t="s">
        <v>10442</v>
      </c>
      <c r="C2624" s="14">
        <v>45137</v>
      </c>
      <c r="D2624" s="14">
        <v>45140</v>
      </c>
      <c r="E2624">
        <v>3</v>
      </c>
      <c r="F2624" t="s">
        <v>85</v>
      </c>
      <c r="G2624" t="s">
        <v>2497</v>
      </c>
      <c r="H2624" t="s">
        <v>2498</v>
      </c>
      <c r="I2624" t="s">
        <v>88</v>
      </c>
      <c r="J2624" t="s">
        <v>39</v>
      </c>
      <c r="K2624" t="s">
        <v>155</v>
      </c>
      <c r="L2624" t="s">
        <v>104</v>
      </c>
      <c r="M2624">
        <v>94122</v>
      </c>
      <c r="N2624" t="s">
        <v>3</v>
      </c>
      <c r="O2624" t="s">
        <v>6379</v>
      </c>
      <c r="P2624" t="s">
        <v>43</v>
      </c>
      <c r="Q2624" t="s">
        <v>227</v>
      </c>
      <c r="R2624" t="s">
        <v>6380</v>
      </c>
      <c r="S2624">
        <v>716</v>
      </c>
      <c r="T2624">
        <v>2</v>
      </c>
      <c r="U2624">
        <v>537.09</v>
      </c>
      <c r="V2624" s="1">
        <v>0</v>
      </c>
      <c r="W2624">
        <v>0</v>
      </c>
      <c r="X2624">
        <v>178.91</v>
      </c>
    </row>
    <row r="2625" spans="1:24" x14ac:dyDescent="0.3">
      <c r="A2625" t="s">
        <v>10443</v>
      </c>
      <c r="B2625" t="s">
        <v>10444</v>
      </c>
      <c r="C2625" s="14">
        <v>45137</v>
      </c>
      <c r="D2625" s="14">
        <v>45142</v>
      </c>
      <c r="E2625">
        <v>5</v>
      </c>
      <c r="F2625" t="s">
        <v>35</v>
      </c>
      <c r="G2625" t="s">
        <v>4410</v>
      </c>
      <c r="H2625" t="s">
        <v>4411</v>
      </c>
      <c r="I2625" t="s">
        <v>50</v>
      </c>
      <c r="J2625" t="s">
        <v>39</v>
      </c>
      <c r="K2625" t="s">
        <v>40</v>
      </c>
      <c r="L2625" t="s">
        <v>41</v>
      </c>
      <c r="M2625">
        <v>77070</v>
      </c>
      <c r="N2625" t="s">
        <v>7</v>
      </c>
      <c r="O2625" t="s">
        <v>4454</v>
      </c>
      <c r="P2625" t="s">
        <v>43</v>
      </c>
      <c r="Q2625" t="s">
        <v>54</v>
      </c>
      <c r="R2625" t="s">
        <v>4455</v>
      </c>
      <c r="S2625">
        <v>9</v>
      </c>
      <c r="T2625">
        <v>3</v>
      </c>
      <c r="U2625">
        <v>15.896000000000001</v>
      </c>
      <c r="V2625" s="1">
        <v>0.8</v>
      </c>
      <c r="W2625">
        <v>7</v>
      </c>
      <c r="X2625">
        <v>-13.896000000000001</v>
      </c>
    </row>
    <row r="2626" spans="1:24" x14ac:dyDescent="0.3">
      <c r="A2626" t="s">
        <v>10445</v>
      </c>
      <c r="B2626" t="s">
        <v>10446</v>
      </c>
      <c r="C2626" s="14">
        <v>45137</v>
      </c>
      <c r="D2626" s="14">
        <v>45142</v>
      </c>
      <c r="E2626">
        <v>5</v>
      </c>
      <c r="F2626" t="s">
        <v>35</v>
      </c>
      <c r="G2626" t="s">
        <v>1631</v>
      </c>
      <c r="H2626" t="s">
        <v>1632</v>
      </c>
      <c r="I2626" t="s">
        <v>38</v>
      </c>
      <c r="J2626" t="s">
        <v>39</v>
      </c>
      <c r="K2626" t="s">
        <v>542</v>
      </c>
      <c r="L2626" t="s">
        <v>52</v>
      </c>
      <c r="M2626">
        <v>60623</v>
      </c>
      <c r="N2626" t="s">
        <v>7</v>
      </c>
      <c r="O2626" t="s">
        <v>10447</v>
      </c>
      <c r="P2626" t="s">
        <v>43</v>
      </c>
      <c r="Q2626" t="s">
        <v>57</v>
      </c>
      <c r="R2626" t="s">
        <v>10448</v>
      </c>
      <c r="S2626">
        <v>9</v>
      </c>
      <c r="T2626">
        <v>4</v>
      </c>
      <c r="U2626">
        <v>3.8788</v>
      </c>
      <c r="V2626" s="1">
        <v>0.2</v>
      </c>
      <c r="W2626">
        <v>2</v>
      </c>
      <c r="X2626">
        <v>3.1212</v>
      </c>
    </row>
    <row r="2627" spans="1:24" x14ac:dyDescent="0.3">
      <c r="A2627" t="s">
        <v>10449</v>
      </c>
      <c r="B2627" t="s">
        <v>10450</v>
      </c>
      <c r="C2627" s="14">
        <v>45138</v>
      </c>
      <c r="D2627" s="14">
        <v>45144</v>
      </c>
      <c r="E2627">
        <v>6</v>
      </c>
      <c r="F2627" t="s">
        <v>35</v>
      </c>
      <c r="G2627" t="s">
        <v>2887</v>
      </c>
      <c r="H2627" t="s">
        <v>2888</v>
      </c>
      <c r="I2627" t="s">
        <v>38</v>
      </c>
      <c r="J2627" t="s">
        <v>39</v>
      </c>
      <c r="K2627" t="s">
        <v>386</v>
      </c>
      <c r="L2627" t="s">
        <v>256</v>
      </c>
      <c r="M2627">
        <v>48205</v>
      </c>
      <c r="N2627" t="s">
        <v>7</v>
      </c>
      <c r="O2627" t="s">
        <v>259</v>
      </c>
      <c r="P2627" t="s">
        <v>78</v>
      </c>
      <c r="Q2627" t="s">
        <v>119</v>
      </c>
      <c r="R2627" t="s">
        <v>260</v>
      </c>
      <c r="S2627">
        <v>273</v>
      </c>
      <c r="T2627">
        <v>3</v>
      </c>
      <c r="U2627">
        <v>242.97659999999999</v>
      </c>
      <c r="V2627" s="1">
        <v>0</v>
      </c>
      <c r="W2627">
        <v>0</v>
      </c>
      <c r="X2627">
        <v>30.023399999999999</v>
      </c>
    </row>
    <row r="2628" spans="1:24" x14ac:dyDescent="0.3">
      <c r="A2628" t="s">
        <v>10451</v>
      </c>
      <c r="B2628" t="s">
        <v>10452</v>
      </c>
      <c r="C2628" s="14">
        <v>45138</v>
      </c>
      <c r="D2628" s="14">
        <v>45143</v>
      </c>
      <c r="E2628">
        <v>5</v>
      </c>
      <c r="F2628" t="s">
        <v>35</v>
      </c>
      <c r="G2628" t="s">
        <v>1185</v>
      </c>
      <c r="H2628" t="s">
        <v>1186</v>
      </c>
      <c r="I2628" t="s">
        <v>88</v>
      </c>
      <c r="J2628" t="s">
        <v>39</v>
      </c>
      <c r="K2628" t="s">
        <v>155</v>
      </c>
      <c r="L2628" t="s">
        <v>104</v>
      </c>
      <c r="M2628">
        <v>94122</v>
      </c>
      <c r="N2628" t="s">
        <v>3</v>
      </c>
      <c r="O2628" t="s">
        <v>6414</v>
      </c>
      <c r="P2628" t="s">
        <v>78</v>
      </c>
      <c r="Q2628" t="s">
        <v>368</v>
      </c>
      <c r="R2628" t="s">
        <v>6415</v>
      </c>
      <c r="S2628">
        <v>863</v>
      </c>
      <c r="T2628">
        <v>7</v>
      </c>
      <c r="U2628">
        <v>722.3673</v>
      </c>
      <c r="V2628" s="1">
        <v>0.2</v>
      </c>
      <c r="W2628">
        <v>173</v>
      </c>
      <c r="X2628">
        <v>-32.3673</v>
      </c>
    </row>
    <row r="2629" spans="1:24" x14ac:dyDescent="0.3">
      <c r="A2629" t="s">
        <v>10453</v>
      </c>
      <c r="B2629" t="s">
        <v>10454</v>
      </c>
      <c r="C2629" s="14">
        <v>45139</v>
      </c>
      <c r="D2629" s="14">
        <v>45141</v>
      </c>
      <c r="E2629">
        <v>2</v>
      </c>
      <c r="F2629" t="s">
        <v>100</v>
      </c>
      <c r="G2629" t="s">
        <v>5593</v>
      </c>
      <c r="H2629" t="s">
        <v>5594</v>
      </c>
      <c r="I2629" t="s">
        <v>38</v>
      </c>
      <c r="J2629" t="s">
        <v>39</v>
      </c>
      <c r="K2629" t="s">
        <v>66</v>
      </c>
      <c r="L2629" t="s">
        <v>67</v>
      </c>
      <c r="M2629">
        <v>19140</v>
      </c>
      <c r="N2629" t="s">
        <v>5</v>
      </c>
      <c r="O2629" t="s">
        <v>118</v>
      </c>
      <c r="P2629" t="s">
        <v>78</v>
      </c>
      <c r="Q2629" t="s">
        <v>119</v>
      </c>
      <c r="R2629" t="s">
        <v>10455</v>
      </c>
      <c r="S2629">
        <v>19</v>
      </c>
      <c r="T2629">
        <v>2</v>
      </c>
      <c r="U2629">
        <v>11.861800000000001</v>
      </c>
      <c r="V2629" s="1">
        <v>0.2</v>
      </c>
      <c r="W2629">
        <v>4</v>
      </c>
      <c r="X2629">
        <v>3.1381999999999999</v>
      </c>
    </row>
    <row r="2630" spans="1:24" x14ac:dyDescent="0.3">
      <c r="A2630" t="s">
        <v>10456</v>
      </c>
      <c r="B2630" t="s">
        <v>10457</v>
      </c>
      <c r="C2630" s="14">
        <v>45139</v>
      </c>
      <c r="D2630" s="14">
        <v>45139</v>
      </c>
      <c r="E2630">
        <v>0</v>
      </c>
      <c r="F2630" t="s">
        <v>547</v>
      </c>
      <c r="G2630" t="s">
        <v>970</v>
      </c>
      <c r="H2630" t="s">
        <v>971</v>
      </c>
      <c r="I2630" t="s">
        <v>88</v>
      </c>
      <c r="J2630" t="s">
        <v>39</v>
      </c>
      <c r="K2630" t="s">
        <v>2798</v>
      </c>
      <c r="L2630" t="s">
        <v>104</v>
      </c>
      <c r="M2630">
        <v>92503</v>
      </c>
      <c r="N2630" t="s">
        <v>3</v>
      </c>
      <c r="O2630" t="s">
        <v>2261</v>
      </c>
      <c r="P2630" t="s">
        <v>43</v>
      </c>
      <c r="Q2630" t="s">
        <v>227</v>
      </c>
      <c r="R2630" t="s">
        <v>2262</v>
      </c>
      <c r="S2630">
        <v>46</v>
      </c>
      <c r="T2630">
        <v>2</v>
      </c>
      <c r="U2630">
        <v>32.212000000000003</v>
      </c>
      <c r="V2630" s="1">
        <v>0</v>
      </c>
      <c r="W2630">
        <v>0</v>
      </c>
      <c r="X2630">
        <v>13.788</v>
      </c>
    </row>
    <row r="2631" spans="1:24" x14ac:dyDescent="0.3">
      <c r="A2631" t="s">
        <v>10458</v>
      </c>
      <c r="B2631" t="s">
        <v>10459</v>
      </c>
      <c r="C2631" s="14">
        <v>45139</v>
      </c>
      <c r="D2631" s="14">
        <v>45143</v>
      </c>
      <c r="E2631">
        <v>4</v>
      </c>
      <c r="F2631" t="s">
        <v>100</v>
      </c>
      <c r="G2631" t="s">
        <v>1102</v>
      </c>
      <c r="H2631" t="s">
        <v>1103</v>
      </c>
      <c r="I2631" t="s">
        <v>88</v>
      </c>
      <c r="J2631" t="s">
        <v>39</v>
      </c>
      <c r="K2631" t="s">
        <v>7157</v>
      </c>
      <c r="L2631" t="s">
        <v>41</v>
      </c>
      <c r="M2631">
        <v>79109</v>
      </c>
      <c r="N2631" t="s">
        <v>7</v>
      </c>
      <c r="O2631" t="s">
        <v>6034</v>
      </c>
      <c r="P2631" t="s">
        <v>43</v>
      </c>
      <c r="Q2631" t="s">
        <v>44</v>
      </c>
      <c r="R2631" t="s">
        <v>1710</v>
      </c>
      <c r="S2631">
        <v>20</v>
      </c>
      <c r="T2631">
        <v>2</v>
      </c>
      <c r="U2631">
        <v>9.3688000000000002</v>
      </c>
      <c r="V2631" s="1">
        <v>0.2</v>
      </c>
      <c r="W2631">
        <v>4</v>
      </c>
      <c r="X2631">
        <v>6.6311999999999998</v>
      </c>
    </row>
    <row r="2632" spans="1:24" x14ac:dyDescent="0.3">
      <c r="A2632" t="s">
        <v>10460</v>
      </c>
      <c r="B2632" t="s">
        <v>10461</v>
      </c>
      <c r="C2632" s="14">
        <v>45140</v>
      </c>
      <c r="D2632" s="14">
        <v>45142</v>
      </c>
      <c r="E2632">
        <v>2</v>
      </c>
      <c r="F2632" t="s">
        <v>100</v>
      </c>
      <c r="G2632" t="s">
        <v>527</v>
      </c>
      <c r="H2632" t="s">
        <v>528</v>
      </c>
      <c r="I2632" t="s">
        <v>88</v>
      </c>
      <c r="J2632" t="s">
        <v>39</v>
      </c>
      <c r="K2632" t="s">
        <v>103</v>
      </c>
      <c r="L2632" t="s">
        <v>104</v>
      </c>
      <c r="M2632">
        <v>90032</v>
      </c>
      <c r="N2632" t="s">
        <v>3</v>
      </c>
      <c r="O2632" t="s">
        <v>10462</v>
      </c>
      <c r="P2632" t="s">
        <v>78</v>
      </c>
      <c r="Q2632" t="s">
        <v>368</v>
      </c>
      <c r="R2632" t="s">
        <v>10463</v>
      </c>
      <c r="S2632">
        <v>136</v>
      </c>
      <c r="T2632">
        <v>2</v>
      </c>
      <c r="U2632">
        <v>93.647800000000004</v>
      </c>
      <c r="V2632" s="1">
        <v>0.2</v>
      </c>
      <c r="W2632">
        <v>27</v>
      </c>
      <c r="X2632">
        <v>15.3522</v>
      </c>
    </row>
    <row r="2633" spans="1:24" x14ac:dyDescent="0.3">
      <c r="A2633" t="s">
        <v>10464</v>
      </c>
      <c r="B2633" t="s">
        <v>10465</v>
      </c>
      <c r="C2633" s="14">
        <v>45141</v>
      </c>
      <c r="D2633" s="14">
        <v>45143</v>
      </c>
      <c r="E2633">
        <v>2</v>
      </c>
      <c r="F2633" t="s">
        <v>100</v>
      </c>
      <c r="G2633" t="s">
        <v>10466</v>
      </c>
      <c r="H2633" t="s">
        <v>10467</v>
      </c>
      <c r="I2633" t="s">
        <v>38</v>
      </c>
      <c r="J2633" t="s">
        <v>39</v>
      </c>
      <c r="K2633" t="s">
        <v>3480</v>
      </c>
      <c r="L2633" t="s">
        <v>2366</v>
      </c>
      <c r="M2633">
        <v>74133</v>
      </c>
      <c r="N2633" t="s">
        <v>7</v>
      </c>
      <c r="O2633" t="s">
        <v>239</v>
      </c>
      <c r="P2633" t="s">
        <v>43</v>
      </c>
      <c r="Q2633" t="s">
        <v>186</v>
      </c>
      <c r="R2633" t="s">
        <v>240</v>
      </c>
      <c r="S2633">
        <v>82</v>
      </c>
      <c r="T2633">
        <v>3</v>
      </c>
      <c r="U2633">
        <v>43.676200000000001</v>
      </c>
      <c r="V2633" s="1">
        <v>0</v>
      </c>
      <c r="W2633">
        <v>0</v>
      </c>
      <c r="X2633">
        <v>38.323799999999999</v>
      </c>
    </row>
    <row r="2634" spans="1:24" x14ac:dyDescent="0.3">
      <c r="A2634" t="s">
        <v>10470</v>
      </c>
      <c r="B2634" t="s">
        <v>10471</v>
      </c>
      <c r="C2634" s="14">
        <v>45142</v>
      </c>
      <c r="D2634" s="14">
        <v>45146</v>
      </c>
      <c r="E2634">
        <v>4</v>
      </c>
      <c r="F2634" t="s">
        <v>35</v>
      </c>
      <c r="G2634" t="s">
        <v>10472</v>
      </c>
      <c r="H2634" t="s">
        <v>10473</v>
      </c>
      <c r="I2634" t="s">
        <v>50</v>
      </c>
      <c r="J2634" t="s">
        <v>39</v>
      </c>
      <c r="K2634" t="s">
        <v>5974</v>
      </c>
      <c r="L2634" t="s">
        <v>138</v>
      </c>
      <c r="M2634">
        <v>23434</v>
      </c>
      <c r="N2634" t="s">
        <v>9</v>
      </c>
      <c r="O2634" t="s">
        <v>2576</v>
      </c>
      <c r="P2634" t="s">
        <v>78</v>
      </c>
      <c r="Q2634" t="s">
        <v>119</v>
      </c>
      <c r="R2634" t="s">
        <v>2577</v>
      </c>
      <c r="S2634">
        <v>110</v>
      </c>
      <c r="T2634">
        <v>9</v>
      </c>
      <c r="U2634">
        <v>63.884</v>
      </c>
      <c r="V2634" s="1">
        <v>0</v>
      </c>
      <c r="W2634">
        <v>0</v>
      </c>
      <c r="X2634">
        <v>46.116</v>
      </c>
    </row>
    <row r="2635" spans="1:24" x14ac:dyDescent="0.3">
      <c r="A2635" t="s">
        <v>10474</v>
      </c>
      <c r="B2635" t="s">
        <v>10475</v>
      </c>
      <c r="C2635" s="14">
        <v>45142</v>
      </c>
      <c r="D2635" s="14">
        <v>45144</v>
      </c>
      <c r="E2635">
        <v>2</v>
      </c>
      <c r="F2635" t="s">
        <v>100</v>
      </c>
      <c r="G2635" t="s">
        <v>562</v>
      </c>
      <c r="H2635" t="s">
        <v>563</v>
      </c>
      <c r="I2635" t="s">
        <v>88</v>
      </c>
      <c r="J2635" t="s">
        <v>39</v>
      </c>
      <c r="K2635" t="s">
        <v>5059</v>
      </c>
      <c r="L2635" t="s">
        <v>104</v>
      </c>
      <c r="M2635">
        <v>95823</v>
      </c>
      <c r="N2635" t="s">
        <v>3</v>
      </c>
      <c r="O2635" t="s">
        <v>380</v>
      </c>
      <c r="P2635" t="s">
        <v>43</v>
      </c>
      <c r="Q2635" t="s">
        <v>54</v>
      </c>
      <c r="R2635" t="s">
        <v>381</v>
      </c>
      <c r="S2635">
        <v>12</v>
      </c>
      <c r="T2635">
        <v>3</v>
      </c>
      <c r="U2635">
        <v>6.0228999999999999</v>
      </c>
      <c r="V2635" s="1">
        <v>0.2</v>
      </c>
      <c r="W2635">
        <v>2</v>
      </c>
      <c r="X2635">
        <v>3.9771000000000001</v>
      </c>
    </row>
    <row r="2636" spans="1:24" x14ac:dyDescent="0.3">
      <c r="A2636" t="s">
        <v>10476</v>
      </c>
      <c r="B2636" t="s">
        <v>10477</v>
      </c>
      <c r="C2636" s="14">
        <v>45142</v>
      </c>
      <c r="D2636" s="14">
        <v>45143</v>
      </c>
      <c r="E2636">
        <v>1</v>
      </c>
      <c r="F2636" t="s">
        <v>85</v>
      </c>
      <c r="G2636" t="s">
        <v>5437</v>
      </c>
      <c r="H2636" t="s">
        <v>5438</v>
      </c>
      <c r="I2636" t="s">
        <v>38</v>
      </c>
      <c r="J2636" t="s">
        <v>39</v>
      </c>
      <c r="K2636" t="s">
        <v>2226</v>
      </c>
      <c r="L2636" t="s">
        <v>52</v>
      </c>
      <c r="M2636">
        <v>61604</v>
      </c>
      <c r="N2636" t="s">
        <v>7</v>
      </c>
      <c r="O2636" t="s">
        <v>7274</v>
      </c>
      <c r="P2636" t="s">
        <v>43</v>
      </c>
      <c r="Q2636" t="s">
        <v>54</v>
      </c>
      <c r="R2636" t="s">
        <v>7275</v>
      </c>
      <c r="S2636">
        <v>4</v>
      </c>
      <c r="T2636">
        <v>5</v>
      </c>
      <c r="U2636">
        <v>7.5670000000000002</v>
      </c>
      <c r="V2636" s="1">
        <v>0.8</v>
      </c>
      <c r="W2636">
        <v>3</v>
      </c>
      <c r="X2636">
        <v>-6.5670000000000002</v>
      </c>
    </row>
    <row r="2637" spans="1:24" x14ac:dyDescent="0.3">
      <c r="A2637" t="s">
        <v>10480</v>
      </c>
      <c r="B2637" t="s">
        <v>10481</v>
      </c>
      <c r="C2637" s="14">
        <v>45143</v>
      </c>
      <c r="D2637" s="14">
        <v>45149</v>
      </c>
      <c r="E2637">
        <v>6</v>
      </c>
      <c r="F2637" t="s">
        <v>35</v>
      </c>
      <c r="G2637" t="s">
        <v>5784</v>
      </c>
      <c r="H2637" t="s">
        <v>5785</v>
      </c>
      <c r="I2637" t="s">
        <v>88</v>
      </c>
      <c r="J2637" t="s">
        <v>39</v>
      </c>
      <c r="K2637" t="s">
        <v>117</v>
      </c>
      <c r="L2637" t="s">
        <v>1325</v>
      </c>
      <c r="M2637">
        <v>35810</v>
      </c>
      <c r="N2637" t="s">
        <v>9</v>
      </c>
      <c r="O2637" t="s">
        <v>7044</v>
      </c>
      <c r="P2637" t="s">
        <v>43</v>
      </c>
      <c r="Q2637" t="s">
        <v>69</v>
      </c>
      <c r="R2637" t="s">
        <v>7045</v>
      </c>
      <c r="S2637">
        <v>197</v>
      </c>
      <c r="T2637">
        <v>7</v>
      </c>
      <c r="U2637">
        <v>137.88499999999999</v>
      </c>
      <c r="V2637" s="1">
        <v>0</v>
      </c>
      <c r="W2637">
        <v>0</v>
      </c>
      <c r="X2637">
        <v>59.115000000000002</v>
      </c>
    </row>
    <row r="2638" spans="1:24" x14ac:dyDescent="0.3">
      <c r="A2638" t="s">
        <v>10482</v>
      </c>
      <c r="B2638" t="s">
        <v>10483</v>
      </c>
      <c r="C2638" s="14">
        <v>45144</v>
      </c>
      <c r="D2638" s="14">
        <v>45149</v>
      </c>
      <c r="E2638">
        <v>5</v>
      </c>
      <c r="F2638" t="s">
        <v>35</v>
      </c>
      <c r="G2638" t="s">
        <v>2486</v>
      </c>
      <c r="H2638" t="s">
        <v>2487</v>
      </c>
      <c r="I2638" t="s">
        <v>38</v>
      </c>
      <c r="J2638" t="s">
        <v>39</v>
      </c>
      <c r="K2638" t="s">
        <v>378</v>
      </c>
      <c r="L2638" t="s">
        <v>379</v>
      </c>
      <c r="M2638">
        <v>10024</v>
      </c>
      <c r="N2638" t="s">
        <v>5</v>
      </c>
      <c r="O2638" t="s">
        <v>91</v>
      </c>
      <c r="P2638" t="s">
        <v>43</v>
      </c>
      <c r="Q2638" t="s">
        <v>69</v>
      </c>
      <c r="R2638" t="s">
        <v>92</v>
      </c>
      <c r="S2638">
        <v>38</v>
      </c>
      <c r="T2638">
        <v>9</v>
      </c>
      <c r="U2638">
        <v>22.2806</v>
      </c>
      <c r="V2638" s="1">
        <v>0</v>
      </c>
      <c r="W2638">
        <v>0</v>
      </c>
      <c r="X2638">
        <v>15.7194</v>
      </c>
    </row>
    <row r="2639" spans="1:24" x14ac:dyDescent="0.3">
      <c r="A2639" t="s">
        <v>10484</v>
      </c>
      <c r="B2639" t="s">
        <v>10485</v>
      </c>
      <c r="C2639" s="14">
        <v>45144</v>
      </c>
      <c r="D2639" s="14">
        <v>45145</v>
      </c>
      <c r="E2639">
        <v>1</v>
      </c>
      <c r="F2639" t="s">
        <v>85</v>
      </c>
      <c r="G2639" t="s">
        <v>1185</v>
      </c>
      <c r="H2639" t="s">
        <v>1186</v>
      </c>
      <c r="I2639" t="s">
        <v>88</v>
      </c>
      <c r="J2639" t="s">
        <v>39</v>
      </c>
      <c r="K2639" t="s">
        <v>378</v>
      </c>
      <c r="L2639" t="s">
        <v>379</v>
      </c>
      <c r="M2639">
        <v>10024</v>
      </c>
      <c r="N2639" t="s">
        <v>5</v>
      </c>
      <c r="O2639" t="s">
        <v>1709</v>
      </c>
      <c r="P2639" t="s">
        <v>43</v>
      </c>
      <c r="Q2639" t="s">
        <v>44</v>
      </c>
      <c r="R2639" t="s">
        <v>1710</v>
      </c>
      <c r="S2639">
        <v>71</v>
      </c>
      <c r="T2639">
        <v>2</v>
      </c>
      <c r="U2639">
        <v>37.686399999999999</v>
      </c>
      <c r="V2639" s="1">
        <v>0</v>
      </c>
      <c r="W2639">
        <v>0</v>
      </c>
      <c r="X2639">
        <v>33.313600000000001</v>
      </c>
    </row>
    <row r="2640" spans="1:24" x14ac:dyDescent="0.3">
      <c r="A2640" t="s">
        <v>10486</v>
      </c>
      <c r="B2640" t="s">
        <v>10487</v>
      </c>
      <c r="C2640" s="14">
        <v>45144</v>
      </c>
      <c r="D2640" s="14">
        <v>45151</v>
      </c>
      <c r="E2640">
        <v>7</v>
      </c>
      <c r="F2640" t="s">
        <v>35</v>
      </c>
      <c r="G2640" t="s">
        <v>3070</v>
      </c>
      <c r="H2640" t="s">
        <v>3071</v>
      </c>
      <c r="I2640" t="s">
        <v>38</v>
      </c>
      <c r="J2640" t="s">
        <v>39</v>
      </c>
      <c r="K2640" t="s">
        <v>103</v>
      </c>
      <c r="L2640" t="s">
        <v>104</v>
      </c>
      <c r="M2640">
        <v>90032</v>
      </c>
      <c r="N2640" t="s">
        <v>3</v>
      </c>
      <c r="O2640" t="s">
        <v>8096</v>
      </c>
      <c r="P2640" t="s">
        <v>108</v>
      </c>
      <c r="Q2640" t="s">
        <v>109</v>
      </c>
      <c r="R2640" t="s">
        <v>8097</v>
      </c>
      <c r="S2640">
        <v>211</v>
      </c>
      <c r="T2640">
        <v>4</v>
      </c>
      <c r="U2640">
        <v>150.52280000000002</v>
      </c>
      <c r="V2640" s="1">
        <v>0.2</v>
      </c>
      <c r="W2640">
        <v>42</v>
      </c>
      <c r="X2640">
        <v>18.4772</v>
      </c>
    </row>
    <row r="2641" spans="1:24" x14ac:dyDescent="0.3">
      <c r="A2641" t="s">
        <v>10488</v>
      </c>
      <c r="B2641" t="s">
        <v>10489</v>
      </c>
      <c r="C2641" s="14">
        <v>45145</v>
      </c>
      <c r="D2641" s="14">
        <v>45149</v>
      </c>
      <c r="E2641">
        <v>4</v>
      </c>
      <c r="F2641" t="s">
        <v>35</v>
      </c>
      <c r="G2641" t="s">
        <v>3321</v>
      </c>
      <c r="H2641" t="s">
        <v>3322</v>
      </c>
      <c r="I2641" t="s">
        <v>88</v>
      </c>
      <c r="J2641" t="s">
        <v>39</v>
      </c>
      <c r="K2641" t="s">
        <v>4291</v>
      </c>
      <c r="L2641" t="s">
        <v>424</v>
      </c>
      <c r="M2641">
        <v>98026</v>
      </c>
      <c r="N2641" t="s">
        <v>3</v>
      </c>
      <c r="O2641" t="s">
        <v>4337</v>
      </c>
      <c r="P2641" t="s">
        <v>108</v>
      </c>
      <c r="Q2641" t="s">
        <v>131</v>
      </c>
      <c r="R2641" t="s">
        <v>4338</v>
      </c>
      <c r="S2641">
        <v>180</v>
      </c>
      <c r="T2641">
        <v>3</v>
      </c>
      <c r="U2641">
        <v>93.614400000000003</v>
      </c>
      <c r="V2641" s="1">
        <v>0</v>
      </c>
      <c r="W2641">
        <v>0</v>
      </c>
      <c r="X2641">
        <v>86.385599999999997</v>
      </c>
    </row>
    <row r="2642" spans="1:24" x14ac:dyDescent="0.3">
      <c r="A2642" t="s">
        <v>10490</v>
      </c>
      <c r="B2642" t="s">
        <v>10491</v>
      </c>
      <c r="C2642" s="14">
        <v>45146</v>
      </c>
      <c r="D2642" s="14">
        <v>45153</v>
      </c>
      <c r="E2642">
        <v>7</v>
      </c>
      <c r="F2642" t="s">
        <v>35</v>
      </c>
      <c r="G2642" t="s">
        <v>7534</v>
      </c>
      <c r="H2642" t="s">
        <v>7535</v>
      </c>
      <c r="I2642" t="s">
        <v>50</v>
      </c>
      <c r="J2642" t="s">
        <v>39</v>
      </c>
      <c r="K2642" t="s">
        <v>103</v>
      </c>
      <c r="L2642" t="s">
        <v>104</v>
      </c>
      <c r="M2642">
        <v>90036</v>
      </c>
      <c r="N2642" t="s">
        <v>3</v>
      </c>
      <c r="O2642" t="s">
        <v>5555</v>
      </c>
      <c r="P2642" t="s">
        <v>78</v>
      </c>
      <c r="Q2642" t="s">
        <v>368</v>
      </c>
      <c r="R2642" t="s">
        <v>5556</v>
      </c>
      <c r="S2642">
        <v>513</v>
      </c>
      <c r="T2642">
        <v>2</v>
      </c>
      <c r="U2642">
        <v>397.17439999999999</v>
      </c>
      <c r="V2642" s="1">
        <v>0.2</v>
      </c>
      <c r="W2642">
        <v>103</v>
      </c>
      <c r="X2642">
        <v>12.8256</v>
      </c>
    </row>
    <row r="2643" spans="1:24" x14ac:dyDescent="0.3">
      <c r="A2643" t="s">
        <v>10492</v>
      </c>
      <c r="B2643" t="s">
        <v>10493</v>
      </c>
      <c r="C2643" s="14">
        <v>45146</v>
      </c>
      <c r="D2643" s="14">
        <v>45148</v>
      </c>
      <c r="E2643">
        <v>2</v>
      </c>
      <c r="F2643" t="s">
        <v>100</v>
      </c>
      <c r="G2643" t="s">
        <v>4267</v>
      </c>
      <c r="H2643" t="s">
        <v>4268</v>
      </c>
      <c r="I2643" t="s">
        <v>38</v>
      </c>
      <c r="J2643" t="s">
        <v>39</v>
      </c>
      <c r="K2643" t="s">
        <v>535</v>
      </c>
      <c r="L2643" t="s">
        <v>41</v>
      </c>
      <c r="M2643">
        <v>75081</v>
      </c>
      <c r="N2643" t="s">
        <v>7</v>
      </c>
      <c r="O2643" t="s">
        <v>4649</v>
      </c>
      <c r="P2643" t="s">
        <v>43</v>
      </c>
      <c r="Q2643" t="s">
        <v>96</v>
      </c>
      <c r="R2643" t="s">
        <v>4650</v>
      </c>
      <c r="S2643">
        <v>11</v>
      </c>
      <c r="T2643">
        <v>4</v>
      </c>
      <c r="U2643">
        <v>5.3704000000000001</v>
      </c>
      <c r="V2643" s="1">
        <v>0.2</v>
      </c>
      <c r="W2643">
        <v>2</v>
      </c>
      <c r="X2643">
        <v>3.6295999999999999</v>
      </c>
    </row>
    <row r="2644" spans="1:24" x14ac:dyDescent="0.3">
      <c r="A2644" t="s">
        <v>10494</v>
      </c>
      <c r="B2644" t="s">
        <v>10495</v>
      </c>
      <c r="C2644" s="14">
        <v>45146</v>
      </c>
      <c r="D2644" s="14">
        <v>45151</v>
      </c>
      <c r="E2644">
        <v>5</v>
      </c>
      <c r="F2644" t="s">
        <v>35</v>
      </c>
      <c r="G2644" t="s">
        <v>6201</v>
      </c>
      <c r="H2644" t="s">
        <v>6202</v>
      </c>
      <c r="I2644" t="s">
        <v>50</v>
      </c>
      <c r="J2644" t="s">
        <v>39</v>
      </c>
      <c r="K2644" t="s">
        <v>871</v>
      </c>
      <c r="L2644" t="s">
        <v>872</v>
      </c>
      <c r="M2644">
        <v>39212</v>
      </c>
      <c r="N2644" t="s">
        <v>9</v>
      </c>
      <c r="O2644" t="s">
        <v>95</v>
      </c>
      <c r="P2644" t="s">
        <v>43</v>
      </c>
      <c r="Q2644" t="s">
        <v>96</v>
      </c>
      <c r="R2644" t="s">
        <v>97</v>
      </c>
      <c r="S2644">
        <v>23</v>
      </c>
      <c r="T2644">
        <v>3</v>
      </c>
      <c r="U2644">
        <v>22.7666</v>
      </c>
      <c r="V2644" s="1">
        <v>0</v>
      </c>
      <c r="W2644">
        <v>0</v>
      </c>
      <c r="X2644">
        <v>0.2334</v>
      </c>
    </row>
    <row r="2645" spans="1:24" x14ac:dyDescent="0.3">
      <c r="A2645" t="s">
        <v>10496</v>
      </c>
      <c r="B2645" t="s">
        <v>10497</v>
      </c>
      <c r="C2645" s="14">
        <v>45146</v>
      </c>
      <c r="D2645" s="14">
        <v>45152</v>
      </c>
      <c r="E2645">
        <v>6</v>
      </c>
      <c r="F2645" t="s">
        <v>35</v>
      </c>
      <c r="G2645" t="s">
        <v>2790</v>
      </c>
      <c r="H2645" t="s">
        <v>2791</v>
      </c>
      <c r="I2645" t="s">
        <v>38</v>
      </c>
      <c r="J2645" t="s">
        <v>39</v>
      </c>
      <c r="K2645" t="s">
        <v>5283</v>
      </c>
      <c r="L2645" t="s">
        <v>2366</v>
      </c>
      <c r="M2645">
        <v>73120</v>
      </c>
      <c r="N2645" t="s">
        <v>7</v>
      </c>
      <c r="O2645" t="s">
        <v>3995</v>
      </c>
      <c r="P2645" t="s">
        <v>43</v>
      </c>
      <c r="Q2645" t="s">
        <v>44</v>
      </c>
      <c r="R2645" t="s">
        <v>3996</v>
      </c>
      <c r="S2645">
        <v>11</v>
      </c>
      <c r="T2645">
        <v>2</v>
      </c>
      <c r="U2645">
        <v>6.2480000000000002</v>
      </c>
      <c r="V2645" s="1">
        <v>0</v>
      </c>
      <c r="W2645">
        <v>0</v>
      </c>
      <c r="X2645">
        <v>4.7519999999999998</v>
      </c>
    </row>
    <row r="2646" spans="1:24" x14ac:dyDescent="0.3">
      <c r="A2646" t="s">
        <v>10498</v>
      </c>
      <c r="B2646" t="s">
        <v>10499</v>
      </c>
      <c r="C2646" s="14">
        <v>45146</v>
      </c>
      <c r="D2646" s="14">
        <v>45148</v>
      </c>
      <c r="E2646">
        <v>2</v>
      </c>
      <c r="F2646" t="s">
        <v>100</v>
      </c>
      <c r="G2646" t="s">
        <v>3106</v>
      </c>
      <c r="H2646" t="s">
        <v>3107</v>
      </c>
      <c r="I2646" t="s">
        <v>38</v>
      </c>
      <c r="J2646" t="s">
        <v>308</v>
      </c>
      <c r="K2646" t="s">
        <v>309</v>
      </c>
      <c r="L2646" t="s">
        <v>310</v>
      </c>
      <c r="N2646" t="s">
        <v>5</v>
      </c>
      <c r="O2646" t="s">
        <v>3108</v>
      </c>
      <c r="P2646" t="s">
        <v>43</v>
      </c>
      <c r="Q2646" t="s">
        <v>227</v>
      </c>
      <c r="R2646" t="s">
        <v>3109</v>
      </c>
      <c r="S2646">
        <v>114</v>
      </c>
      <c r="T2646">
        <v>2</v>
      </c>
      <c r="U2646">
        <v>80.960000000000008</v>
      </c>
      <c r="V2646" s="1">
        <v>0</v>
      </c>
      <c r="W2646">
        <v>0</v>
      </c>
      <c r="X2646">
        <v>33.04</v>
      </c>
    </row>
    <row r="2647" spans="1:24" x14ac:dyDescent="0.3">
      <c r="A2647" t="s">
        <v>10500</v>
      </c>
      <c r="B2647" t="s">
        <v>10501</v>
      </c>
      <c r="C2647" s="14">
        <v>45147</v>
      </c>
      <c r="D2647" s="14">
        <v>45150</v>
      </c>
      <c r="E2647">
        <v>3</v>
      </c>
      <c r="F2647" t="s">
        <v>85</v>
      </c>
      <c r="G2647" t="s">
        <v>4250</v>
      </c>
      <c r="H2647" t="s">
        <v>4251</v>
      </c>
      <c r="I2647" t="s">
        <v>38</v>
      </c>
      <c r="J2647" t="s">
        <v>39</v>
      </c>
      <c r="K2647" t="s">
        <v>3445</v>
      </c>
      <c r="L2647" t="s">
        <v>676</v>
      </c>
      <c r="M2647">
        <v>28314</v>
      </c>
      <c r="N2647" t="s">
        <v>9</v>
      </c>
      <c r="O2647" t="s">
        <v>3554</v>
      </c>
      <c r="P2647" t="s">
        <v>43</v>
      </c>
      <c r="Q2647" t="s">
        <v>227</v>
      </c>
      <c r="R2647" t="s">
        <v>3555</v>
      </c>
      <c r="S2647">
        <v>570</v>
      </c>
      <c r="T2647">
        <v>4</v>
      </c>
      <c r="U2647">
        <v>391.92719999999997</v>
      </c>
      <c r="V2647" s="1">
        <v>0.2</v>
      </c>
      <c r="W2647">
        <v>114</v>
      </c>
      <c r="X2647">
        <v>64.072800000000001</v>
      </c>
    </row>
    <row r="2648" spans="1:24" x14ac:dyDescent="0.3">
      <c r="A2648" t="s">
        <v>10502</v>
      </c>
      <c r="B2648" t="s">
        <v>10503</v>
      </c>
      <c r="C2648" s="14">
        <v>45147</v>
      </c>
      <c r="D2648" s="14">
        <v>45152</v>
      </c>
      <c r="E2648">
        <v>5</v>
      </c>
      <c r="F2648" t="s">
        <v>35</v>
      </c>
      <c r="G2648" t="s">
        <v>2641</v>
      </c>
      <c r="H2648" t="s">
        <v>2642</v>
      </c>
      <c r="I2648" t="s">
        <v>50</v>
      </c>
      <c r="J2648" t="s">
        <v>39</v>
      </c>
      <c r="K2648" t="s">
        <v>10504</v>
      </c>
      <c r="L2648" t="s">
        <v>282</v>
      </c>
      <c r="M2648">
        <v>37075</v>
      </c>
      <c r="N2648" t="s">
        <v>9</v>
      </c>
      <c r="O2648" t="s">
        <v>2702</v>
      </c>
      <c r="P2648" t="s">
        <v>43</v>
      </c>
      <c r="Q2648" t="s">
        <v>54</v>
      </c>
      <c r="R2648" t="s">
        <v>2703</v>
      </c>
      <c r="S2648">
        <v>4</v>
      </c>
      <c r="T2648">
        <v>3</v>
      </c>
      <c r="U2648">
        <v>4.0366</v>
      </c>
      <c r="V2648" s="1">
        <v>0.7</v>
      </c>
      <c r="W2648">
        <v>3</v>
      </c>
      <c r="X2648">
        <v>-3.0366</v>
      </c>
    </row>
    <row r="2649" spans="1:24" x14ac:dyDescent="0.3">
      <c r="A2649" t="s">
        <v>10505</v>
      </c>
      <c r="B2649" t="s">
        <v>10506</v>
      </c>
      <c r="C2649" s="14">
        <v>45149</v>
      </c>
      <c r="D2649" s="14">
        <v>45154</v>
      </c>
      <c r="E2649">
        <v>5</v>
      </c>
      <c r="F2649" t="s">
        <v>35</v>
      </c>
      <c r="G2649" t="s">
        <v>3987</v>
      </c>
      <c r="H2649" t="s">
        <v>3988</v>
      </c>
      <c r="I2649" t="s">
        <v>50</v>
      </c>
      <c r="J2649" t="s">
        <v>39</v>
      </c>
      <c r="K2649" t="s">
        <v>3480</v>
      </c>
      <c r="L2649" t="s">
        <v>2366</v>
      </c>
      <c r="M2649">
        <v>74133</v>
      </c>
      <c r="N2649" t="s">
        <v>7</v>
      </c>
      <c r="O2649" t="s">
        <v>813</v>
      </c>
      <c r="P2649" t="s">
        <v>43</v>
      </c>
      <c r="Q2649" t="s">
        <v>54</v>
      </c>
      <c r="R2649" t="s">
        <v>814</v>
      </c>
      <c r="S2649">
        <v>78</v>
      </c>
      <c r="T2649">
        <v>2</v>
      </c>
      <c r="U2649">
        <v>42.322400000000002</v>
      </c>
      <c r="V2649" s="1">
        <v>0</v>
      </c>
      <c r="W2649">
        <v>0</v>
      </c>
      <c r="X2649">
        <v>35.677599999999998</v>
      </c>
    </row>
    <row r="2650" spans="1:24" x14ac:dyDescent="0.3">
      <c r="A2650" t="s">
        <v>10507</v>
      </c>
      <c r="B2650" t="s">
        <v>10508</v>
      </c>
      <c r="C2650" s="14">
        <v>45150</v>
      </c>
      <c r="D2650" s="14">
        <v>45154</v>
      </c>
      <c r="E2650">
        <v>4</v>
      </c>
      <c r="F2650" t="s">
        <v>35</v>
      </c>
      <c r="G2650" t="s">
        <v>2606</v>
      </c>
      <c r="H2650" t="s">
        <v>2607</v>
      </c>
      <c r="I2650" t="s">
        <v>50</v>
      </c>
      <c r="J2650" t="s">
        <v>39</v>
      </c>
      <c r="K2650" t="s">
        <v>378</v>
      </c>
      <c r="L2650" t="s">
        <v>379</v>
      </c>
      <c r="M2650">
        <v>10011</v>
      </c>
      <c r="N2650" t="s">
        <v>5</v>
      </c>
      <c r="O2650" t="s">
        <v>506</v>
      </c>
      <c r="P2650" t="s">
        <v>78</v>
      </c>
      <c r="Q2650" t="s">
        <v>79</v>
      </c>
      <c r="R2650" t="s">
        <v>507</v>
      </c>
      <c r="S2650">
        <v>146</v>
      </c>
      <c r="T2650">
        <v>2</v>
      </c>
      <c r="U2650">
        <v>139.09800000000001</v>
      </c>
      <c r="V2650" s="1">
        <v>0.1</v>
      </c>
      <c r="W2650">
        <v>15</v>
      </c>
      <c r="X2650">
        <v>-8.0980000000000008</v>
      </c>
    </row>
    <row r="2651" spans="1:24" x14ac:dyDescent="0.3">
      <c r="A2651" t="s">
        <v>10509</v>
      </c>
      <c r="B2651" t="s">
        <v>10510</v>
      </c>
      <c r="C2651" s="14">
        <v>45150</v>
      </c>
      <c r="D2651" s="14">
        <v>45155</v>
      </c>
      <c r="E2651">
        <v>5</v>
      </c>
      <c r="F2651" t="s">
        <v>100</v>
      </c>
      <c r="G2651" t="s">
        <v>3471</v>
      </c>
      <c r="H2651" t="s">
        <v>3472</v>
      </c>
      <c r="I2651" t="s">
        <v>38</v>
      </c>
      <c r="J2651" t="s">
        <v>39</v>
      </c>
      <c r="K2651" t="s">
        <v>378</v>
      </c>
      <c r="L2651" t="s">
        <v>379</v>
      </c>
      <c r="M2651">
        <v>10024</v>
      </c>
      <c r="N2651" t="s">
        <v>5</v>
      </c>
      <c r="O2651" t="s">
        <v>6656</v>
      </c>
      <c r="P2651" t="s">
        <v>78</v>
      </c>
      <c r="Q2651" t="s">
        <v>368</v>
      </c>
      <c r="R2651" t="s">
        <v>6657</v>
      </c>
      <c r="S2651">
        <v>209</v>
      </c>
      <c r="T2651">
        <v>2</v>
      </c>
      <c r="U2651">
        <v>191.2302</v>
      </c>
      <c r="V2651" s="1">
        <v>0.4</v>
      </c>
      <c r="W2651">
        <v>84</v>
      </c>
      <c r="X2651">
        <v>-66.230199999999996</v>
      </c>
    </row>
    <row r="2652" spans="1:24" x14ac:dyDescent="0.3">
      <c r="A2652" t="s">
        <v>10511</v>
      </c>
      <c r="B2652" t="s">
        <v>10512</v>
      </c>
      <c r="C2652" s="14">
        <v>45150</v>
      </c>
      <c r="D2652" s="14">
        <v>45154</v>
      </c>
      <c r="E2652">
        <v>4</v>
      </c>
      <c r="F2652" t="s">
        <v>35</v>
      </c>
      <c r="G2652" t="s">
        <v>5877</v>
      </c>
      <c r="H2652" t="s">
        <v>5878</v>
      </c>
      <c r="I2652" t="s">
        <v>88</v>
      </c>
      <c r="J2652" t="s">
        <v>39</v>
      </c>
      <c r="K2652" t="s">
        <v>929</v>
      </c>
      <c r="L2652" t="s">
        <v>301</v>
      </c>
      <c r="M2652">
        <v>33801</v>
      </c>
      <c r="N2652" t="s">
        <v>9</v>
      </c>
      <c r="O2652" t="s">
        <v>4920</v>
      </c>
      <c r="P2652" t="s">
        <v>78</v>
      </c>
      <c r="Q2652" t="s">
        <v>368</v>
      </c>
      <c r="R2652" t="s">
        <v>4921</v>
      </c>
      <c r="S2652">
        <v>562</v>
      </c>
      <c r="T2652">
        <v>7</v>
      </c>
      <c r="U2652">
        <v>564.58749999999998</v>
      </c>
      <c r="V2652" s="1">
        <v>0.45</v>
      </c>
      <c r="W2652">
        <v>253</v>
      </c>
      <c r="X2652">
        <v>-255.58750000000001</v>
      </c>
    </row>
    <row r="2653" spans="1:24" x14ac:dyDescent="0.3">
      <c r="A2653" t="s">
        <v>10513</v>
      </c>
      <c r="B2653" t="s">
        <v>10514</v>
      </c>
      <c r="C2653" s="14">
        <v>45150</v>
      </c>
      <c r="D2653" s="14">
        <v>45152</v>
      </c>
      <c r="E2653">
        <v>2</v>
      </c>
      <c r="F2653" t="s">
        <v>100</v>
      </c>
      <c r="G2653" t="s">
        <v>436</v>
      </c>
      <c r="H2653" t="s">
        <v>437</v>
      </c>
      <c r="I2653" t="s">
        <v>50</v>
      </c>
      <c r="J2653" t="s">
        <v>39</v>
      </c>
      <c r="K2653" t="s">
        <v>66</v>
      </c>
      <c r="L2653" t="s">
        <v>67</v>
      </c>
      <c r="M2653">
        <v>19134</v>
      </c>
      <c r="N2653" t="s">
        <v>5</v>
      </c>
      <c r="O2653" t="s">
        <v>10372</v>
      </c>
      <c r="P2653" t="s">
        <v>43</v>
      </c>
      <c r="Q2653" t="s">
        <v>69</v>
      </c>
      <c r="R2653" t="s">
        <v>10373</v>
      </c>
      <c r="S2653">
        <v>37</v>
      </c>
      <c r="T2653">
        <v>4</v>
      </c>
      <c r="U2653">
        <v>27.201599999999999</v>
      </c>
      <c r="V2653" s="1">
        <v>0.2</v>
      </c>
      <c r="W2653">
        <v>7</v>
      </c>
      <c r="X2653">
        <v>2.7984</v>
      </c>
    </row>
    <row r="2654" spans="1:24" x14ac:dyDescent="0.3">
      <c r="A2654" t="s">
        <v>10515</v>
      </c>
      <c r="B2654" t="s">
        <v>10516</v>
      </c>
      <c r="C2654" s="14">
        <v>45150</v>
      </c>
      <c r="D2654" s="14">
        <v>45150</v>
      </c>
      <c r="E2654">
        <v>0</v>
      </c>
      <c r="F2654" t="s">
        <v>547</v>
      </c>
      <c r="G2654" t="s">
        <v>6629</v>
      </c>
      <c r="H2654" t="s">
        <v>6630</v>
      </c>
      <c r="I2654" t="s">
        <v>38</v>
      </c>
      <c r="J2654" t="s">
        <v>39</v>
      </c>
      <c r="K2654" t="s">
        <v>735</v>
      </c>
      <c r="L2654" t="s">
        <v>1069</v>
      </c>
      <c r="M2654">
        <v>50315</v>
      </c>
      <c r="N2654" t="s">
        <v>7</v>
      </c>
      <c r="O2654" t="s">
        <v>1390</v>
      </c>
      <c r="P2654" t="s">
        <v>43</v>
      </c>
      <c r="Q2654" t="s">
        <v>44</v>
      </c>
      <c r="R2654" t="s">
        <v>1391</v>
      </c>
      <c r="S2654">
        <v>6</v>
      </c>
      <c r="T2654">
        <v>1</v>
      </c>
      <c r="U2654">
        <v>2.8896000000000002</v>
      </c>
      <c r="V2654" s="1">
        <v>0</v>
      </c>
      <c r="W2654">
        <v>0</v>
      </c>
      <c r="X2654">
        <v>3.1103999999999998</v>
      </c>
    </row>
    <row r="2655" spans="1:24" x14ac:dyDescent="0.3">
      <c r="A2655" t="s">
        <v>10517</v>
      </c>
      <c r="B2655" t="s">
        <v>10518</v>
      </c>
      <c r="C2655" s="14">
        <v>45150</v>
      </c>
      <c r="D2655" s="14">
        <v>45153</v>
      </c>
      <c r="E2655">
        <v>3</v>
      </c>
      <c r="F2655" t="s">
        <v>100</v>
      </c>
      <c r="G2655" t="s">
        <v>9704</v>
      </c>
      <c r="H2655" t="s">
        <v>9705</v>
      </c>
      <c r="I2655" t="s">
        <v>38</v>
      </c>
      <c r="J2655" t="s">
        <v>39</v>
      </c>
      <c r="K2655" t="s">
        <v>4784</v>
      </c>
      <c r="L2655" t="s">
        <v>41</v>
      </c>
      <c r="M2655">
        <v>75007</v>
      </c>
      <c r="N2655" t="s">
        <v>7</v>
      </c>
      <c r="O2655" t="s">
        <v>8358</v>
      </c>
      <c r="P2655" t="s">
        <v>108</v>
      </c>
      <c r="Q2655" t="s">
        <v>131</v>
      </c>
      <c r="R2655" t="s">
        <v>8359</v>
      </c>
      <c r="S2655">
        <v>1400</v>
      </c>
      <c r="T2655">
        <v>7</v>
      </c>
      <c r="U2655">
        <v>1067.5020999999999</v>
      </c>
      <c r="V2655" s="1">
        <v>0.2</v>
      </c>
      <c r="W2655">
        <v>280</v>
      </c>
      <c r="X2655">
        <v>52.497900000000001</v>
      </c>
    </row>
    <row r="2656" spans="1:24" x14ac:dyDescent="0.3">
      <c r="A2656" t="s">
        <v>10519</v>
      </c>
      <c r="B2656" t="s">
        <v>10520</v>
      </c>
      <c r="C2656" s="14">
        <v>45151</v>
      </c>
      <c r="D2656" s="14">
        <v>45156</v>
      </c>
      <c r="E2656">
        <v>5</v>
      </c>
      <c r="F2656" t="s">
        <v>100</v>
      </c>
      <c r="G2656" t="s">
        <v>1532</v>
      </c>
      <c r="H2656" t="s">
        <v>1533</v>
      </c>
      <c r="I2656" t="s">
        <v>88</v>
      </c>
      <c r="J2656" t="s">
        <v>39</v>
      </c>
      <c r="K2656" t="s">
        <v>10521</v>
      </c>
      <c r="L2656" t="s">
        <v>403</v>
      </c>
      <c r="M2656">
        <v>53214</v>
      </c>
      <c r="N2656" t="s">
        <v>7</v>
      </c>
      <c r="O2656" t="s">
        <v>1091</v>
      </c>
      <c r="P2656" t="s">
        <v>78</v>
      </c>
      <c r="Q2656" t="s">
        <v>157</v>
      </c>
      <c r="R2656" t="s">
        <v>1092</v>
      </c>
      <c r="S2656">
        <v>242</v>
      </c>
      <c r="T2656">
        <v>2</v>
      </c>
      <c r="U2656">
        <v>217.804</v>
      </c>
      <c r="V2656" s="1">
        <v>0</v>
      </c>
      <c r="W2656">
        <v>0</v>
      </c>
      <c r="X2656">
        <v>24.196000000000002</v>
      </c>
    </row>
    <row r="2657" spans="1:24" x14ac:dyDescent="0.3">
      <c r="A2657" t="s">
        <v>10522</v>
      </c>
      <c r="B2657" t="s">
        <v>10523</v>
      </c>
      <c r="C2657" s="14">
        <v>45151</v>
      </c>
      <c r="D2657" s="14">
        <v>45151</v>
      </c>
      <c r="E2657">
        <v>0</v>
      </c>
      <c r="F2657" t="s">
        <v>547</v>
      </c>
      <c r="G2657" t="s">
        <v>4312</v>
      </c>
      <c r="H2657" t="s">
        <v>4313</v>
      </c>
      <c r="I2657" t="s">
        <v>38</v>
      </c>
      <c r="J2657" t="s">
        <v>39</v>
      </c>
      <c r="K2657" t="s">
        <v>10524</v>
      </c>
      <c r="L2657" t="s">
        <v>182</v>
      </c>
      <c r="M2657">
        <v>70065</v>
      </c>
      <c r="N2657" t="s">
        <v>9</v>
      </c>
      <c r="O2657" t="s">
        <v>6104</v>
      </c>
      <c r="P2657" t="s">
        <v>43</v>
      </c>
      <c r="Q2657" t="s">
        <v>227</v>
      </c>
      <c r="R2657" t="s">
        <v>1807</v>
      </c>
      <c r="S2657">
        <v>17</v>
      </c>
      <c r="T2657">
        <v>2</v>
      </c>
      <c r="U2657">
        <v>12.318200000000001</v>
      </c>
      <c r="V2657" s="1">
        <v>0</v>
      </c>
      <c r="W2657">
        <v>0</v>
      </c>
      <c r="X2657">
        <v>4.6818</v>
      </c>
    </row>
    <row r="2658" spans="1:24" x14ac:dyDescent="0.3">
      <c r="A2658" t="s">
        <v>10525</v>
      </c>
      <c r="B2658" t="s">
        <v>10526</v>
      </c>
      <c r="C2658" s="14">
        <v>45151</v>
      </c>
      <c r="D2658" s="14">
        <v>45157</v>
      </c>
      <c r="E2658">
        <v>6</v>
      </c>
      <c r="F2658" t="s">
        <v>35</v>
      </c>
      <c r="G2658" t="s">
        <v>1732</v>
      </c>
      <c r="H2658" t="s">
        <v>1733</v>
      </c>
      <c r="I2658" t="s">
        <v>38</v>
      </c>
      <c r="J2658" t="s">
        <v>39</v>
      </c>
      <c r="K2658" t="s">
        <v>4595</v>
      </c>
      <c r="L2658" t="s">
        <v>41</v>
      </c>
      <c r="M2658">
        <v>75061</v>
      </c>
      <c r="N2658" t="s">
        <v>7</v>
      </c>
      <c r="O2658" t="s">
        <v>669</v>
      </c>
      <c r="P2658" t="s">
        <v>43</v>
      </c>
      <c r="Q2658" t="s">
        <v>227</v>
      </c>
      <c r="R2658" t="s">
        <v>670</v>
      </c>
      <c r="S2658">
        <v>59</v>
      </c>
      <c r="T2658">
        <v>1</v>
      </c>
      <c r="U2658">
        <v>165.20240000000001</v>
      </c>
      <c r="V2658" s="1">
        <v>0.8</v>
      </c>
      <c r="W2658">
        <v>47</v>
      </c>
      <c r="X2658">
        <v>-153.20240000000001</v>
      </c>
    </row>
    <row r="2659" spans="1:24" x14ac:dyDescent="0.3">
      <c r="A2659" t="s">
        <v>10527</v>
      </c>
      <c r="B2659" t="s">
        <v>10528</v>
      </c>
      <c r="C2659" s="14">
        <v>45151</v>
      </c>
      <c r="D2659" s="14">
        <v>45155</v>
      </c>
      <c r="E2659">
        <v>4</v>
      </c>
      <c r="F2659" t="s">
        <v>100</v>
      </c>
      <c r="G2659" t="s">
        <v>2849</v>
      </c>
      <c r="H2659" t="s">
        <v>2850</v>
      </c>
      <c r="I2659" t="s">
        <v>38</v>
      </c>
      <c r="J2659" t="s">
        <v>39</v>
      </c>
      <c r="K2659" t="s">
        <v>819</v>
      </c>
      <c r="L2659" t="s">
        <v>676</v>
      </c>
      <c r="M2659">
        <v>28540</v>
      </c>
      <c r="N2659" t="s">
        <v>9</v>
      </c>
      <c r="O2659" t="s">
        <v>3173</v>
      </c>
      <c r="P2659" t="s">
        <v>43</v>
      </c>
      <c r="Q2659" t="s">
        <v>54</v>
      </c>
      <c r="R2659" t="s">
        <v>3174</v>
      </c>
      <c r="S2659">
        <v>11</v>
      </c>
      <c r="T2659">
        <v>8</v>
      </c>
      <c r="U2659">
        <v>11.236800000000001</v>
      </c>
      <c r="V2659" s="1">
        <v>0.7</v>
      </c>
      <c r="W2659">
        <v>8</v>
      </c>
      <c r="X2659">
        <v>-8.2368000000000006</v>
      </c>
    </row>
    <row r="2660" spans="1:24" x14ac:dyDescent="0.3">
      <c r="A2660" t="s">
        <v>10529</v>
      </c>
      <c r="B2660" t="s">
        <v>10530</v>
      </c>
      <c r="C2660" s="14">
        <v>45151</v>
      </c>
      <c r="D2660" s="14">
        <v>45154</v>
      </c>
      <c r="E2660">
        <v>3</v>
      </c>
      <c r="F2660" t="s">
        <v>85</v>
      </c>
      <c r="G2660" t="s">
        <v>4795</v>
      </c>
      <c r="H2660" t="s">
        <v>4796</v>
      </c>
      <c r="I2660" t="s">
        <v>38</v>
      </c>
      <c r="J2660" t="s">
        <v>39</v>
      </c>
      <c r="K2660" t="s">
        <v>137</v>
      </c>
      <c r="L2660" t="s">
        <v>138</v>
      </c>
      <c r="M2660">
        <v>22153</v>
      </c>
      <c r="N2660" t="s">
        <v>9</v>
      </c>
      <c r="O2660" t="s">
        <v>3201</v>
      </c>
      <c r="P2660" t="s">
        <v>43</v>
      </c>
      <c r="Q2660" t="s">
        <v>54</v>
      </c>
      <c r="R2660" t="s">
        <v>3202</v>
      </c>
      <c r="S2660">
        <v>22</v>
      </c>
      <c r="T2660">
        <v>4</v>
      </c>
      <c r="U2660">
        <v>11.2864</v>
      </c>
      <c r="V2660" s="1">
        <v>0</v>
      </c>
      <c r="W2660">
        <v>0</v>
      </c>
      <c r="X2660">
        <v>10.7136</v>
      </c>
    </row>
    <row r="2661" spans="1:24" x14ac:dyDescent="0.3">
      <c r="A2661" t="s">
        <v>10531</v>
      </c>
      <c r="B2661" t="s">
        <v>10532</v>
      </c>
      <c r="C2661" s="14">
        <v>45152</v>
      </c>
      <c r="D2661" s="14">
        <v>45156</v>
      </c>
      <c r="E2661">
        <v>4</v>
      </c>
      <c r="F2661" t="s">
        <v>35</v>
      </c>
      <c r="G2661" t="s">
        <v>9572</v>
      </c>
      <c r="H2661" t="s">
        <v>9573</v>
      </c>
      <c r="I2661" t="s">
        <v>38</v>
      </c>
      <c r="J2661" t="s">
        <v>39</v>
      </c>
      <c r="K2661" t="s">
        <v>103</v>
      </c>
      <c r="L2661" t="s">
        <v>104</v>
      </c>
      <c r="M2661">
        <v>90045</v>
      </c>
      <c r="N2661" t="s">
        <v>3</v>
      </c>
      <c r="O2661" t="s">
        <v>10533</v>
      </c>
      <c r="P2661" t="s">
        <v>43</v>
      </c>
      <c r="Q2661" t="s">
        <v>44</v>
      </c>
      <c r="R2661" t="s">
        <v>10534</v>
      </c>
      <c r="S2661">
        <v>16</v>
      </c>
      <c r="T2661">
        <v>3</v>
      </c>
      <c r="U2661">
        <v>8.3854000000000006</v>
      </c>
      <c r="V2661" s="1">
        <v>0</v>
      </c>
      <c r="W2661">
        <v>0</v>
      </c>
      <c r="X2661">
        <v>7.6146000000000003</v>
      </c>
    </row>
    <row r="2662" spans="1:24" x14ac:dyDescent="0.3">
      <c r="A2662" t="s">
        <v>10535</v>
      </c>
      <c r="B2662" t="s">
        <v>10536</v>
      </c>
      <c r="C2662" s="14">
        <v>45152</v>
      </c>
      <c r="D2662" s="14">
        <v>45154</v>
      </c>
      <c r="E2662">
        <v>2</v>
      </c>
      <c r="F2662" t="s">
        <v>85</v>
      </c>
      <c r="G2662" t="s">
        <v>5225</v>
      </c>
      <c r="H2662" t="s">
        <v>5226</v>
      </c>
      <c r="I2662" t="s">
        <v>38</v>
      </c>
      <c r="J2662" t="s">
        <v>39</v>
      </c>
      <c r="K2662" t="s">
        <v>4614</v>
      </c>
      <c r="L2662" t="s">
        <v>282</v>
      </c>
      <c r="M2662">
        <v>37211</v>
      </c>
      <c r="N2662" t="s">
        <v>9</v>
      </c>
      <c r="O2662" t="s">
        <v>2668</v>
      </c>
      <c r="P2662" t="s">
        <v>43</v>
      </c>
      <c r="Q2662" t="s">
        <v>44</v>
      </c>
      <c r="R2662" t="s">
        <v>2669</v>
      </c>
      <c r="S2662">
        <v>16</v>
      </c>
      <c r="T2662">
        <v>3</v>
      </c>
      <c r="U2662">
        <v>7.5567999999999991</v>
      </c>
      <c r="V2662" s="1">
        <v>0.2</v>
      </c>
      <c r="W2662">
        <v>3</v>
      </c>
      <c r="X2662">
        <v>5.4432</v>
      </c>
    </row>
    <row r="2663" spans="1:24" x14ac:dyDescent="0.3">
      <c r="A2663" t="s">
        <v>10537</v>
      </c>
      <c r="B2663" t="s">
        <v>10538</v>
      </c>
      <c r="C2663" s="14">
        <v>45152</v>
      </c>
      <c r="D2663" s="14">
        <v>45156</v>
      </c>
      <c r="E2663">
        <v>4</v>
      </c>
      <c r="F2663" t="s">
        <v>35</v>
      </c>
      <c r="G2663" t="s">
        <v>1461</v>
      </c>
      <c r="H2663" t="s">
        <v>1462</v>
      </c>
      <c r="I2663" t="s">
        <v>88</v>
      </c>
      <c r="J2663" t="s">
        <v>39</v>
      </c>
      <c r="K2663" t="s">
        <v>1877</v>
      </c>
      <c r="L2663" t="s">
        <v>174</v>
      </c>
      <c r="M2663">
        <v>44312</v>
      </c>
      <c r="N2663" t="s">
        <v>5</v>
      </c>
      <c r="O2663" t="s">
        <v>9025</v>
      </c>
      <c r="P2663" t="s">
        <v>108</v>
      </c>
      <c r="Q2663" t="s">
        <v>131</v>
      </c>
      <c r="R2663" t="s">
        <v>9026</v>
      </c>
      <c r="S2663">
        <v>280</v>
      </c>
      <c r="T2663">
        <v>5</v>
      </c>
      <c r="U2663">
        <v>175.00700000000001</v>
      </c>
      <c r="V2663" s="1">
        <v>0.2</v>
      </c>
      <c r="W2663">
        <v>56</v>
      </c>
      <c r="X2663">
        <v>48.993000000000002</v>
      </c>
    </row>
    <row r="2664" spans="1:24" x14ac:dyDescent="0.3">
      <c r="A2664" t="s">
        <v>10539</v>
      </c>
      <c r="B2664" t="s">
        <v>10540</v>
      </c>
      <c r="C2664" s="14">
        <v>45153</v>
      </c>
      <c r="D2664" s="14">
        <v>45155</v>
      </c>
      <c r="E2664">
        <v>2</v>
      </c>
      <c r="F2664" t="s">
        <v>100</v>
      </c>
      <c r="G2664" t="s">
        <v>9899</v>
      </c>
      <c r="H2664" t="s">
        <v>9900</v>
      </c>
      <c r="I2664" t="s">
        <v>38</v>
      </c>
      <c r="J2664" t="s">
        <v>39</v>
      </c>
      <c r="K2664" t="s">
        <v>3445</v>
      </c>
      <c r="L2664" t="s">
        <v>676</v>
      </c>
      <c r="M2664">
        <v>28314</v>
      </c>
      <c r="N2664" t="s">
        <v>9</v>
      </c>
      <c r="O2664" t="s">
        <v>2020</v>
      </c>
      <c r="P2664" t="s">
        <v>78</v>
      </c>
      <c r="Q2664" t="s">
        <v>79</v>
      </c>
      <c r="R2664" t="s">
        <v>2021</v>
      </c>
      <c r="S2664">
        <v>225</v>
      </c>
      <c r="T2664">
        <v>2</v>
      </c>
      <c r="U2664">
        <v>157.47039999999998</v>
      </c>
      <c r="V2664" s="1">
        <v>0.2</v>
      </c>
      <c r="W2664">
        <v>45</v>
      </c>
      <c r="X2664">
        <v>22.529599999999999</v>
      </c>
    </row>
    <row r="2665" spans="1:24" x14ac:dyDescent="0.3">
      <c r="A2665" t="s">
        <v>10541</v>
      </c>
      <c r="B2665" t="s">
        <v>10542</v>
      </c>
      <c r="C2665" s="14">
        <v>45153</v>
      </c>
      <c r="D2665" s="14">
        <v>45160</v>
      </c>
      <c r="E2665">
        <v>7</v>
      </c>
      <c r="F2665" t="s">
        <v>35</v>
      </c>
      <c r="G2665" t="s">
        <v>6819</v>
      </c>
      <c r="H2665" t="s">
        <v>6820</v>
      </c>
      <c r="I2665" t="s">
        <v>38</v>
      </c>
      <c r="J2665" t="s">
        <v>39</v>
      </c>
      <c r="K2665" t="s">
        <v>103</v>
      </c>
      <c r="L2665" t="s">
        <v>104</v>
      </c>
      <c r="M2665">
        <v>90004</v>
      </c>
      <c r="N2665" t="s">
        <v>3</v>
      </c>
      <c r="O2665" t="s">
        <v>2388</v>
      </c>
      <c r="P2665" t="s">
        <v>78</v>
      </c>
      <c r="Q2665" t="s">
        <v>119</v>
      </c>
      <c r="R2665" t="s">
        <v>2389</v>
      </c>
      <c r="S2665">
        <v>312</v>
      </c>
      <c r="T2665">
        <v>3</v>
      </c>
      <c r="U2665">
        <v>268.31580000000002</v>
      </c>
      <c r="V2665" s="1">
        <v>0</v>
      </c>
      <c r="W2665">
        <v>0</v>
      </c>
      <c r="X2665">
        <v>43.684199999999997</v>
      </c>
    </row>
    <row r="2666" spans="1:24" x14ac:dyDescent="0.3">
      <c r="A2666" t="s">
        <v>10543</v>
      </c>
      <c r="B2666" t="s">
        <v>10544</v>
      </c>
      <c r="C2666" s="14">
        <v>45153</v>
      </c>
      <c r="D2666" s="14">
        <v>45159</v>
      </c>
      <c r="E2666">
        <v>6</v>
      </c>
      <c r="F2666" t="s">
        <v>35</v>
      </c>
      <c r="G2666" t="s">
        <v>2706</v>
      </c>
      <c r="H2666" t="s">
        <v>2707</v>
      </c>
      <c r="I2666" t="s">
        <v>38</v>
      </c>
      <c r="J2666" t="s">
        <v>39</v>
      </c>
      <c r="K2666" t="s">
        <v>2219</v>
      </c>
      <c r="L2666" t="s">
        <v>747</v>
      </c>
      <c r="M2666">
        <v>80013</v>
      </c>
      <c r="N2666" t="s">
        <v>3</v>
      </c>
      <c r="O2666" t="s">
        <v>3189</v>
      </c>
      <c r="P2666" t="s">
        <v>43</v>
      </c>
      <c r="Q2666" t="s">
        <v>227</v>
      </c>
      <c r="R2666" t="s">
        <v>3190</v>
      </c>
      <c r="S2666">
        <v>122</v>
      </c>
      <c r="T2666">
        <v>3</v>
      </c>
      <c r="U2666">
        <v>85.767200000000003</v>
      </c>
      <c r="V2666" s="1">
        <v>0.2</v>
      </c>
      <c r="W2666">
        <v>24</v>
      </c>
      <c r="X2666">
        <v>12.232799999999999</v>
      </c>
    </row>
    <row r="2667" spans="1:24" x14ac:dyDescent="0.3">
      <c r="A2667" t="s">
        <v>10545</v>
      </c>
      <c r="B2667" t="s">
        <v>10546</v>
      </c>
      <c r="C2667" s="14">
        <v>45153</v>
      </c>
      <c r="D2667" s="14">
        <v>45158</v>
      </c>
      <c r="E2667">
        <v>5</v>
      </c>
      <c r="F2667" t="s">
        <v>100</v>
      </c>
      <c r="G2667" t="s">
        <v>5415</v>
      </c>
      <c r="H2667" t="s">
        <v>5416</v>
      </c>
      <c r="I2667" t="s">
        <v>88</v>
      </c>
      <c r="J2667" t="s">
        <v>39</v>
      </c>
      <c r="K2667" t="s">
        <v>1849</v>
      </c>
      <c r="L2667" t="s">
        <v>104</v>
      </c>
      <c r="M2667">
        <v>94601</v>
      </c>
      <c r="N2667" t="s">
        <v>3</v>
      </c>
      <c r="O2667" t="s">
        <v>1585</v>
      </c>
      <c r="P2667" t="s">
        <v>43</v>
      </c>
      <c r="Q2667" t="s">
        <v>57</v>
      </c>
      <c r="R2667" t="s">
        <v>1586</v>
      </c>
      <c r="S2667">
        <v>3</v>
      </c>
      <c r="T2667">
        <v>1</v>
      </c>
      <c r="U2667">
        <v>1.488</v>
      </c>
      <c r="V2667" s="1">
        <v>0</v>
      </c>
      <c r="W2667">
        <v>0</v>
      </c>
      <c r="X2667">
        <v>1.512</v>
      </c>
    </row>
    <row r="2668" spans="1:24" x14ac:dyDescent="0.3">
      <c r="A2668" t="s">
        <v>10549</v>
      </c>
      <c r="B2668" t="s">
        <v>10550</v>
      </c>
      <c r="C2668" s="14">
        <v>45153</v>
      </c>
      <c r="D2668" s="14">
        <v>45158</v>
      </c>
      <c r="E2668">
        <v>5</v>
      </c>
      <c r="F2668" t="s">
        <v>35</v>
      </c>
      <c r="G2668" t="s">
        <v>3735</v>
      </c>
      <c r="H2668" t="s">
        <v>3736</v>
      </c>
      <c r="I2668" t="s">
        <v>38</v>
      </c>
      <c r="J2668" t="s">
        <v>39</v>
      </c>
      <c r="K2668" t="s">
        <v>8616</v>
      </c>
      <c r="L2668" t="s">
        <v>301</v>
      </c>
      <c r="M2668">
        <v>32303</v>
      </c>
      <c r="N2668" t="s">
        <v>9</v>
      </c>
      <c r="O2668" t="s">
        <v>2377</v>
      </c>
      <c r="P2668" t="s">
        <v>108</v>
      </c>
      <c r="Q2668" t="s">
        <v>109</v>
      </c>
      <c r="R2668" t="s">
        <v>2378</v>
      </c>
      <c r="S2668">
        <v>706</v>
      </c>
      <c r="T2668">
        <v>7</v>
      </c>
      <c r="U2668">
        <v>494.44560000000001</v>
      </c>
      <c r="V2668" s="1">
        <v>0.2</v>
      </c>
      <c r="W2668">
        <v>141</v>
      </c>
      <c r="X2668">
        <v>70.554400000000001</v>
      </c>
    </row>
    <row r="2669" spans="1:24" x14ac:dyDescent="0.3">
      <c r="A2669" t="s">
        <v>10551</v>
      </c>
      <c r="B2669" t="s">
        <v>10552</v>
      </c>
      <c r="C2669" s="14">
        <v>45154</v>
      </c>
      <c r="D2669" s="14">
        <v>45157</v>
      </c>
      <c r="E2669">
        <v>3</v>
      </c>
      <c r="F2669" t="s">
        <v>85</v>
      </c>
      <c r="G2669" t="s">
        <v>10553</v>
      </c>
      <c r="H2669" t="s">
        <v>10554</v>
      </c>
      <c r="I2669" t="s">
        <v>88</v>
      </c>
      <c r="J2669" t="s">
        <v>39</v>
      </c>
      <c r="K2669" t="s">
        <v>103</v>
      </c>
      <c r="L2669" t="s">
        <v>104</v>
      </c>
      <c r="M2669">
        <v>90045</v>
      </c>
      <c r="N2669" t="s">
        <v>3</v>
      </c>
      <c r="O2669" t="s">
        <v>2770</v>
      </c>
      <c r="P2669" t="s">
        <v>78</v>
      </c>
      <c r="Q2669" t="s">
        <v>368</v>
      </c>
      <c r="R2669" t="s">
        <v>2771</v>
      </c>
      <c r="S2669">
        <v>161</v>
      </c>
      <c r="T2669">
        <v>2</v>
      </c>
      <c r="U2669">
        <v>116.904</v>
      </c>
      <c r="V2669" s="1">
        <v>0.2</v>
      </c>
      <c r="W2669">
        <v>32</v>
      </c>
      <c r="X2669">
        <v>12.096</v>
      </c>
    </row>
    <row r="2670" spans="1:24" x14ac:dyDescent="0.3">
      <c r="A2670" t="s">
        <v>10555</v>
      </c>
      <c r="B2670" t="s">
        <v>10556</v>
      </c>
      <c r="C2670" s="14">
        <v>45154</v>
      </c>
      <c r="D2670" s="14">
        <v>45158</v>
      </c>
      <c r="E2670">
        <v>4</v>
      </c>
      <c r="F2670" t="s">
        <v>35</v>
      </c>
      <c r="G2670" t="s">
        <v>4773</v>
      </c>
      <c r="H2670" t="s">
        <v>4774</v>
      </c>
      <c r="I2670" t="s">
        <v>38</v>
      </c>
      <c r="J2670" t="s">
        <v>39</v>
      </c>
      <c r="K2670" t="s">
        <v>155</v>
      </c>
      <c r="L2670" t="s">
        <v>104</v>
      </c>
      <c r="M2670">
        <v>94110</v>
      </c>
      <c r="N2670" t="s">
        <v>3</v>
      </c>
      <c r="O2670" t="s">
        <v>4160</v>
      </c>
      <c r="P2670" t="s">
        <v>43</v>
      </c>
      <c r="Q2670" t="s">
        <v>186</v>
      </c>
      <c r="R2670" t="s">
        <v>4161</v>
      </c>
      <c r="S2670">
        <v>11</v>
      </c>
      <c r="T2670">
        <v>3</v>
      </c>
      <c r="U2670">
        <v>5.8958000000000004</v>
      </c>
      <c r="V2670" s="1">
        <v>0</v>
      </c>
      <c r="W2670">
        <v>0</v>
      </c>
      <c r="X2670">
        <v>5.1041999999999996</v>
      </c>
    </row>
    <row r="2671" spans="1:24" x14ac:dyDescent="0.3">
      <c r="A2671" t="s">
        <v>10557</v>
      </c>
      <c r="B2671" t="s">
        <v>10558</v>
      </c>
      <c r="C2671" s="14">
        <v>45154</v>
      </c>
      <c r="D2671" s="14">
        <v>45160</v>
      </c>
      <c r="E2671">
        <v>6</v>
      </c>
      <c r="F2671" t="s">
        <v>35</v>
      </c>
      <c r="G2671" t="s">
        <v>3271</v>
      </c>
      <c r="H2671" t="s">
        <v>3272</v>
      </c>
      <c r="I2671" t="s">
        <v>38</v>
      </c>
      <c r="J2671" t="s">
        <v>39</v>
      </c>
      <c r="K2671" t="s">
        <v>10559</v>
      </c>
      <c r="L2671" t="s">
        <v>104</v>
      </c>
      <c r="M2671">
        <v>95616</v>
      </c>
      <c r="N2671" t="s">
        <v>3</v>
      </c>
      <c r="O2671" t="s">
        <v>3286</v>
      </c>
      <c r="P2671" t="s">
        <v>43</v>
      </c>
      <c r="Q2671" t="s">
        <v>44</v>
      </c>
      <c r="R2671" t="s">
        <v>3287</v>
      </c>
      <c r="S2671">
        <v>32</v>
      </c>
      <c r="T2671">
        <v>5</v>
      </c>
      <c r="U2671">
        <v>16.448</v>
      </c>
      <c r="V2671" s="1">
        <v>0</v>
      </c>
      <c r="W2671">
        <v>0</v>
      </c>
      <c r="X2671">
        <v>15.552</v>
      </c>
    </row>
    <row r="2672" spans="1:24" x14ac:dyDescent="0.3">
      <c r="A2672" t="s">
        <v>10560</v>
      </c>
      <c r="B2672" t="s">
        <v>10561</v>
      </c>
      <c r="C2672" s="14">
        <v>45155</v>
      </c>
      <c r="D2672" s="14">
        <v>45159</v>
      </c>
      <c r="E2672">
        <v>4</v>
      </c>
      <c r="F2672" t="s">
        <v>35</v>
      </c>
      <c r="G2672" t="s">
        <v>7582</v>
      </c>
      <c r="H2672" t="s">
        <v>7583</v>
      </c>
      <c r="I2672" t="s">
        <v>38</v>
      </c>
      <c r="J2672" t="s">
        <v>39</v>
      </c>
      <c r="K2672" t="s">
        <v>423</v>
      </c>
      <c r="L2672" t="s">
        <v>424</v>
      </c>
      <c r="M2672">
        <v>98105</v>
      </c>
      <c r="N2672" t="s">
        <v>3</v>
      </c>
      <c r="O2672" t="s">
        <v>3794</v>
      </c>
      <c r="P2672" t="s">
        <v>43</v>
      </c>
      <c r="Q2672" t="s">
        <v>54</v>
      </c>
      <c r="R2672" t="s">
        <v>3795</v>
      </c>
      <c r="S2672">
        <v>16</v>
      </c>
      <c r="T2672">
        <v>4</v>
      </c>
      <c r="U2672">
        <v>7.3044000000000011</v>
      </c>
      <c r="V2672" s="1">
        <v>0.2</v>
      </c>
      <c r="W2672">
        <v>3</v>
      </c>
      <c r="X2672">
        <v>5.6955999999999998</v>
      </c>
    </row>
    <row r="2673" spans="1:24" x14ac:dyDescent="0.3">
      <c r="A2673" t="s">
        <v>10562</v>
      </c>
      <c r="B2673" t="s">
        <v>10563</v>
      </c>
      <c r="C2673" s="14">
        <v>45156</v>
      </c>
      <c r="D2673" s="14">
        <v>45158</v>
      </c>
      <c r="E2673">
        <v>2</v>
      </c>
      <c r="F2673" t="s">
        <v>100</v>
      </c>
      <c r="G2673" t="s">
        <v>3086</v>
      </c>
      <c r="H2673" t="s">
        <v>3087</v>
      </c>
      <c r="I2673" t="s">
        <v>50</v>
      </c>
      <c r="J2673" t="s">
        <v>39</v>
      </c>
      <c r="K2673" t="s">
        <v>40</v>
      </c>
      <c r="L2673" t="s">
        <v>41</v>
      </c>
      <c r="M2673">
        <v>77070</v>
      </c>
      <c r="N2673" t="s">
        <v>7</v>
      </c>
      <c r="O2673" t="s">
        <v>4665</v>
      </c>
      <c r="P2673" t="s">
        <v>78</v>
      </c>
      <c r="Q2673" t="s">
        <v>119</v>
      </c>
      <c r="R2673" t="s">
        <v>4666</v>
      </c>
      <c r="S2673">
        <v>5</v>
      </c>
      <c r="T2673">
        <v>4</v>
      </c>
      <c r="U2673">
        <v>4.1375999999999999</v>
      </c>
      <c r="V2673" s="1">
        <v>0.6</v>
      </c>
      <c r="W2673">
        <v>3</v>
      </c>
      <c r="X2673">
        <v>-2.1375999999999999</v>
      </c>
    </row>
    <row r="2674" spans="1:24" x14ac:dyDescent="0.3">
      <c r="A2674" t="s">
        <v>10564</v>
      </c>
      <c r="B2674" t="s">
        <v>10565</v>
      </c>
      <c r="C2674" s="14">
        <v>45156</v>
      </c>
      <c r="D2674" s="14">
        <v>45161</v>
      </c>
      <c r="E2674">
        <v>5</v>
      </c>
      <c r="F2674" t="s">
        <v>100</v>
      </c>
      <c r="G2674" t="s">
        <v>7867</v>
      </c>
      <c r="H2674" t="s">
        <v>7868</v>
      </c>
      <c r="I2674" t="s">
        <v>88</v>
      </c>
      <c r="J2674" t="s">
        <v>39</v>
      </c>
      <c r="K2674" t="s">
        <v>378</v>
      </c>
      <c r="L2674" t="s">
        <v>379</v>
      </c>
      <c r="M2674">
        <v>10024</v>
      </c>
      <c r="N2674" t="s">
        <v>5</v>
      </c>
      <c r="O2674" t="s">
        <v>2724</v>
      </c>
      <c r="P2674" t="s">
        <v>43</v>
      </c>
      <c r="Q2674" t="s">
        <v>227</v>
      </c>
      <c r="R2674" t="s">
        <v>2725</v>
      </c>
      <c r="S2674">
        <v>355</v>
      </c>
      <c r="T2674">
        <v>9</v>
      </c>
      <c r="U2674">
        <v>255.5104</v>
      </c>
      <c r="V2674" s="1">
        <v>0</v>
      </c>
      <c r="W2674">
        <v>0</v>
      </c>
      <c r="X2674">
        <v>99.489599999999996</v>
      </c>
    </row>
    <row r="2675" spans="1:24" x14ac:dyDescent="0.3">
      <c r="A2675" t="s">
        <v>10566</v>
      </c>
      <c r="B2675" t="s">
        <v>10567</v>
      </c>
      <c r="C2675" s="14">
        <v>45156</v>
      </c>
      <c r="D2675" s="14">
        <v>45158</v>
      </c>
      <c r="E2675">
        <v>2</v>
      </c>
      <c r="F2675" t="s">
        <v>85</v>
      </c>
      <c r="G2675" t="s">
        <v>487</v>
      </c>
      <c r="H2675" t="s">
        <v>488</v>
      </c>
      <c r="I2675" t="s">
        <v>38</v>
      </c>
      <c r="J2675" t="s">
        <v>39</v>
      </c>
      <c r="K2675" t="s">
        <v>10568</v>
      </c>
      <c r="L2675" t="s">
        <v>41</v>
      </c>
      <c r="M2675">
        <v>78539</v>
      </c>
      <c r="N2675" t="s">
        <v>7</v>
      </c>
      <c r="O2675" t="s">
        <v>707</v>
      </c>
      <c r="P2675" t="s">
        <v>43</v>
      </c>
      <c r="Q2675" t="s">
        <v>54</v>
      </c>
      <c r="R2675" t="s">
        <v>708</v>
      </c>
      <c r="S2675">
        <v>2</v>
      </c>
      <c r="T2675">
        <v>1</v>
      </c>
      <c r="U2675">
        <v>3.4121999999999999</v>
      </c>
      <c r="V2675" s="1">
        <v>0.8</v>
      </c>
      <c r="W2675">
        <v>2</v>
      </c>
      <c r="X2675">
        <v>-3.4121999999999999</v>
      </c>
    </row>
    <row r="2676" spans="1:24" x14ac:dyDescent="0.3">
      <c r="A2676" t="s">
        <v>10569</v>
      </c>
      <c r="B2676" t="s">
        <v>10570</v>
      </c>
      <c r="C2676" s="14">
        <v>45156</v>
      </c>
      <c r="D2676" s="14">
        <v>45162</v>
      </c>
      <c r="E2676">
        <v>6</v>
      </c>
      <c r="F2676" t="s">
        <v>35</v>
      </c>
      <c r="G2676" t="s">
        <v>4190</v>
      </c>
      <c r="H2676" t="s">
        <v>4191</v>
      </c>
      <c r="I2676" t="s">
        <v>88</v>
      </c>
      <c r="J2676" t="s">
        <v>39</v>
      </c>
      <c r="K2676" t="s">
        <v>378</v>
      </c>
      <c r="L2676" t="s">
        <v>379</v>
      </c>
      <c r="M2676">
        <v>10035</v>
      </c>
      <c r="N2676" t="s">
        <v>5</v>
      </c>
      <c r="O2676" t="s">
        <v>2710</v>
      </c>
      <c r="P2676" t="s">
        <v>108</v>
      </c>
      <c r="Q2676" t="s">
        <v>109</v>
      </c>
      <c r="R2676" t="s">
        <v>2711</v>
      </c>
      <c r="S2676">
        <v>40</v>
      </c>
      <c r="T2676">
        <v>1</v>
      </c>
      <c r="U2676">
        <v>28.402900000000002</v>
      </c>
      <c r="V2676" s="1">
        <v>0</v>
      </c>
      <c r="W2676">
        <v>0</v>
      </c>
      <c r="X2676">
        <v>11.597099999999999</v>
      </c>
    </row>
    <row r="2677" spans="1:24" x14ac:dyDescent="0.3">
      <c r="A2677" t="s">
        <v>10571</v>
      </c>
      <c r="B2677" t="s">
        <v>10572</v>
      </c>
      <c r="C2677" s="14">
        <v>45157</v>
      </c>
      <c r="D2677" s="14">
        <v>45158</v>
      </c>
      <c r="E2677">
        <v>1</v>
      </c>
      <c r="F2677" t="s">
        <v>85</v>
      </c>
      <c r="G2677" t="s">
        <v>1994</v>
      </c>
      <c r="H2677" t="s">
        <v>1995</v>
      </c>
      <c r="I2677" t="s">
        <v>38</v>
      </c>
      <c r="J2677" t="s">
        <v>39</v>
      </c>
      <c r="K2677" t="s">
        <v>378</v>
      </c>
      <c r="L2677" t="s">
        <v>379</v>
      </c>
      <c r="M2677">
        <v>10009</v>
      </c>
      <c r="N2677" t="s">
        <v>5</v>
      </c>
      <c r="O2677" t="s">
        <v>411</v>
      </c>
      <c r="P2677" t="s">
        <v>43</v>
      </c>
      <c r="Q2677" t="s">
        <v>54</v>
      </c>
      <c r="R2677" t="s">
        <v>412</v>
      </c>
      <c r="S2677">
        <v>147</v>
      </c>
      <c r="T2677">
        <v>6</v>
      </c>
      <c r="U2677">
        <v>62.99199999999999</v>
      </c>
      <c r="V2677" s="1">
        <v>0.2</v>
      </c>
      <c r="W2677">
        <v>29</v>
      </c>
      <c r="X2677">
        <v>55.008000000000003</v>
      </c>
    </row>
    <row r="2678" spans="1:24" x14ac:dyDescent="0.3">
      <c r="A2678" t="s">
        <v>10573</v>
      </c>
      <c r="B2678" t="s">
        <v>10574</v>
      </c>
      <c r="C2678" s="14">
        <v>45158</v>
      </c>
      <c r="D2678" s="14">
        <v>45161</v>
      </c>
      <c r="E2678">
        <v>3</v>
      </c>
      <c r="F2678" t="s">
        <v>85</v>
      </c>
      <c r="G2678" t="s">
        <v>2108</v>
      </c>
      <c r="H2678" t="s">
        <v>2109</v>
      </c>
      <c r="I2678" t="s">
        <v>50</v>
      </c>
      <c r="J2678" t="s">
        <v>39</v>
      </c>
      <c r="K2678" t="s">
        <v>386</v>
      </c>
      <c r="L2678" t="s">
        <v>256</v>
      </c>
      <c r="M2678">
        <v>48205</v>
      </c>
      <c r="N2678" t="s">
        <v>7</v>
      </c>
      <c r="O2678" t="s">
        <v>8067</v>
      </c>
      <c r="P2678" t="s">
        <v>108</v>
      </c>
      <c r="Q2678" t="s">
        <v>109</v>
      </c>
      <c r="R2678" t="s">
        <v>8068</v>
      </c>
      <c r="S2678">
        <v>15</v>
      </c>
      <c r="T2678">
        <v>2</v>
      </c>
      <c r="U2678">
        <v>11.009399999999999</v>
      </c>
      <c r="V2678" s="1">
        <v>0</v>
      </c>
      <c r="W2678">
        <v>0</v>
      </c>
      <c r="X2678">
        <v>3.9906000000000001</v>
      </c>
    </row>
    <row r="2679" spans="1:24" x14ac:dyDescent="0.3">
      <c r="A2679" t="s">
        <v>10575</v>
      </c>
      <c r="B2679" t="s">
        <v>10576</v>
      </c>
      <c r="C2679" s="14">
        <v>45159</v>
      </c>
      <c r="D2679" s="14">
        <v>45163</v>
      </c>
      <c r="E2679">
        <v>4</v>
      </c>
      <c r="F2679" t="s">
        <v>35</v>
      </c>
      <c r="G2679" t="s">
        <v>1386</v>
      </c>
      <c r="H2679" t="s">
        <v>1387</v>
      </c>
      <c r="I2679" t="s">
        <v>38</v>
      </c>
      <c r="J2679" t="s">
        <v>39</v>
      </c>
      <c r="K2679" t="s">
        <v>378</v>
      </c>
      <c r="L2679" t="s">
        <v>379</v>
      </c>
      <c r="M2679">
        <v>10035</v>
      </c>
      <c r="N2679" t="s">
        <v>5</v>
      </c>
      <c r="O2679" t="s">
        <v>4003</v>
      </c>
      <c r="P2679" t="s">
        <v>78</v>
      </c>
      <c r="Q2679" t="s">
        <v>79</v>
      </c>
      <c r="R2679" t="s">
        <v>4004</v>
      </c>
      <c r="S2679">
        <v>573</v>
      </c>
      <c r="T2679">
        <v>7</v>
      </c>
      <c r="U2679">
        <v>452.31399999999996</v>
      </c>
      <c r="V2679" s="1">
        <v>0.1</v>
      </c>
      <c r="W2679">
        <v>57</v>
      </c>
      <c r="X2679">
        <v>63.686</v>
      </c>
    </row>
    <row r="2680" spans="1:24" x14ac:dyDescent="0.3">
      <c r="A2680" t="s">
        <v>10577</v>
      </c>
      <c r="B2680" t="s">
        <v>10578</v>
      </c>
      <c r="C2680" s="14">
        <v>45159</v>
      </c>
      <c r="D2680" s="14">
        <v>45161</v>
      </c>
      <c r="E2680">
        <v>2</v>
      </c>
      <c r="F2680" t="s">
        <v>100</v>
      </c>
      <c r="G2680" t="s">
        <v>824</v>
      </c>
      <c r="H2680" t="s">
        <v>825</v>
      </c>
      <c r="I2680" t="s">
        <v>50</v>
      </c>
      <c r="J2680" t="s">
        <v>39</v>
      </c>
      <c r="K2680" t="s">
        <v>66</v>
      </c>
      <c r="L2680" t="s">
        <v>67</v>
      </c>
      <c r="M2680">
        <v>19143</v>
      </c>
      <c r="N2680" t="s">
        <v>5</v>
      </c>
      <c r="O2680" t="s">
        <v>6454</v>
      </c>
      <c r="P2680" t="s">
        <v>78</v>
      </c>
      <c r="Q2680" t="s">
        <v>368</v>
      </c>
      <c r="R2680" t="s">
        <v>6455</v>
      </c>
      <c r="S2680">
        <v>815</v>
      </c>
      <c r="T2680">
        <v>9</v>
      </c>
      <c r="U2680">
        <v>828.70499999999993</v>
      </c>
      <c r="V2680" s="1">
        <v>0.4</v>
      </c>
      <c r="W2680">
        <v>326</v>
      </c>
      <c r="X2680">
        <v>-339.70499999999998</v>
      </c>
    </row>
    <row r="2681" spans="1:24" x14ac:dyDescent="0.3">
      <c r="A2681" t="s">
        <v>10579</v>
      </c>
      <c r="B2681" t="s">
        <v>10580</v>
      </c>
      <c r="C2681" s="14">
        <v>45159</v>
      </c>
      <c r="D2681" s="14">
        <v>45166</v>
      </c>
      <c r="E2681">
        <v>7</v>
      </c>
      <c r="F2681" t="s">
        <v>35</v>
      </c>
      <c r="G2681" t="s">
        <v>10014</v>
      </c>
      <c r="H2681" t="s">
        <v>10015</v>
      </c>
      <c r="I2681" t="s">
        <v>88</v>
      </c>
      <c r="J2681" t="s">
        <v>39</v>
      </c>
      <c r="K2681" t="s">
        <v>103</v>
      </c>
      <c r="L2681" t="s">
        <v>104</v>
      </c>
      <c r="M2681">
        <v>90004</v>
      </c>
      <c r="N2681" t="s">
        <v>3</v>
      </c>
      <c r="O2681" t="s">
        <v>3380</v>
      </c>
      <c r="P2681" t="s">
        <v>78</v>
      </c>
      <c r="Q2681" t="s">
        <v>368</v>
      </c>
      <c r="R2681" t="s">
        <v>3381</v>
      </c>
      <c r="S2681">
        <v>2887</v>
      </c>
      <c r="T2681">
        <v>9</v>
      </c>
      <c r="U2681">
        <v>2129.5590000000002</v>
      </c>
      <c r="V2681" s="1">
        <v>0.2</v>
      </c>
      <c r="W2681">
        <v>577</v>
      </c>
      <c r="X2681">
        <v>180.441</v>
      </c>
    </row>
    <row r="2682" spans="1:24" x14ac:dyDescent="0.3">
      <c r="A2682" t="s">
        <v>10581</v>
      </c>
      <c r="B2682" t="s">
        <v>10582</v>
      </c>
      <c r="C2682" s="14">
        <v>45159</v>
      </c>
      <c r="D2682" s="14">
        <v>45162</v>
      </c>
      <c r="E2682">
        <v>3</v>
      </c>
      <c r="F2682" t="s">
        <v>100</v>
      </c>
      <c r="G2682" t="s">
        <v>4374</v>
      </c>
      <c r="H2682" t="s">
        <v>4375</v>
      </c>
      <c r="I2682" t="s">
        <v>88</v>
      </c>
      <c r="J2682" t="s">
        <v>39</v>
      </c>
      <c r="K2682" t="s">
        <v>423</v>
      </c>
      <c r="L2682" t="s">
        <v>424</v>
      </c>
      <c r="M2682">
        <v>98115</v>
      </c>
      <c r="N2682" t="s">
        <v>3</v>
      </c>
      <c r="O2682" t="s">
        <v>4378</v>
      </c>
      <c r="P2682" t="s">
        <v>43</v>
      </c>
      <c r="Q2682" t="s">
        <v>54</v>
      </c>
      <c r="R2682" t="s">
        <v>4379</v>
      </c>
      <c r="S2682">
        <v>33</v>
      </c>
      <c r="T2682">
        <v>10</v>
      </c>
      <c r="U2682">
        <v>14.295999999999999</v>
      </c>
      <c r="V2682" s="1">
        <v>0.2</v>
      </c>
      <c r="W2682">
        <v>7</v>
      </c>
      <c r="X2682">
        <v>11.704000000000001</v>
      </c>
    </row>
    <row r="2683" spans="1:24" x14ac:dyDescent="0.3">
      <c r="A2683" t="s">
        <v>10583</v>
      </c>
      <c r="B2683" t="s">
        <v>10584</v>
      </c>
      <c r="C2683" s="14">
        <v>45159</v>
      </c>
      <c r="D2683" s="14">
        <v>45165</v>
      </c>
      <c r="E2683">
        <v>6</v>
      </c>
      <c r="F2683" t="s">
        <v>35</v>
      </c>
      <c r="G2683" t="s">
        <v>8635</v>
      </c>
      <c r="H2683" t="s">
        <v>8636</v>
      </c>
      <c r="I2683" t="s">
        <v>50</v>
      </c>
      <c r="J2683" t="s">
        <v>39</v>
      </c>
      <c r="K2683" t="s">
        <v>3639</v>
      </c>
      <c r="L2683" t="s">
        <v>676</v>
      </c>
      <c r="M2683">
        <v>27834</v>
      </c>
      <c r="N2683" t="s">
        <v>9</v>
      </c>
      <c r="O2683" t="s">
        <v>2643</v>
      </c>
      <c r="P2683" t="s">
        <v>43</v>
      </c>
      <c r="Q2683" t="s">
        <v>57</v>
      </c>
      <c r="R2683" t="s">
        <v>2644</v>
      </c>
      <c r="S2683">
        <v>9</v>
      </c>
      <c r="T2683">
        <v>4</v>
      </c>
      <c r="U2683">
        <v>3.6592000000000002</v>
      </c>
      <c r="V2683" s="1">
        <v>0.2</v>
      </c>
      <c r="W2683">
        <v>2</v>
      </c>
      <c r="X2683">
        <v>3.3408000000000002</v>
      </c>
    </row>
    <row r="2684" spans="1:24" x14ac:dyDescent="0.3">
      <c r="A2684" t="s">
        <v>10585</v>
      </c>
      <c r="B2684" t="s">
        <v>10586</v>
      </c>
      <c r="C2684" s="14">
        <v>45160</v>
      </c>
      <c r="D2684" s="14">
        <v>45161</v>
      </c>
      <c r="E2684">
        <v>1</v>
      </c>
      <c r="F2684" t="s">
        <v>85</v>
      </c>
      <c r="G2684" t="s">
        <v>5010</v>
      </c>
      <c r="H2684" t="s">
        <v>5011</v>
      </c>
      <c r="I2684" t="s">
        <v>50</v>
      </c>
      <c r="J2684" t="s">
        <v>39</v>
      </c>
      <c r="K2684" t="s">
        <v>10587</v>
      </c>
      <c r="L2684" t="s">
        <v>747</v>
      </c>
      <c r="M2684">
        <v>80525</v>
      </c>
      <c r="N2684" t="s">
        <v>3</v>
      </c>
      <c r="O2684" t="s">
        <v>792</v>
      </c>
      <c r="P2684" t="s">
        <v>78</v>
      </c>
      <c r="Q2684" t="s">
        <v>119</v>
      </c>
      <c r="R2684" t="s">
        <v>793</v>
      </c>
      <c r="S2684">
        <v>98</v>
      </c>
      <c r="T2684">
        <v>3</v>
      </c>
      <c r="U2684">
        <v>68.167200000000008</v>
      </c>
      <c r="V2684" s="1">
        <v>0.2</v>
      </c>
      <c r="W2684">
        <v>20</v>
      </c>
      <c r="X2684">
        <v>9.8328000000000007</v>
      </c>
    </row>
    <row r="2685" spans="1:24" x14ac:dyDescent="0.3">
      <c r="A2685" t="s">
        <v>10588</v>
      </c>
      <c r="B2685" t="s">
        <v>10589</v>
      </c>
      <c r="C2685" s="14">
        <v>45160</v>
      </c>
      <c r="D2685" s="14">
        <v>45166</v>
      </c>
      <c r="E2685">
        <v>6</v>
      </c>
      <c r="F2685" t="s">
        <v>35</v>
      </c>
      <c r="G2685" t="s">
        <v>3254</v>
      </c>
      <c r="H2685" t="s">
        <v>3255</v>
      </c>
      <c r="I2685" t="s">
        <v>38</v>
      </c>
      <c r="J2685" t="s">
        <v>39</v>
      </c>
      <c r="K2685" t="s">
        <v>607</v>
      </c>
      <c r="L2685" t="s">
        <v>174</v>
      </c>
      <c r="M2685">
        <v>43229</v>
      </c>
      <c r="N2685" t="s">
        <v>5</v>
      </c>
      <c r="O2685" t="s">
        <v>6677</v>
      </c>
      <c r="P2685" t="s">
        <v>43</v>
      </c>
      <c r="Q2685" t="s">
        <v>227</v>
      </c>
      <c r="R2685" t="s">
        <v>6678</v>
      </c>
      <c r="S2685">
        <v>114</v>
      </c>
      <c r="T2685">
        <v>2</v>
      </c>
      <c r="U2685">
        <v>82.483599999999996</v>
      </c>
      <c r="V2685" s="1">
        <v>0.2</v>
      </c>
      <c r="W2685">
        <v>23</v>
      </c>
      <c r="X2685">
        <v>8.5164000000000009</v>
      </c>
    </row>
    <row r="2686" spans="1:24" x14ac:dyDescent="0.3">
      <c r="A2686" t="s">
        <v>10590</v>
      </c>
      <c r="B2686" t="s">
        <v>10591</v>
      </c>
      <c r="C2686" s="14">
        <v>45160</v>
      </c>
      <c r="D2686" s="14">
        <v>45167</v>
      </c>
      <c r="E2686">
        <v>7</v>
      </c>
      <c r="F2686" t="s">
        <v>35</v>
      </c>
      <c r="G2686" t="s">
        <v>1860</v>
      </c>
      <c r="H2686" t="s">
        <v>1861</v>
      </c>
      <c r="I2686" t="s">
        <v>88</v>
      </c>
      <c r="J2686" t="s">
        <v>39</v>
      </c>
      <c r="K2686" t="s">
        <v>103</v>
      </c>
      <c r="L2686" t="s">
        <v>104</v>
      </c>
      <c r="M2686">
        <v>90049</v>
      </c>
      <c r="N2686" t="s">
        <v>3</v>
      </c>
      <c r="O2686" t="s">
        <v>7382</v>
      </c>
      <c r="P2686" t="s">
        <v>43</v>
      </c>
      <c r="Q2686" t="s">
        <v>69</v>
      </c>
      <c r="R2686" t="s">
        <v>7383</v>
      </c>
      <c r="S2686">
        <v>6</v>
      </c>
      <c r="T2686">
        <v>2</v>
      </c>
      <c r="U2686">
        <v>4.3296000000000001</v>
      </c>
      <c r="V2686" s="1">
        <v>0</v>
      </c>
      <c r="W2686">
        <v>0</v>
      </c>
      <c r="X2686">
        <v>1.6704000000000001</v>
      </c>
    </row>
    <row r="2687" spans="1:24" x14ac:dyDescent="0.3">
      <c r="A2687" t="s">
        <v>10592</v>
      </c>
      <c r="B2687" t="s">
        <v>10593</v>
      </c>
      <c r="C2687" s="14">
        <v>45160</v>
      </c>
      <c r="D2687" s="14">
        <v>45165</v>
      </c>
      <c r="E2687">
        <v>5</v>
      </c>
      <c r="F2687" t="s">
        <v>35</v>
      </c>
      <c r="G2687" t="s">
        <v>2897</v>
      </c>
      <c r="H2687" t="s">
        <v>2898</v>
      </c>
      <c r="I2687" t="s">
        <v>38</v>
      </c>
      <c r="J2687" t="s">
        <v>39</v>
      </c>
      <c r="K2687" t="s">
        <v>3646</v>
      </c>
      <c r="L2687" t="s">
        <v>225</v>
      </c>
      <c r="M2687">
        <v>97030</v>
      </c>
      <c r="N2687" t="s">
        <v>3</v>
      </c>
      <c r="O2687" t="s">
        <v>6206</v>
      </c>
      <c r="P2687" t="s">
        <v>43</v>
      </c>
      <c r="Q2687" t="s">
        <v>54</v>
      </c>
      <c r="R2687" t="s">
        <v>6207</v>
      </c>
      <c r="S2687">
        <v>26</v>
      </c>
      <c r="T2687">
        <v>8</v>
      </c>
      <c r="U2687">
        <v>26.446400000000001</v>
      </c>
      <c r="V2687" s="1">
        <v>0.7</v>
      </c>
      <c r="W2687">
        <v>18</v>
      </c>
      <c r="X2687">
        <v>-18.446400000000001</v>
      </c>
    </row>
    <row r="2688" spans="1:24" x14ac:dyDescent="0.3">
      <c r="A2688" t="s">
        <v>10594</v>
      </c>
      <c r="B2688" t="s">
        <v>10595</v>
      </c>
      <c r="C2688" s="14">
        <v>45160</v>
      </c>
      <c r="D2688" s="14">
        <v>45164</v>
      </c>
      <c r="E2688">
        <v>4</v>
      </c>
      <c r="F2688" t="s">
        <v>35</v>
      </c>
      <c r="G2688" t="s">
        <v>1154</v>
      </c>
      <c r="H2688" t="s">
        <v>1155</v>
      </c>
      <c r="I2688" t="s">
        <v>38</v>
      </c>
      <c r="J2688" t="s">
        <v>39</v>
      </c>
      <c r="K2688" t="s">
        <v>40</v>
      </c>
      <c r="L2688" t="s">
        <v>41</v>
      </c>
      <c r="M2688">
        <v>77041</v>
      </c>
      <c r="N2688" t="s">
        <v>7</v>
      </c>
      <c r="O2688" t="s">
        <v>237</v>
      </c>
      <c r="P2688" t="s">
        <v>43</v>
      </c>
      <c r="Q2688" t="s">
        <v>54</v>
      </c>
      <c r="R2688" t="s">
        <v>238</v>
      </c>
      <c r="S2688">
        <v>4</v>
      </c>
      <c r="T2688">
        <v>2</v>
      </c>
      <c r="U2688">
        <v>7.8992000000000004</v>
      </c>
      <c r="V2688" s="1">
        <v>0.8</v>
      </c>
      <c r="W2688">
        <v>3</v>
      </c>
      <c r="X2688">
        <v>-6.8992000000000004</v>
      </c>
    </row>
    <row r="2689" spans="1:24" x14ac:dyDescent="0.3">
      <c r="A2689" t="s">
        <v>10596</v>
      </c>
      <c r="B2689" t="s">
        <v>10597</v>
      </c>
      <c r="C2689" s="14">
        <v>45160</v>
      </c>
      <c r="D2689" s="14">
        <v>45164</v>
      </c>
      <c r="E2689">
        <v>4</v>
      </c>
      <c r="F2689" t="s">
        <v>35</v>
      </c>
      <c r="G2689" t="s">
        <v>4538</v>
      </c>
      <c r="H2689" t="s">
        <v>4539</v>
      </c>
      <c r="I2689" t="s">
        <v>88</v>
      </c>
      <c r="J2689" t="s">
        <v>39</v>
      </c>
      <c r="K2689" t="s">
        <v>423</v>
      </c>
      <c r="L2689" t="s">
        <v>424</v>
      </c>
      <c r="M2689">
        <v>98105</v>
      </c>
      <c r="N2689" t="s">
        <v>3</v>
      </c>
      <c r="O2689" t="s">
        <v>6927</v>
      </c>
      <c r="P2689" t="s">
        <v>43</v>
      </c>
      <c r="Q2689" t="s">
        <v>44</v>
      </c>
      <c r="R2689" t="s">
        <v>6928</v>
      </c>
      <c r="S2689">
        <v>19</v>
      </c>
      <c r="T2689">
        <v>3</v>
      </c>
      <c r="U2689">
        <v>9.6687999999999992</v>
      </c>
      <c r="V2689" s="1">
        <v>0</v>
      </c>
      <c r="W2689">
        <v>0</v>
      </c>
      <c r="X2689">
        <v>9.3312000000000008</v>
      </c>
    </row>
    <row r="2690" spans="1:24" x14ac:dyDescent="0.3">
      <c r="A2690" t="s">
        <v>10598</v>
      </c>
      <c r="B2690" t="s">
        <v>10599</v>
      </c>
      <c r="C2690" s="14">
        <v>45161</v>
      </c>
      <c r="D2690" s="14">
        <v>45168</v>
      </c>
      <c r="E2690">
        <v>7</v>
      </c>
      <c r="F2690" t="s">
        <v>35</v>
      </c>
      <c r="G2690" t="s">
        <v>2569</v>
      </c>
      <c r="H2690" t="s">
        <v>2570</v>
      </c>
      <c r="I2690" t="s">
        <v>38</v>
      </c>
      <c r="J2690" t="s">
        <v>39</v>
      </c>
      <c r="K2690" t="s">
        <v>423</v>
      </c>
      <c r="L2690" t="s">
        <v>424</v>
      </c>
      <c r="M2690">
        <v>98105</v>
      </c>
      <c r="N2690" t="s">
        <v>3</v>
      </c>
      <c r="O2690" t="s">
        <v>5029</v>
      </c>
      <c r="P2690" t="s">
        <v>78</v>
      </c>
      <c r="Q2690" t="s">
        <v>79</v>
      </c>
      <c r="R2690" t="s">
        <v>5030</v>
      </c>
      <c r="S2690">
        <v>533</v>
      </c>
      <c r="T2690">
        <v>6</v>
      </c>
      <c r="U2690">
        <v>465.95280000000002</v>
      </c>
      <c r="V2690" s="1">
        <v>0.2</v>
      </c>
      <c r="W2690">
        <v>107</v>
      </c>
      <c r="X2690">
        <v>-39.952800000000003</v>
      </c>
    </row>
    <row r="2691" spans="1:24" x14ac:dyDescent="0.3">
      <c r="A2691" t="s">
        <v>10600</v>
      </c>
      <c r="B2691" t="s">
        <v>10601</v>
      </c>
      <c r="C2691" s="14">
        <v>45161</v>
      </c>
      <c r="D2691" s="14">
        <v>45168</v>
      </c>
      <c r="E2691">
        <v>7</v>
      </c>
      <c r="F2691" t="s">
        <v>35</v>
      </c>
      <c r="G2691" t="s">
        <v>10602</v>
      </c>
      <c r="H2691" t="s">
        <v>10603</v>
      </c>
      <c r="I2691" t="s">
        <v>50</v>
      </c>
      <c r="J2691" t="s">
        <v>39</v>
      </c>
      <c r="K2691" t="s">
        <v>10604</v>
      </c>
      <c r="L2691" t="s">
        <v>41</v>
      </c>
      <c r="M2691">
        <v>78577</v>
      </c>
      <c r="N2691" t="s">
        <v>7</v>
      </c>
      <c r="O2691" t="s">
        <v>5583</v>
      </c>
      <c r="P2691" t="s">
        <v>78</v>
      </c>
      <c r="Q2691" t="s">
        <v>119</v>
      </c>
      <c r="R2691" t="s">
        <v>5584</v>
      </c>
      <c r="S2691">
        <v>23</v>
      </c>
      <c r="T2691">
        <v>3</v>
      </c>
      <c r="U2691">
        <v>19.1736</v>
      </c>
      <c r="V2691" s="1">
        <v>0.6</v>
      </c>
      <c r="W2691">
        <v>14</v>
      </c>
      <c r="X2691">
        <v>-10.1736</v>
      </c>
    </row>
    <row r="2692" spans="1:24" x14ac:dyDescent="0.3">
      <c r="A2692" t="s">
        <v>10605</v>
      </c>
      <c r="B2692" t="s">
        <v>10606</v>
      </c>
      <c r="C2692" s="14">
        <v>45161</v>
      </c>
      <c r="D2692" s="14">
        <v>45165</v>
      </c>
      <c r="E2692">
        <v>4</v>
      </c>
      <c r="F2692" t="s">
        <v>35</v>
      </c>
      <c r="G2692" t="s">
        <v>3309</v>
      </c>
      <c r="H2692" t="s">
        <v>3310</v>
      </c>
      <c r="I2692" t="s">
        <v>88</v>
      </c>
      <c r="J2692" t="s">
        <v>39</v>
      </c>
      <c r="K2692" t="s">
        <v>378</v>
      </c>
      <c r="L2692" t="s">
        <v>379</v>
      </c>
      <c r="M2692">
        <v>10035</v>
      </c>
      <c r="N2692" t="s">
        <v>5</v>
      </c>
      <c r="O2692" t="s">
        <v>1974</v>
      </c>
      <c r="P2692" t="s">
        <v>43</v>
      </c>
      <c r="Q2692" t="s">
        <v>227</v>
      </c>
      <c r="R2692" t="s">
        <v>1975</v>
      </c>
      <c r="S2692">
        <v>1041</v>
      </c>
      <c r="T2692">
        <v>5</v>
      </c>
      <c r="U2692">
        <v>759.98399999999992</v>
      </c>
      <c r="V2692" s="1">
        <v>0</v>
      </c>
      <c r="W2692">
        <v>0</v>
      </c>
      <c r="X2692">
        <v>281.01600000000002</v>
      </c>
    </row>
    <row r="2693" spans="1:24" x14ac:dyDescent="0.3">
      <c r="A2693" t="s">
        <v>10607</v>
      </c>
      <c r="B2693" t="s">
        <v>10608</v>
      </c>
      <c r="C2693" s="14">
        <v>45161</v>
      </c>
      <c r="D2693" s="14">
        <v>45167</v>
      </c>
      <c r="E2693">
        <v>6</v>
      </c>
      <c r="F2693" t="s">
        <v>35</v>
      </c>
      <c r="G2693" t="s">
        <v>3086</v>
      </c>
      <c r="H2693" t="s">
        <v>3087</v>
      </c>
      <c r="I2693" t="s">
        <v>50</v>
      </c>
      <c r="J2693" t="s">
        <v>39</v>
      </c>
      <c r="K2693" t="s">
        <v>10609</v>
      </c>
      <c r="L2693" t="s">
        <v>403</v>
      </c>
      <c r="M2693">
        <v>53081</v>
      </c>
      <c r="N2693" t="s">
        <v>7</v>
      </c>
      <c r="O2693" t="s">
        <v>4086</v>
      </c>
      <c r="P2693" t="s">
        <v>43</v>
      </c>
      <c r="Q2693" t="s">
        <v>57</v>
      </c>
      <c r="R2693" t="s">
        <v>4087</v>
      </c>
      <c r="S2693">
        <v>25</v>
      </c>
      <c r="T2693">
        <v>4</v>
      </c>
      <c r="U2693">
        <v>13.407999999999999</v>
      </c>
      <c r="V2693" s="1">
        <v>0</v>
      </c>
      <c r="W2693">
        <v>0</v>
      </c>
      <c r="X2693">
        <v>11.592000000000001</v>
      </c>
    </row>
    <row r="2694" spans="1:24" x14ac:dyDescent="0.3">
      <c r="A2694" t="s">
        <v>10612</v>
      </c>
      <c r="B2694" t="s">
        <v>10613</v>
      </c>
      <c r="C2694" s="14">
        <v>45164</v>
      </c>
      <c r="D2694" s="14">
        <v>45167</v>
      </c>
      <c r="E2694">
        <v>3</v>
      </c>
      <c r="F2694" t="s">
        <v>85</v>
      </c>
      <c r="G2694" t="s">
        <v>3213</v>
      </c>
      <c r="H2694" t="s">
        <v>3214</v>
      </c>
      <c r="I2694" t="s">
        <v>88</v>
      </c>
      <c r="J2694" t="s">
        <v>39</v>
      </c>
      <c r="K2694" t="s">
        <v>366</v>
      </c>
      <c r="L2694" t="s">
        <v>104</v>
      </c>
      <c r="M2694">
        <v>92037</v>
      </c>
      <c r="N2694" t="s">
        <v>3</v>
      </c>
      <c r="O2694" t="s">
        <v>2827</v>
      </c>
      <c r="P2694" t="s">
        <v>78</v>
      </c>
      <c r="Q2694" t="s">
        <v>79</v>
      </c>
      <c r="R2694" t="s">
        <v>2828</v>
      </c>
      <c r="S2694">
        <v>1603</v>
      </c>
      <c r="T2694">
        <v>4</v>
      </c>
      <c r="U2694">
        <v>1181.8040000000001</v>
      </c>
      <c r="V2694" s="1">
        <v>0.2</v>
      </c>
      <c r="W2694">
        <v>321</v>
      </c>
      <c r="X2694">
        <v>100.196</v>
      </c>
    </row>
    <row r="2695" spans="1:24" x14ac:dyDescent="0.3">
      <c r="A2695" t="s">
        <v>10614</v>
      </c>
      <c r="B2695" t="s">
        <v>10615</v>
      </c>
      <c r="C2695" s="14">
        <v>45164</v>
      </c>
      <c r="D2695" s="14">
        <v>45166</v>
      </c>
      <c r="E2695">
        <v>2</v>
      </c>
      <c r="F2695" t="s">
        <v>85</v>
      </c>
      <c r="G2695" t="s">
        <v>562</v>
      </c>
      <c r="H2695" t="s">
        <v>563</v>
      </c>
      <c r="I2695" t="s">
        <v>88</v>
      </c>
      <c r="J2695" t="s">
        <v>39</v>
      </c>
      <c r="K2695" t="s">
        <v>4252</v>
      </c>
      <c r="L2695" t="s">
        <v>41</v>
      </c>
      <c r="M2695">
        <v>77506</v>
      </c>
      <c r="N2695" t="s">
        <v>7</v>
      </c>
      <c r="O2695" t="s">
        <v>2692</v>
      </c>
      <c r="P2695" t="s">
        <v>78</v>
      </c>
      <c r="Q2695" t="s">
        <v>79</v>
      </c>
      <c r="R2695" t="s">
        <v>2693</v>
      </c>
      <c r="S2695">
        <v>1025</v>
      </c>
      <c r="T2695">
        <v>6</v>
      </c>
      <c r="U2695">
        <v>746.27760000000001</v>
      </c>
      <c r="V2695" s="1">
        <v>0.3</v>
      </c>
      <c r="W2695">
        <v>308</v>
      </c>
      <c r="X2695">
        <v>-29.2776</v>
      </c>
    </row>
    <row r="2696" spans="1:24" x14ac:dyDescent="0.3">
      <c r="A2696" t="s">
        <v>10616</v>
      </c>
      <c r="B2696" t="s">
        <v>10617</v>
      </c>
      <c r="C2696" s="14">
        <v>45164</v>
      </c>
      <c r="D2696" s="14">
        <v>45168</v>
      </c>
      <c r="E2696">
        <v>4</v>
      </c>
      <c r="F2696" t="s">
        <v>35</v>
      </c>
      <c r="G2696" t="s">
        <v>253</v>
      </c>
      <c r="H2696" t="s">
        <v>254</v>
      </c>
      <c r="I2696" t="s">
        <v>38</v>
      </c>
      <c r="J2696" t="s">
        <v>39</v>
      </c>
      <c r="K2696" t="s">
        <v>89</v>
      </c>
      <c r="L2696" t="s">
        <v>90</v>
      </c>
      <c r="M2696">
        <v>30605</v>
      </c>
      <c r="N2696" t="s">
        <v>9</v>
      </c>
      <c r="O2696" t="s">
        <v>1878</v>
      </c>
      <c r="P2696" t="s">
        <v>78</v>
      </c>
      <c r="Q2696" t="s">
        <v>119</v>
      </c>
      <c r="R2696" t="s">
        <v>1879</v>
      </c>
      <c r="S2696">
        <v>187</v>
      </c>
      <c r="T2696">
        <v>3</v>
      </c>
      <c r="U2696">
        <v>145.96119999999999</v>
      </c>
      <c r="V2696" s="1">
        <v>0</v>
      </c>
      <c r="W2696">
        <v>0</v>
      </c>
      <c r="X2696">
        <v>41.038800000000002</v>
      </c>
    </row>
    <row r="2697" spans="1:24" x14ac:dyDescent="0.3">
      <c r="A2697" t="s">
        <v>10618</v>
      </c>
      <c r="B2697" t="s">
        <v>10619</v>
      </c>
      <c r="C2697" s="14">
        <v>45164</v>
      </c>
      <c r="D2697" s="14">
        <v>45171</v>
      </c>
      <c r="E2697">
        <v>7</v>
      </c>
      <c r="F2697" t="s">
        <v>35</v>
      </c>
      <c r="G2697" t="s">
        <v>1674</v>
      </c>
      <c r="H2697" t="s">
        <v>1675</v>
      </c>
      <c r="I2697" t="s">
        <v>38</v>
      </c>
      <c r="J2697" t="s">
        <v>39</v>
      </c>
      <c r="K2697" t="s">
        <v>386</v>
      </c>
      <c r="L2697" t="s">
        <v>256</v>
      </c>
      <c r="M2697">
        <v>48234</v>
      </c>
      <c r="N2697" t="s">
        <v>7</v>
      </c>
      <c r="O2697" t="s">
        <v>2473</v>
      </c>
      <c r="P2697" t="s">
        <v>78</v>
      </c>
      <c r="Q2697" t="s">
        <v>368</v>
      </c>
      <c r="R2697" t="s">
        <v>2474</v>
      </c>
      <c r="S2697">
        <v>448</v>
      </c>
      <c r="T2697">
        <v>4</v>
      </c>
      <c r="U2697">
        <v>349.47519999999997</v>
      </c>
      <c r="V2697" s="1">
        <v>0</v>
      </c>
      <c r="W2697">
        <v>0</v>
      </c>
      <c r="X2697">
        <v>98.524799999999999</v>
      </c>
    </row>
    <row r="2698" spans="1:24" x14ac:dyDescent="0.3">
      <c r="A2698" t="s">
        <v>10620</v>
      </c>
      <c r="B2698" t="s">
        <v>10621</v>
      </c>
      <c r="C2698" s="14">
        <v>45164</v>
      </c>
      <c r="D2698" s="14">
        <v>45166</v>
      </c>
      <c r="E2698">
        <v>2</v>
      </c>
      <c r="F2698" t="s">
        <v>100</v>
      </c>
      <c r="G2698" t="s">
        <v>2960</v>
      </c>
      <c r="H2698" t="s">
        <v>2961</v>
      </c>
      <c r="I2698" t="s">
        <v>88</v>
      </c>
      <c r="J2698" t="s">
        <v>39</v>
      </c>
      <c r="K2698" t="s">
        <v>103</v>
      </c>
      <c r="L2698" t="s">
        <v>104</v>
      </c>
      <c r="M2698">
        <v>90045</v>
      </c>
      <c r="N2698" t="s">
        <v>3</v>
      </c>
      <c r="O2698" t="s">
        <v>727</v>
      </c>
      <c r="P2698" t="s">
        <v>43</v>
      </c>
      <c r="Q2698" t="s">
        <v>69</v>
      </c>
      <c r="R2698" t="s">
        <v>728</v>
      </c>
      <c r="S2698">
        <v>8</v>
      </c>
      <c r="T2698">
        <v>2</v>
      </c>
      <c r="U2698">
        <v>4.2004000000000001</v>
      </c>
      <c r="V2698" s="1">
        <v>0</v>
      </c>
      <c r="W2698">
        <v>0</v>
      </c>
      <c r="X2698">
        <v>3.7995999999999999</v>
      </c>
    </row>
    <row r="2699" spans="1:24" x14ac:dyDescent="0.3">
      <c r="A2699" t="s">
        <v>10622</v>
      </c>
      <c r="B2699" t="s">
        <v>10623</v>
      </c>
      <c r="C2699" s="14">
        <v>45164</v>
      </c>
      <c r="D2699" s="14">
        <v>45171</v>
      </c>
      <c r="E2699">
        <v>7</v>
      </c>
      <c r="F2699" t="s">
        <v>35</v>
      </c>
      <c r="G2699" t="s">
        <v>3944</v>
      </c>
      <c r="H2699" t="s">
        <v>3945</v>
      </c>
      <c r="I2699" t="s">
        <v>88</v>
      </c>
      <c r="J2699" t="s">
        <v>39</v>
      </c>
      <c r="K2699" t="s">
        <v>66</v>
      </c>
      <c r="L2699" t="s">
        <v>67</v>
      </c>
      <c r="M2699">
        <v>19140</v>
      </c>
      <c r="N2699" t="s">
        <v>5</v>
      </c>
      <c r="O2699" t="s">
        <v>3045</v>
      </c>
      <c r="P2699" t="s">
        <v>43</v>
      </c>
      <c r="Q2699" t="s">
        <v>69</v>
      </c>
      <c r="R2699" t="s">
        <v>3046</v>
      </c>
      <c r="S2699">
        <v>5</v>
      </c>
      <c r="T2699">
        <v>3</v>
      </c>
      <c r="U2699">
        <v>2.3584000000000001</v>
      </c>
      <c r="V2699" s="1">
        <v>0.2</v>
      </c>
      <c r="W2699">
        <v>1</v>
      </c>
      <c r="X2699">
        <v>1.6415999999999999</v>
      </c>
    </row>
    <row r="2700" spans="1:24" x14ac:dyDescent="0.3">
      <c r="A2700" t="s">
        <v>10624</v>
      </c>
      <c r="B2700" t="s">
        <v>10625</v>
      </c>
      <c r="C2700" s="14">
        <v>45164</v>
      </c>
      <c r="D2700" s="14">
        <v>45169</v>
      </c>
      <c r="E2700">
        <v>5</v>
      </c>
      <c r="F2700" t="s">
        <v>35</v>
      </c>
      <c r="G2700" t="s">
        <v>7637</v>
      </c>
      <c r="H2700" t="s">
        <v>7638</v>
      </c>
      <c r="I2700" t="s">
        <v>88</v>
      </c>
      <c r="J2700" t="s">
        <v>39</v>
      </c>
      <c r="K2700" t="s">
        <v>378</v>
      </c>
      <c r="L2700" t="s">
        <v>379</v>
      </c>
      <c r="M2700">
        <v>10024</v>
      </c>
      <c r="N2700" t="s">
        <v>5</v>
      </c>
      <c r="O2700" t="s">
        <v>7489</v>
      </c>
      <c r="P2700" t="s">
        <v>43</v>
      </c>
      <c r="Q2700" t="s">
        <v>54</v>
      </c>
      <c r="R2700" t="s">
        <v>7490</v>
      </c>
      <c r="S2700">
        <v>147</v>
      </c>
      <c r="T2700">
        <v>8</v>
      </c>
      <c r="U2700">
        <v>72.16</v>
      </c>
      <c r="V2700" s="1">
        <v>0.2</v>
      </c>
      <c r="W2700">
        <v>29</v>
      </c>
      <c r="X2700">
        <v>45.84</v>
      </c>
    </row>
    <row r="2701" spans="1:24" x14ac:dyDescent="0.3">
      <c r="A2701" t="s">
        <v>10626</v>
      </c>
      <c r="B2701" t="s">
        <v>10627</v>
      </c>
      <c r="C2701" s="14">
        <v>45164</v>
      </c>
      <c r="D2701" s="14">
        <v>45165</v>
      </c>
      <c r="E2701">
        <v>1</v>
      </c>
      <c r="F2701" t="s">
        <v>85</v>
      </c>
      <c r="G2701" t="s">
        <v>3060</v>
      </c>
      <c r="H2701" t="s">
        <v>3061</v>
      </c>
      <c r="I2701" t="s">
        <v>38</v>
      </c>
      <c r="J2701" t="s">
        <v>39</v>
      </c>
      <c r="K2701" t="s">
        <v>1483</v>
      </c>
      <c r="L2701" t="s">
        <v>104</v>
      </c>
      <c r="M2701">
        <v>95123</v>
      </c>
      <c r="N2701" t="s">
        <v>3</v>
      </c>
      <c r="O2701" t="s">
        <v>10628</v>
      </c>
      <c r="P2701" t="s">
        <v>43</v>
      </c>
      <c r="Q2701" t="s">
        <v>96</v>
      </c>
      <c r="R2701" t="s">
        <v>10629</v>
      </c>
      <c r="S2701">
        <v>10</v>
      </c>
      <c r="T2701">
        <v>3</v>
      </c>
      <c r="U2701">
        <v>5.0895999999999999</v>
      </c>
      <c r="V2701" s="1">
        <v>0</v>
      </c>
      <c r="W2701">
        <v>0</v>
      </c>
      <c r="X2701">
        <v>4.9104000000000001</v>
      </c>
    </row>
    <row r="2702" spans="1:24" x14ac:dyDescent="0.3">
      <c r="A2702" t="s">
        <v>10630</v>
      </c>
      <c r="B2702" t="s">
        <v>10631</v>
      </c>
      <c r="C2702" s="14">
        <v>45164</v>
      </c>
      <c r="D2702" s="14">
        <v>45167</v>
      </c>
      <c r="E2702">
        <v>3</v>
      </c>
      <c r="F2702" t="s">
        <v>100</v>
      </c>
      <c r="G2702" t="s">
        <v>2790</v>
      </c>
      <c r="H2702" t="s">
        <v>2791</v>
      </c>
      <c r="I2702" t="s">
        <v>38</v>
      </c>
      <c r="J2702" t="s">
        <v>39</v>
      </c>
      <c r="K2702" t="s">
        <v>423</v>
      </c>
      <c r="L2702" t="s">
        <v>424</v>
      </c>
      <c r="M2702">
        <v>98103</v>
      </c>
      <c r="N2702" t="s">
        <v>3</v>
      </c>
      <c r="O2702" t="s">
        <v>3286</v>
      </c>
      <c r="P2702" t="s">
        <v>43</v>
      </c>
      <c r="Q2702" t="s">
        <v>44</v>
      </c>
      <c r="R2702" t="s">
        <v>3287</v>
      </c>
      <c r="S2702">
        <v>6</v>
      </c>
      <c r="T2702">
        <v>1</v>
      </c>
      <c r="U2702">
        <v>2.8896000000000002</v>
      </c>
      <c r="V2702" s="1">
        <v>0</v>
      </c>
      <c r="W2702">
        <v>0</v>
      </c>
      <c r="X2702">
        <v>3.1103999999999998</v>
      </c>
    </row>
    <row r="2703" spans="1:24" x14ac:dyDescent="0.3">
      <c r="A2703" t="s">
        <v>10632</v>
      </c>
      <c r="B2703" t="s">
        <v>10633</v>
      </c>
      <c r="C2703" s="14">
        <v>45164</v>
      </c>
      <c r="D2703" s="14">
        <v>45166</v>
      </c>
      <c r="E2703">
        <v>2</v>
      </c>
      <c r="F2703" t="s">
        <v>85</v>
      </c>
      <c r="G2703" t="s">
        <v>6645</v>
      </c>
      <c r="H2703" t="s">
        <v>6646</v>
      </c>
      <c r="I2703" t="s">
        <v>88</v>
      </c>
      <c r="J2703" t="s">
        <v>39</v>
      </c>
      <c r="K2703" t="s">
        <v>300</v>
      </c>
      <c r="L2703" t="s">
        <v>301</v>
      </c>
      <c r="M2703">
        <v>33142</v>
      </c>
      <c r="N2703" t="s">
        <v>9</v>
      </c>
      <c r="O2703" t="s">
        <v>1996</v>
      </c>
      <c r="P2703" t="s">
        <v>43</v>
      </c>
      <c r="Q2703" t="s">
        <v>44</v>
      </c>
      <c r="R2703" t="s">
        <v>1997</v>
      </c>
      <c r="S2703">
        <v>31</v>
      </c>
      <c r="T2703">
        <v>1</v>
      </c>
      <c r="U2703">
        <v>13.759599999999999</v>
      </c>
      <c r="V2703" s="1">
        <v>0.2</v>
      </c>
      <c r="W2703">
        <v>6</v>
      </c>
      <c r="X2703">
        <v>11.240399999999999</v>
      </c>
    </row>
    <row r="2704" spans="1:24" x14ac:dyDescent="0.3">
      <c r="A2704" t="s">
        <v>10634</v>
      </c>
      <c r="B2704" t="s">
        <v>10635</v>
      </c>
      <c r="C2704" s="14">
        <v>45164</v>
      </c>
      <c r="D2704" s="14">
        <v>45168</v>
      </c>
      <c r="E2704">
        <v>4</v>
      </c>
      <c r="F2704" t="s">
        <v>35</v>
      </c>
      <c r="G2704" t="s">
        <v>2722</v>
      </c>
      <c r="H2704" t="s">
        <v>2723</v>
      </c>
      <c r="I2704" t="s">
        <v>50</v>
      </c>
      <c r="J2704" t="s">
        <v>39</v>
      </c>
      <c r="K2704" t="s">
        <v>1827</v>
      </c>
      <c r="L2704" t="s">
        <v>403</v>
      </c>
      <c r="M2704">
        <v>53132</v>
      </c>
      <c r="N2704" t="s">
        <v>7</v>
      </c>
      <c r="O2704" t="s">
        <v>2933</v>
      </c>
      <c r="P2704" t="s">
        <v>108</v>
      </c>
      <c r="Q2704" t="s">
        <v>131</v>
      </c>
      <c r="R2704" t="s">
        <v>2934</v>
      </c>
      <c r="S2704">
        <v>48</v>
      </c>
      <c r="T2704">
        <v>3</v>
      </c>
      <c r="U2704">
        <v>33.129300000000001</v>
      </c>
      <c r="V2704" s="1">
        <v>0</v>
      </c>
      <c r="W2704">
        <v>0</v>
      </c>
      <c r="X2704">
        <v>14.870699999999999</v>
      </c>
    </row>
    <row r="2705" spans="1:24" x14ac:dyDescent="0.3">
      <c r="A2705" t="s">
        <v>10636</v>
      </c>
      <c r="B2705" t="s">
        <v>10637</v>
      </c>
      <c r="C2705" s="14">
        <v>45164</v>
      </c>
      <c r="D2705" s="14">
        <v>45169</v>
      </c>
      <c r="E2705">
        <v>5</v>
      </c>
      <c r="F2705" t="s">
        <v>35</v>
      </c>
      <c r="G2705" t="s">
        <v>7839</v>
      </c>
      <c r="H2705" t="s">
        <v>7840</v>
      </c>
      <c r="I2705" t="s">
        <v>88</v>
      </c>
      <c r="J2705" t="s">
        <v>39</v>
      </c>
      <c r="K2705" t="s">
        <v>378</v>
      </c>
      <c r="L2705" t="s">
        <v>379</v>
      </c>
      <c r="M2705">
        <v>10035</v>
      </c>
      <c r="N2705" t="s">
        <v>5</v>
      </c>
      <c r="O2705" t="s">
        <v>1850</v>
      </c>
      <c r="P2705" t="s">
        <v>108</v>
      </c>
      <c r="Q2705" t="s">
        <v>131</v>
      </c>
      <c r="R2705" t="s">
        <v>1851</v>
      </c>
      <c r="S2705">
        <v>250</v>
      </c>
      <c r="T2705">
        <v>5</v>
      </c>
      <c r="U2705">
        <v>162.51749999999998</v>
      </c>
      <c r="V2705" s="1">
        <v>0</v>
      </c>
      <c r="W2705">
        <v>0</v>
      </c>
      <c r="X2705">
        <v>87.482500000000002</v>
      </c>
    </row>
    <row r="2706" spans="1:24" x14ac:dyDescent="0.3">
      <c r="A2706" t="s">
        <v>10640</v>
      </c>
      <c r="B2706" t="s">
        <v>10641</v>
      </c>
      <c r="C2706" s="14">
        <v>45165</v>
      </c>
      <c r="D2706" s="14">
        <v>45170</v>
      </c>
      <c r="E2706">
        <v>5</v>
      </c>
      <c r="F2706" t="s">
        <v>100</v>
      </c>
      <c r="G2706" t="s">
        <v>10113</v>
      </c>
      <c r="H2706" t="s">
        <v>10114</v>
      </c>
      <c r="I2706" t="s">
        <v>38</v>
      </c>
      <c r="J2706" t="s">
        <v>39</v>
      </c>
      <c r="K2706" t="s">
        <v>7765</v>
      </c>
      <c r="L2706" t="s">
        <v>1178</v>
      </c>
      <c r="M2706">
        <v>2169</v>
      </c>
      <c r="N2706" t="s">
        <v>5</v>
      </c>
      <c r="O2706" t="s">
        <v>3043</v>
      </c>
      <c r="P2706" t="s">
        <v>78</v>
      </c>
      <c r="Q2706" t="s">
        <v>368</v>
      </c>
      <c r="R2706" t="s">
        <v>3044</v>
      </c>
      <c r="S2706">
        <v>245</v>
      </c>
      <c r="T2706">
        <v>1</v>
      </c>
      <c r="U2706">
        <v>150.03300000000002</v>
      </c>
      <c r="V2706" s="1">
        <v>0.3</v>
      </c>
      <c r="W2706">
        <v>74</v>
      </c>
      <c r="X2706">
        <v>20.966999999999999</v>
      </c>
    </row>
    <row r="2707" spans="1:24" x14ac:dyDescent="0.3">
      <c r="A2707" t="s">
        <v>10642</v>
      </c>
      <c r="B2707" t="s">
        <v>10643</v>
      </c>
      <c r="C2707" s="14">
        <v>45165</v>
      </c>
      <c r="D2707" s="14">
        <v>45171</v>
      </c>
      <c r="E2707">
        <v>6</v>
      </c>
      <c r="F2707" t="s">
        <v>35</v>
      </c>
      <c r="G2707" t="s">
        <v>5260</v>
      </c>
      <c r="H2707" t="s">
        <v>5261</v>
      </c>
      <c r="I2707" t="s">
        <v>88</v>
      </c>
      <c r="J2707" t="s">
        <v>39</v>
      </c>
      <c r="K2707" t="s">
        <v>3195</v>
      </c>
      <c r="L2707" t="s">
        <v>301</v>
      </c>
      <c r="M2707">
        <v>33021</v>
      </c>
      <c r="N2707" t="s">
        <v>9</v>
      </c>
      <c r="O2707" t="s">
        <v>10644</v>
      </c>
      <c r="P2707" t="s">
        <v>43</v>
      </c>
      <c r="Q2707" t="s">
        <v>57</v>
      </c>
      <c r="R2707" t="s">
        <v>10645</v>
      </c>
      <c r="S2707">
        <v>9</v>
      </c>
      <c r="T2707">
        <v>4</v>
      </c>
      <c r="U2707">
        <v>3.6592000000000002</v>
      </c>
      <c r="V2707" s="1">
        <v>0.2</v>
      </c>
      <c r="W2707">
        <v>2</v>
      </c>
      <c r="X2707">
        <v>3.3408000000000002</v>
      </c>
    </row>
    <row r="2708" spans="1:24" x14ac:dyDescent="0.3">
      <c r="A2708" t="s">
        <v>10646</v>
      </c>
      <c r="B2708" t="s">
        <v>10647</v>
      </c>
      <c r="C2708" s="14">
        <v>45165</v>
      </c>
      <c r="D2708" s="14">
        <v>45170</v>
      </c>
      <c r="E2708">
        <v>5</v>
      </c>
      <c r="F2708" t="s">
        <v>35</v>
      </c>
      <c r="G2708" t="s">
        <v>5443</v>
      </c>
      <c r="H2708" t="s">
        <v>5444</v>
      </c>
      <c r="I2708" t="s">
        <v>38</v>
      </c>
      <c r="J2708" t="s">
        <v>39</v>
      </c>
      <c r="K2708" t="s">
        <v>535</v>
      </c>
      <c r="L2708" t="s">
        <v>41</v>
      </c>
      <c r="M2708">
        <v>75220</v>
      </c>
      <c r="N2708" t="s">
        <v>7</v>
      </c>
      <c r="O2708" t="s">
        <v>6336</v>
      </c>
      <c r="P2708" t="s">
        <v>43</v>
      </c>
      <c r="Q2708" t="s">
        <v>44</v>
      </c>
      <c r="R2708" t="s">
        <v>6337</v>
      </c>
      <c r="S2708">
        <v>4</v>
      </c>
      <c r="T2708">
        <v>1</v>
      </c>
      <c r="U2708">
        <v>1.8533999999999997</v>
      </c>
      <c r="V2708" s="1">
        <v>0.2</v>
      </c>
      <c r="W2708">
        <v>1</v>
      </c>
      <c r="X2708">
        <v>1.1466000000000001</v>
      </c>
    </row>
    <row r="2709" spans="1:24" x14ac:dyDescent="0.3">
      <c r="A2709" t="s">
        <v>10648</v>
      </c>
      <c r="B2709" t="s">
        <v>10649</v>
      </c>
      <c r="C2709" s="14">
        <v>45165</v>
      </c>
      <c r="D2709" s="14">
        <v>45167</v>
      </c>
      <c r="E2709">
        <v>2</v>
      </c>
      <c r="F2709" t="s">
        <v>100</v>
      </c>
      <c r="G2709" t="s">
        <v>9096</v>
      </c>
      <c r="H2709" t="s">
        <v>9097</v>
      </c>
      <c r="I2709" t="s">
        <v>88</v>
      </c>
      <c r="J2709" t="s">
        <v>39</v>
      </c>
      <c r="K2709" t="s">
        <v>40</v>
      </c>
      <c r="L2709" t="s">
        <v>41</v>
      </c>
      <c r="M2709">
        <v>77041</v>
      </c>
      <c r="N2709" t="s">
        <v>7</v>
      </c>
      <c r="O2709" t="s">
        <v>1780</v>
      </c>
      <c r="P2709" t="s">
        <v>43</v>
      </c>
      <c r="Q2709" t="s">
        <v>44</v>
      </c>
      <c r="R2709" t="s">
        <v>1781</v>
      </c>
      <c r="S2709">
        <v>80</v>
      </c>
      <c r="T2709">
        <v>5</v>
      </c>
      <c r="U2709">
        <v>36.027999999999999</v>
      </c>
      <c r="V2709" s="1">
        <v>0.2</v>
      </c>
      <c r="W2709">
        <v>16</v>
      </c>
      <c r="X2709">
        <v>27.972000000000001</v>
      </c>
    </row>
    <row r="2710" spans="1:24" x14ac:dyDescent="0.3">
      <c r="A2710" t="s">
        <v>10650</v>
      </c>
      <c r="B2710" t="s">
        <v>10651</v>
      </c>
      <c r="C2710" s="14">
        <v>45166</v>
      </c>
      <c r="D2710" s="14">
        <v>45169</v>
      </c>
      <c r="E2710">
        <v>3</v>
      </c>
      <c r="F2710" t="s">
        <v>85</v>
      </c>
      <c r="G2710" t="s">
        <v>8512</v>
      </c>
      <c r="H2710" t="s">
        <v>8513</v>
      </c>
      <c r="I2710" t="s">
        <v>38</v>
      </c>
      <c r="J2710" t="s">
        <v>39</v>
      </c>
      <c r="K2710" t="s">
        <v>535</v>
      </c>
      <c r="L2710" t="s">
        <v>41</v>
      </c>
      <c r="M2710">
        <v>75081</v>
      </c>
      <c r="N2710" t="s">
        <v>7</v>
      </c>
      <c r="O2710" t="s">
        <v>5111</v>
      </c>
      <c r="P2710" t="s">
        <v>78</v>
      </c>
      <c r="Q2710" t="s">
        <v>157</v>
      </c>
      <c r="R2710" t="s">
        <v>5112</v>
      </c>
      <c r="S2710">
        <v>156</v>
      </c>
      <c r="T2710">
        <v>2</v>
      </c>
      <c r="U2710">
        <v>158.89080000000001</v>
      </c>
      <c r="V2710" s="1">
        <v>0.32</v>
      </c>
      <c r="W2710">
        <v>50</v>
      </c>
      <c r="X2710">
        <v>-52.890799999999999</v>
      </c>
    </row>
    <row r="2711" spans="1:24" x14ac:dyDescent="0.3">
      <c r="A2711" t="s">
        <v>10652</v>
      </c>
      <c r="B2711" t="s">
        <v>10653</v>
      </c>
      <c r="C2711" s="14">
        <v>45166</v>
      </c>
      <c r="D2711" s="14">
        <v>45168</v>
      </c>
      <c r="E2711">
        <v>2</v>
      </c>
      <c r="F2711" t="s">
        <v>85</v>
      </c>
      <c r="G2711" t="s">
        <v>6147</v>
      </c>
      <c r="H2711" t="s">
        <v>6148</v>
      </c>
      <c r="I2711" t="s">
        <v>88</v>
      </c>
      <c r="J2711" t="s">
        <v>39</v>
      </c>
      <c r="K2711" t="s">
        <v>2508</v>
      </c>
      <c r="L2711" t="s">
        <v>174</v>
      </c>
      <c r="M2711">
        <v>45231</v>
      </c>
      <c r="N2711" t="s">
        <v>5</v>
      </c>
      <c r="O2711" t="s">
        <v>3459</v>
      </c>
      <c r="P2711" t="s">
        <v>43</v>
      </c>
      <c r="Q2711" t="s">
        <v>54</v>
      </c>
      <c r="R2711" t="s">
        <v>3460</v>
      </c>
      <c r="S2711">
        <v>18</v>
      </c>
      <c r="T2711">
        <v>8</v>
      </c>
      <c r="U2711">
        <v>17.288</v>
      </c>
      <c r="V2711" s="1">
        <v>0.7</v>
      </c>
      <c r="W2711">
        <v>13</v>
      </c>
      <c r="X2711">
        <v>-12.288</v>
      </c>
    </row>
    <row r="2712" spans="1:24" x14ac:dyDescent="0.3">
      <c r="A2712" t="s">
        <v>10654</v>
      </c>
      <c r="B2712" t="s">
        <v>10655</v>
      </c>
      <c r="C2712" s="14">
        <v>45166</v>
      </c>
      <c r="D2712" s="14">
        <v>45171</v>
      </c>
      <c r="E2712">
        <v>5</v>
      </c>
      <c r="F2712" t="s">
        <v>35</v>
      </c>
      <c r="G2712" t="s">
        <v>3034</v>
      </c>
      <c r="H2712" t="s">
        <v>3035</v>
      </c>
      <c r="I2712" t="s">
        <v>38</v>
      </c>
      <c r="J2712" t="s">
        <v>39</v>
      </c>
      <c r="K2712" t="s">
        <v>10656</v>
      </c>
      <c r="L2712" t="s">
        <v>747</v>
      </c>
      <c r="M2712">
        <v>80112</v>
      </c>
      <c r="N2712" t="s">
        <v>3</v>
      </c>
      <c r="O2712" t="s">
        <v>3913</v>
      </c>
      <c r="P2712" t="s">
        <v>43</v>
      </c>
      <c r="Q2712" t="s">
        <v>44</v>
      </c>
      <c r="R2712" t="s">
        <v>3914</v>
      </c>
      <c r="S2712">
        <v>15</v>
      </c>
      <c r="T2712">
        <v>3</v>
      </c>
      <c r="U2712">
        <v>6.3885000000000005</v>
      </c>
      <c r="V2712" s="1">
        <v>0.2</v>
      </c>
      <c r="W2712">
        <v>3</v>
      </c>
      <c r="X2712">
        <v>5.6115000000000004</v>
      </c>
    </row>
    <row r="2713" spans="1:24" x14ac:dyDescent="0.3">
      <c r="A2713" t="s">
        <v>10657</v>
      </c>
      <c r="B2713" t="s">
        <v>10658</v>
      </c>
      <c r="C2713" s="14">
        <v>45167</v>
      </c>
      <c r="D2713" s="14">
        <v>45172</v>
      </c>
      <c r="E2713">
        <v>5</v>
      </c>
      <c r="F2713" t="s">
        <v>35</v>
      </c>
      <c r="G2713" t="s">
        <v>1589</v>
      </c>
      <c r="H2713" t="s">
        <v>1590</v>
      </c>
      <c r="I2713" t="s">
        <v>88</v>
      </c>
      <c r="J2713" t="s">
        <v>39</v>
      </c>
      <c r="K2713" t="s">
        <v>66</v>
      </c>
      <c r="L2713" t="s">
        <v>67</v>
      </c>
      <c r="M2713">
        <v>19120</v>
      </c>
      <c r="N2713" t="s">
        <v>5</v>
      </c>
      <c r="O2713" t="s">
        <v>8943</v>
      </c>
      <c r="P2713" t="s">
        <v>78</v>
      </c>
      <c r="Q2713" t="s">
        <v>157</v>
      </c>
      <c r="R2713" t="s">
        <v>8944</v>
      </c>
      <c r="S2713">
        <v>164</v>
      </c>
      <c r="T2713">
        <v>4</v>
      </c>
      <c r="U2713">
        <v>163.94</v>
      </c>
      <c r="V2713" s="1">
        <v>0.5</v>
      </c>
      <c r="W2713">
        <v>82</v>
      </c>
      <c r="X2713">
        <v>-81.94</v>
      </c>
    </row>
    <row r="2714" spans="1:24" x14ac:dyDescent="0.3">
      <c r="A2714" t="s">
        <v>10659</v>
      </c>
      <c r="B2714" t="s">
        <v>10660</v>
      </c>
      <c r="C2714" s="14">
        <v>45167</v>
      </c>
      <c r="D2714" s="14">
        <v>45171</v>
      </c>
      <c r="E2714">
        <v>4</v>
      </c>
      <c r="F2714" t="s">
        <v>35</v>
      </c>
      <c r="G2714" t="s">
        <v>824</v>
      </c>
      <c r="H2714" t="s">
        <v>825</v>
      </c>
      <c r="I2714" t="s">
        <v>50</v>
      </c>
      <c r="J2714" t="s">
        <v>39</v>
      </c>
      <c r="K2714" t="s">
        <v>542</v>
      </c>
      <c r="L2714" t="s">
        <v>52</v>
      </c>
      <c r="M2714">
        <v>60610</v>
      </c>
      <c r="N2714" t="s">
        <v>7</v>
      </c>
      <c r="O2714" t="s">
        <v>2637</v>
      </c>
      <c r="P2714" t="s">
        <v>43</v>
      </c>
      <c r="Q2714" t="s">
        <v>54</v>
      </c>
      <c r="R2714" t="s">
        <v>2638</v>
      </c>
      <c r="S2714">
        <v>2</v>
      </c>
      <c r="T2714">
        <v>3</v>
      </c>
      <c r="U2714">
        <v>3.0396000000000001</v>
      </c>
      <c r="V2714" s="1">
        <v>0.8</v>
      </c>
      <c r="W2714">
        <v>2</v>
      </c>
      <c r="X2714">
        <v>-3.0396000000000001</v>
      </c>
    </row>
    <row r="2715" spans="1:24" x14ac:dyDescent="0.3">
      <c r="A2715" t="s">
        <v>10661</v>
      </c>
      <c r="B2715" t="s">
        <v>10662</v>
      </c>
      <c r="C2715" s="14">
        <v>45167</v>
      </c>
      <c r="D2715" s="14">
        <v>45172</v>
      </c>
      <c r="E2715">
        <v>5</v>
      </c>
      <c r="F2715" t="s">
        <v>35</v>
      </c>
      <c r="G2715" t="s">
        <v>7710</v>
      </c>
      <c r="H2715" t="s">
        <v>7711</v>
      </c>
      <c r="I2715" t="s">
        <v>50</v>
      </c>
      <c r="J2715" t="s">
        <v>39</v>
      </c>
      <c r="K2715" t="s">
        <v>505</v>
      </c>
      <c r="L2715" t="s">
        <v>1908</v>
      </c>
      <c r="M2715">
        <v>3301</v>
      </c>
      <c r="N2715" t="s">
        <v>5</v>
      </c>
      <c r="O2715" t="s">
        <v>711</v>
      </c>
      <c r="P2715" t="s">
        <v>43</v>
      </c>
      <c r="Q2715" t="s">
        <v>521</v>
      </c>
      <c r="R2715" t="s">
        <v>712</v>
      </c>
      <c r="S2715">
        <v>28</v>
      </c>
      <c r="T2715">
        <v>3</v>
      </c>
      <c r="U2715">
        <v>19.900300000000001</v>
      </c>
      <c r="V2715" s="1">
        <v>0</v>
      </c>
      <c r="W2715">
        <v>0</v>
      </c>
      <c r="X2715">
        <v>8.0997000000000003</v>
      </c>
    </row>
    <row r="2716" spans="1:24" x14ac:dyDescent="0.3">
      <c r="A2716" t="s">
        <v>10663</v>
      </c>
      <c r="B2716" t="s">
        <v>10664</v>
      </c>
      <c r="C2716" s="14">
        <v>45167</v>
      </c>
      <c r="D2716" s="14">
        <v>45173</v>
      </c>
      <c r="E2716">
        <v>6</v>
      </c>
      <c r="F2716" t="s">
        <v>35</v>
      </c>
      <c r="G2716" t="s">
        <v>7696</v>
      </c>
      <c r="H2716" t="s">
        <v>7697</v>
      </c>
      <c r="I2716" t="s">
        <v>50</v>
      </c>
      <c r="J2716" t="s">
        <v>39</v>
      </c>
      <c r="K2716" t="s">
        <v>378</v>
      </c>
      <c r="L2716" t="s">
        <v>379</v>
      </c>
      <c r="M2716">
        <v>10024</v>
      </c>
      <c r="N2716" t="s">
        <v>5</v>
      </c>
      <c r="O2716" t="s">
        <v>10638</v>
      </c>
      <c r="P2716" t="s">
        <v>108</v>
      </c>
      <c r="Q2716" t="s">
        <v>109</v>
      </c>
      <c r="R2716" t="s">
        <v>10639</v>
      </c>
      <c r="S2716">
        <v>22</v>
      </c>
      <c r="T2716">
        <v>4</v>
      </c>
      <c r="U2716">
        <v>16.5</v>
      </c>
      <c r="V2716" s="1">
        <v>0</v>
      </c>
      <c r="W2716">
        <v>0</v>
      </c>
      <c r="X2716">
        <v>5.5</v>
      </c>
    </row>
    <row r="2717" spans="1:24" x14ac:dyDescent="0.3">
      <c r="A2717" t="s">
        <v>10665</v>
      </c>
      <c r="B2717" t="s">
        <v>10666</v>
      </c>
      <c r="C2717" s="14">
        <v>45168</v>
      </c>
      <c r="D2717" s="14">
        <v>45170</v>
      </c>
      <c r="E2717">
        <v>2</v>
      </c>
      <c r="F2717" t="s">
        <v>85</v>
      </c>
      <c r="G2717" t="s">
        <v>4593</v>
      </c>
      <c r="H2717" t="s">
        <v>4594</v>
      </c>
      <c r="I2717" t="s">
        <v>38</v>
      </c>
      <c r="J2717" t="s">
        <v>39</v>
      </c>
      <c r="K2717" t="s">
        <v>66</v>
      </c>
      <c r="L2717" t="s">
        <v>67</v>
      </c>
      <c r="M2717">
        <v>19143</v>
      </c>
      <c r="N2717" t="s">
        <v>5</v>
      </c>
      <c r="O2717" t="s">
        <v>2904</v>
      </c>
      <c r="P2717" t="s">
        <v>78</v>
      </c>
      <c r="Q2717" t="s">
        <v>79</v>
      </c>
      <c r="R2717" t="s">
        <v>2905</v>
      </c>
      <c r="S2717">
        <v>787</v>
      </c>
      <c r="T2717">
        <v>4</v>
      </c>
      <c r="U2717">
        <v>809.50160000000005</v>
      </c>
      <c r="V2717" s="1">
        <v>0.3</v>
      </c>
      <c r="W2717">
        <v>236</v>
      </c>
      <c r="X2717">
        <v>-258.5016</v>
      </c>
    </row>
    <row r="2718" spans="1:24" x14ac:dyDescent="0.3">
      <c r="A2718" t="s">
        <v>10667</v>
      </c>
      <c r="B2718" t="s">
        <v>10668</v>
      </c>
      <c r="C2718" s="14">
        <v>45168</v>
      </c>
      <c r="D2718" s="14">
        <v>45175</v>
      </c>
      <c r="E2718">
        <v>7</v>
      </c>
      <c r="F2718" t="s">
        <v>35</v>
      </c>
      <c r="G2718" t="s">
        <v>998</v>
      </c>
      <c r="H2718" t="s">
        <v>999</v>
      </c>
      <c r="I2718" t="s">
        <v>38</v>
      </c>
      <c r="J2718" t="s">
        <v>39</v>
      </c>
      <c r="K2718" t="s">
        <v>103</v>
      </c>
      <c r="L2718" t="s">
        <v>104</v>
      </c>
      <c r="M2718">
        <v>90008</v>
      </c>
      <c r="N2718" t="s">
        <v>3</v>
      </c>
      <c r="O2718" t="s">
        <v>5726</v>
      </c>
      <c r="P2718" t="s">
        <v>78</v>
      </c>
      <c r="Q2718" t="s">
        <v>119</v>
      </c>
      <c r="R2718" t="s">
        <v>5727</v>
      </c>
      <c r="S2718">
        <v>47</v>
      </c>
      <c r="T2718">
        <v>4</v>
      </c>
      <c r="U2718">
        <v>31.006399999999999</v>
      </c>
      <c r="V2718" s="1">
        <v>0</v>
      </c>
      <c r="W2718">
        <v>0</v>
      </c>
      <c r="X2718">
        <v>15.993600000000001</v>
      </c>
    </row>
    <row r="2719" spans="1:24" x14ac:dyDescent="0.3">
      <c r="A2719" t="s">
        <v>10669</v>
      </c>
      <c r="B2719" t="s">
        <v>10670</v>
      </c>
      <c r="C2719" s="14">
        <v>45169</v>
      </c>
      <c r="D2719" s="14">
        <v>45175</v>
      </c>
      <c r="E2719">
        <v>6</v>
      </c>
      <c r="F2719" t="s">
        <v>35</v>
      </c>
      <c r="G2719" t="s">
        <v>6478</v>
      </c>
      <c r="H2719" t="s">
        <v>6479</v>
      </c>
      <c r="I2719" t="s">
        <v>38</v>
      </c>
      <c r="J2719" t="s">
        <v>39</v>
      </c>
      <c r="K2719" t="s">
        <v>10671</v>
      </c>
      <c r="L2719" t="s">
        <v>41</v>
      </c>
      <c r="M2719">
        <v>76706</v>
      </c>
      <c r="N2719" t="s">
        <v>7</v>
      </c>
      <c r="O2719" t="s">
        <v>9720</v>
      </c>
      <c r="P2719" t="s">
        <v>43</v>
      </c>
      <c r="Q2719" t="s">
        <v>60</v>
      </c>
      <c r="R2719" t="s">
        <v>9721</v>
      </c>
      <c r="S2719">
        <v>24</v>
      </c>
      <c r="T2719">
        <v>2</v>
      </c>
      <c r="U2719">
        <v>16.603200000000001</v>
      </c>
      <c r="V2719" s="1">
        <v>0.2</v>
      </c>
      <c r="W2719">
        <v>5</v>
      </c>
      <c r="X2719">
        <v>2.3967999999999998</v>
      </c>
    </row>
    <row r="2720" spans="1:24" x14ac:dyDescent="0.3">
      <c r="A2720" t="s">
        <v>10672</v>
      </c>
      <c r="B2720" t="s">
        <v>10673</v>
      </c>
      <c r="C2720" s="14">
        <v>45170</v>
      </c>
      <c r="D2720" s="14">
        <v>45176</v>
      </c>
      <c r="E2720">
        <v>6</v>
      </c>
      <c r="F2720" t="s">
        <v>35</v>
      </c>
      <c r="G2720" t="s">
        <v>1757</v>
      </c>
      <c r="H2720" t="s">
        <v>1758</v>
      </c>
      <c r="I2720" t="s">
        <v>38</v>
      </c>
      <c r="J2720" t="s">
        <v>39</v>
      </c>
      <c r="K2720" t="s">
        <v>378</v>
      </c>
      <c r="L2720" t="s">
        <v>379</v>
      </c>
      <c r="M2720">
        <v>10011</v>
      </c>
      <c r="N2720" t="s">
        <v>5</v>
      </c>
      <c r="O2720" t="s">
        <v>118</v>
      </c>
      <c r="P2720" t="s">
        <v>78</v>
      </c>
      <c r="Q2720" t="s">
        <v>119</v>
      </c>
      <c r="R2720" t="s">
        <v>120</v>
      </c>
      <c r="S2720">
        <v>192</v>
      </c>
      <c r="T2720">
        <v>3</v>
      </c>
      <c r="U2720">
        <v>130.61760000000001</v>
      </c>
      <c r="V2720" s="1">
        <v>0</v>
      </c>
      <c r="W2720">
        <v>0</v>
      </c>
      <c r="X2720">
        <v>61.382399999999997</v>
      </c>
    </row>
    <row r="2721" spans="1:24" x14ac:dyDescent="0.3">
      <c r="A2721" t="s">
        <v>10674</v>
      </c>
      <c r="B2721" t="s">
        <v>10675</v>
      </c>
      <c r="C2721" s="14">
        <v>45170</v>
      </c>
      <c r="D2721" s="14">
        <v>45174</v>
      </c>
      <c r="E2721">
        <v>4</v>
      </c>
      <c r="F2721" t="s">
        <v>35</v>
      </c>
      <c r="G2721" t="s">
        <v>3784</v>
      </c>
      <c r="H2721" t="s">
        <v>3785</v>
      </c>
      <c r="I2721" t="s">
        <v>38</v>
      </c>
      <c r="J2721" t="s">
        <v>39</v>
      </c>
      <c r="K2721" t="s">
        <v>386</v>
      </c>
      <c r="L2721" t="s">
        <v>256</v>
      </c>
      <c r="M2721">
        <v>48227</v>
      </c>
      <c r="N2721" t="s">
        <v>7</v>
      </c>
      <c r="O2721" t="s">
        <v>8354</v>
      </c>
      <c r="P2721" t="s">
        <v>43</v>
      </c>
      <c r="Q2721" t="s">
        <v>227</v>
      </c>
      <c r="R2721" t="s">
        <v>8355</v>
      </c>
      <c r="S2721">
        <v>377</v>
      </c>
      <c r="T2721">
        <v>4</v>
      </c>
      <c r="U2721">
        <v>267.83799999999997</v>
      </c>
      <c r="V2721" s="1">
        <v>0.1</v>
      </c>
      <c r="W2721">
        <v>38</v>
      </c>
      <c r="X2721">
        <v>71.162000000000006</v>
      </c>
    </row>
    <row r="2722" spans="1:24" x14ac:dyDescent="0.3">
      <c r="A2722" t="s">
        <v>10676</v>
      </c>
      <c r="B2722" t="s">
        <v>10677</v>
      </c>
      <c r="C2722" s="14">
        <v>45170</v>
      </c>
      <c r="D2722" s="14">
        <v>45172</v>
      </c>
      <c r="E2722">
        <v>2</v>
      </c>
      <c r="F2722" t="s">
        <v>85</v>
      </c>
      <c r="G2722" t="s">
        <v>7710</v>
      </c>
      <c r="H2722" t="s">
        <v>7711</v>
      </c>
      <c r="I2722" t="s">
        <v>50</v>
      </c>
      <c r="J2722" t="s">
        <v>39</v>
      </c>
      <c r="K2722" t="s">
        <v>378</v>
      </c>
      <c r="L2722" t="s">
        <v>379</v>
      </c>
      <c r="M2722">
        <v>10009</v>
      </c>
      <c r="N2722" t="s">
        <v>5</v>
      </c>
      <c r="O2722" t="s">
        <v>2778</v>
      </c>
      <c r="P2722" t="s">
        <v>43</v>
      </c>
      <c r="Q2722" t="s">
        <v>54</v>
      </c>
      <c r="R2722" t="s">
        <v>2779</v>
      </c>
      <c r="S2722">
        <v>3</v>
      </c>
      <c r="T2722">
        <v>1</v>
      </c>
      <c r="U2722">
        <v>0.93320000000000025</v>
      </c>
      <c r="V2722" s="1">
        <v>0.2</v>
      </c>
      <c r="W2722">
        <v>1</v>
      </c>
      <c r="X2722">
        <v>1.0668</v>
      </c>
    </row>
    <row r="2723" spans="1:24" x14ac:dyDescent="0.3">
      <c r="A2723" t="s">
        <v>10678</v>
      </c>
      <c r="B2723" t="s">
        <v>10679</v>
      </c>
      <c r="C2723" s="14">
        <v>45170</v>
      </c>
      <c r="D2723" s="14">
        <v>45173</v>
      </c>
      <c r="E2723">
        <v>3</v>
      </c>
      <c r="F2723" t="s">
        <v>85</v>
      </c>
      <c r="G2723" t="s">
        <v>9774</v>
      </c>
      <c r="H2723" t="s">
        <v>9775</v>
      </c>
      <c r="I2723" t="s">
        <v>88</v>
      </c>
      <c r="J2723" t="s">
        <v>39</v>
      </c>
      <c r="K2723" t="s">
        <v>155</v>
      </c>
      <c r="L2723" t="s">
        <v>104</v>
      </c>
      <c r="M2723">
        <v>94110</v>
      </c>
      <c r="N2723" t="s">
        <v>3</v>
      </c>
      <c r="O2723" t="s">
        <v>4368</v>
      </c>
      <c r="P2723" t="s">
        <v>43</v>
      </c>
      <c r="Q2723" t="s">
        <v>186</v>
      </c>
      <c r="R2723" t="s">
        <v>4369</v>
      </c>
      <c r="S2723">
        <v>22</v>
      </c>
      <c r="T2723">
        <v>2</v>
      </c>
      <c r="U2723">
        <v>11.06</v>
      </c>
      <c r="V2723" s="1">
        <v>0</v>
      </c>
      <c r="W2723">
        <v>0</v>
      </c>
      <c r="X2723">
        <v>10.94</v>
      </c>
    </row>
    <row r="2724" spans="1:24" x14ac:dyDescent="0.3">
      <c r="A2724" t="s">
        <v>10680</v>
      </c>
      <c r="B2724" t="s">
        <v>10681</v>
      </c>
      <c r="C2724" s="14">
        <v>45170</v>
      </c>
      <c r="D2724" s="14">
        <v>45172</v>
      </c>
      <c r="E2724">
        <v>2</v>
      </c>
      <c r="F2724" t="s">
        <v>100</v>
      </c>
      <c r="G2724" t="s">
        <v>1526</v>
      </c>
      <c r="H2724" t="s">
        <v>1527</v>
      </c>
      <c r="I2724" t="s">
        <v>50</v>
      </c>
      <c r="J2724" t="s">
        <v>39</v>
      </c>
      <c r="K2724" t="s">
        <v>804</v>
      </c>
      <c r="L2724" t="s">
        <v>104</v>
      </c>
      <c r="M2724">
        <v>92646</v>
      </c>
      <c r="N2724" t="s">
        <v>3</v>
      </c>
      <c r="O2724" t="s">
        <v>3095</v>
      </c>
      <c r="P2724" t="s">
        <v>43</v>
      </c>
      <c r="Q2724" t="s">
        <v>186</v>
      </c>
      <c r="R2724" t="s">
        <v>3096</v>
      </c>
      <c r="S2724">
        <v>13</v>
      </c>
      <c r="T2724">
        <v>1</v>
      </c>
      <c r="U2724">
        <v>7.2489999999999997</v>
      </c>
      <c r="V2724" s="1">
        <v>0</v>
      </c>
      <c r="W2724">
        <v>0</v>
      </c>
      <c r="X2724">
        <v>5.7510000000000003</v>
      </c>
    </row>
    <row r="2725" spans="1:24" x14ac:dyDescent="0.3">
      <c r="A2725" t="s">
        <v>10682</v>
      </c>
      <c r="B2725" t="s">
        <v>10683</v>
      </c>
      <c r="C2725" s="14">
        <v>45170</v>
      </c>
      <c r="D2725" s="14">
        <v>45174</v>
      </c>
      <c r="E2725">
        <v>4</v>
      </c>
      <c r="F2725" t="s">
        <v>35</v>
      </c>
      <c r="G2725" t="s">
        <v>802</v>
      </c>
      <c r="H2725" t="s">
        <v>803</v>
      </c>
      <c r="I2725" t="s">
        <v>88</v>
      </c>
      <c r="J2725" t="s">
        <v>39</v>
      </c>
      <c r="K2725" t="s">
        <v>66</v>
      </c>
      <c r="L2725" t="s">
        <v>67</v>
      </c>
      <c r="M2725">
        <v>19140</v>
      </c>
      <c r="N2725" t="s">
        <v>5</v>
      </c>
      <c r="O2725" t="s">
        <v>1440</v>
      </c>
      <c r="P2725" t="s">
        <v>43</v>
      </c>
      <c r="Q2725" t="s">
        <v>96</v>
      </c>
      <c r="R2725" t="s">
        <v>418</v>
      </c>
      <c r="S2725">
        <v>17</v>
      </c>
      <c r="T2725">
        <v>7</v>
      </c>
      <c r="U2725">
        <v>8.5763999999999996</v>
      </c>
      <c r="V2725" s="1">
        <v>0.2</v>
      </c>
      <c r="W2725">
        <v>3</v>
      </c>
      <c r="X2725">
        <v>5.4236000000000004</v>
      </c>
    </row>
    <row r="2726" spans="1:24" x14ac:dyDescent="0.3">
      <c r="A2726" t="s">
        <v>10684</v>
      </c>
      <c r="B2726" t="s">
        <v>10685</v>
      </c>
      <c r="C2726" s="14">
        <v>45171</v>
      </c>
      <c r="D2726" s="14">
        <v>45174</v>
      </c>
      <c r="E2726">
        <v>3</v>
      </c>
      <c r="F2726" t="s">
        <v>100</v>
      </c>
      <c r="G2726" t="s">
        <v>3536</v>
      </c>
      <c r="H2726" t="s">
        <v>3537</v>
      </c>
      <c r="I2726" t="s">
        <v>38</v>
      </c>
      <c r="J2726" t="s">
        <v>39</v>
      </c>
      <c r="K2726" t="s">
        <v>735</v>
      </c>
      <c r="L2726" t="s">
        <v>424</v>
      </c>
      <c r="M2726">
        <v>98198</v>
      </c>
      <c r="N2726" t="s">
        <v>3</v>
      </c>
      <c r="O2726" t="s">
        <v>6511</v>
      </c>
      <c r="P2726" t="s">
        <v>78</v>
      </c>
      <c r="Q2726" t="s">
        <v>79</v>
      </c>
      <c r="R2726" t="s">
        <v>6512</v>
      </c>
      <c r="S2726">
        <v>216</v>
      </c>
      <c r="T2726">
        <v>3</v>
      </c>
      <c r="U2726">
        <v>175.69970000000001</v>
      </c>
      <c r="V2726" s="1">
        <v>0.2</v>
      </c>
      <c r="W2726">
        <v>43</v>
      </c>
      <c r="X2726">
        <v>-2.6997</v>
      </c>
    </row>
    <row r="2727" spans="1:24" x14ac:dyDescent="0.3">
      <c r="A2727" t="s">
        <v>10686</v>
      </c>
      <c r="B2727" t="s">
        <v>10687</v>
      </c>
      <c r="C2727" s="14">
        <v>45171</v>
      </c>
      <c r="D2727" s="14">
        <v>45173</v>
      </c>
      <c r="E2727">
        <v>2</v>
      </c>
      <c r="F2727" t="s">
        <v>85</v>
      </c>
      <c r="G2727" t="s">
        <v>3675</v>
      </c>
      <c r="H2727" t="s">
        <v>3676</v>
      </c>
      <c r="I2727" t="s">
        <v>50</v>
      </c>
      <c r="J2727" t="s">
        <v>39</v>
      </c>
      <c r="K2727" t="s">
        <v>542</v>
      </c>
      <c r="L2727" t="s">
        <v>52</v>
      </c>
      <c r="M2727">
        <v>60653</v>
      </c>
      <c r="N2727" t="s">
        <v>7</v>
      </c>
      <c r="O2727" t="s">
        <v>4048</v>
      </c>
      <c r="P2727" t="s">
        <v>78</v>
      </c>
      <c r="Q2727" t="s">
        <v>119</v>
      </c>
      <c r="R2727" t="s">
        <v>4049</v>
      </c>
      <c r="S2727">
        <v>84</v>
      </c>
      <c r="T2727">
        <v>2</v>
      </c>
      <c r="U2727">
        <v>109.84480000000001</v>
      </c>
      <c r="V2727" s="1">
        <v>0.6</v>
      </c>
      <c r="W2727">
        <v>50</v>
      </c>
      <c r="X2727">
        <v>-75.844800000000006</v>
      </c>
    </row>
    <row r="2728" spans="1:24" x14ac:dyDescent="0.3">
      <c r="A2728" t="s">
        <v>10688</v>
      </c>
      <c r="B2728" t="s">
        <v>10689</v>
      </c>
      <c r="C2728" s="14">
        <v>45171</v>
      </c>
      <c r="D2728" s="14">
        <v>45175</v>
      </c>
      <c r="E2728">
        <v>4</v>
      </c>
      <c r="F2728" t="s">
        <v>35</v>
      </c>
      <c r="G2728" t="s">
        <v>3082</v>
      </c>
      <c r="H2728" t="s">
        <v>3083</v>
      </c>
      <c r="I2728" t="s">
        <v>38</v>
      </c>
      <c r="J2728" t="s">
        <v>39</v>
      </c>
      <c r="K2728" t="s">
        <v>103</v>
      </c>
      <c r="L2728" t="s">
        <v>104</v>
      </c>
      <c r="M2728">
        <v>90036</v>
      </c>
      <c r="N2728" t="s">
        <v>3</v>
      </c>
      <c r="O2728" t="s">
        <v>302</v>
      </c>
      <c r="P2728" t="s">
        <v>78</v>
      </c>
      <c r="Q2728" t="s">
        <v>119</v>
      </c>
      <c r="R2728" t="s">
        <v>303</v>
      </c>
      <c r="S2728">
        <v>95</v>
      </c>
      <c r="T2728">
        <v>9</v>
      </c>
      <c r="U2728">
        <v>63.755600000000001</v>
      </c>
      <c r="V2728" s="1">
        <v>0</v>
      </c>
      <c r="W2728">
        <v>0</v>
      </c>
      <c r="X2728">
        <v>31.244399999999999</v>
      </c>
    </row>
    <row r="2729" spans="1:24" x14ac:dyDescent="0.3">
      <c r="A2729" t="s">
        <v>10690</v>
      </c>
      <c r="B2729" t="s">
        <v>10691</v>
      </c>
      <c r="C2729" s="14">
        <v>45171</v>
      </c>
      <c r="D2729" s="14">
        <v>45175</v>
      </c>
      <c r="E2729">
        <v>4</v>
      </c>
      <c r="F2729" t="s">
        <v>35</v>
      </c>
      <c r="G2729" t="s">
        <v>4755</v>
      </c>
      <c r="H2729" t="s">
        <v>4756</v>
      </c>
      <c r="I2729" t="s">
        <v>38</v>
      </c>
      <c r="J2729" t="s">
        <v>39</v>
      </c>
      <c r="K2729" t="s">
        <v>378</v>
      </c>
      <c r="L2729" t="s">
        <v>379</v>
      </c>
      <c r="M2729">
        <v>10024</v>
      </c>
      <c r="N2729" t="s">
        <v>5</v>
      </c>
      <c r="O2729" t="s">
        <v>3467</v>
      </c>
      <c r="P2729" t="s">
        <v>78</v>
      </c>
      <c r="Q2729" t="s">
        <v>119</v>
      </c>
      <c r="R2729" t="s">
        <v>3468</v>
      </c>
      <c r="S2729">
        <v>40</v>
      </c>
      <c r="T2729">
        <v>2</v>
      </c>
      <c r="U2729">
        <v>30.005000000000003</v>
      </c>
      <c r="V2729" s="1">
        <v>0</v>
      </c>
      <c r="W2729">
        <v>0</v>
      </c>
      <c r="X2729">
        <v>9.9949999999999992</v>
      </c>
    </row>
    <row r="2730" spans="1:24" x14ac:dyDescent="0.3">
      <c r="A2730" t="s">
        <v>10692</v>
      </c>
      <c r="B2730" t="s">
        <v>10693</v>
      </c>
      <c r="C2730" s="14">
        <v>45171</v>
      </c>
      <c r="D2730" s="14">
        <v>45175</v>
      </c>
      <c r="E2730">
        <v>4</v>
      </c>
      <c r="F2730" t="s">
        <v>35</v>
      </c>
      <c r="G2730" t="s">
        <v>3334</v>
      </c>
      <c r="H2730" t="s">
        <v>3335</v>
      </c>
      <c r="I2730" t="s">
        <v>38</v>
      </c>
      <c r="J2730" t="s">
        <v>39</v>
      </c>
      <c r="K2730" t="s">
        <v>2966</v>
      </c>
      <c r="L2730" t="s">
        <v>676</v>
      </c>
      <c r="M2730">
        <v>28205</v>
      </c>
      <c r="N2730" t="s">
        <v>9</v>
      </c>
      <c r="O2730" t="s">
        <v>4600</v>
      </c>
      <c r="P2730" t="s">
        <v>78</v>
      </c>
      <c r="Q2730" t="s">
        <v>368</v>
      </c>
      <c r="R2730" t="s">
        <v>4601</v>
      </c>
      <c r="S2730">
        <v>473</v>
      </c>
      <c r="T2730">
        <v>3</v>
      </c>
      <c r="U2730">
        <v>433.63069999999999</v>
      </c>
      <c r="V2730" s="1">
        <v>0.4</v>
      </c>
      <c r="W2730">
        <v>189</v>
      </c>
      <c r="X2730">
        <v>-149.63069999999999</v>
      </c>
    </row>
    <row r="2731" spans="1:24" x14ac:dyDescent="0.3">
      <c r="A2731" t="s">
        <v>10696</v>
      </c>
      <c r="B2731" t="s">
        <v>10697</v>
      </c>
      <c r="C2731" s="14">
        <v>45171</v>
      </c>
      <c r="D2731" s="14">
        <v>45176</v>
      </c>
      <c r="E2731">
        <v>5</v>
      </c>
      <c r="F2731" t="s">
        <v>100</v>
      </c>
      <c r="G2731" t="s">
        <v>4466</v>
      </c>
      <c r="H2731" t="s">
        <v>4467</v>
      </c>
      <c r="I2731" t="s">
        <v>50</v>
      </c>
      <c r="J2731" t="s">
        <v>39</v>
      </c>
      <c r="K2731" t="s">
        <v>40</v>
      </c>
      <c r="L2731" t="s">
        <v>41</v>
      </c>
      <c r="M2731">
        <v>77070</v>
      </c>
      <c r="N2731" t="s">
        <v>7</v>
      </c>
      <c r="O2731" t="s">
        <v>5361</v>
      </c>
      <c r="P2731" t="s">
        <v>43</v>
      </c>
      <c r="Q2731" t="s">
        <v>54</v>
      </c>
      <c r="R2731" t="s">
        <v>5362</v>
      </c>
      <c r="S2731">
        <v>9</v>
      </c>
      <c r="T2731">
        <v>8</v>
      </c>
      <c r="U2731">
        <v>15.3424</v>
      </c>
      <c r="V2731" s="1">
        <v>0.8</v>
      </c>
      <c r="W2731">
        <v>7</v>
      </c>
      <c r="X2731">
        <v>-13.3424</v>
      </c>
    </row>
    <row r="2732" spans="1:24" x14ac:dyDescent="0.3">
      <c r="A2732" t="s">
        <v>10698</v>
      </c>
      <c r="B2732" t="s">
        <v>10699</v>
      </c>
      <c r="C2732" s="14">
        <v>45171</v>
      </c>
      <c r="D2732" s="14">
        <v>45171</v>
      </c>
      <c r="E2732">
        <v>0</v>
      </c>
      <c r="F2732" t="s">
        <v>547</v>
      </c>
      <c r="G2732" t="s">
        <v>3051</v>
      </c>
      <c r="H2732" t="s">
        <v>3052</v>
      </c>
      <c r="I2732" t="s">
        <v>38</v>
      </c>
      <c r="J2732" t="s">
        <v>39</v>
      </c>
      <c r="K2732" t="s">
        <v>4775</v>
      </c>
      <c r="L2732" t="s">
        <v>403</v>
      </c>
      <c r="M2732">
        <v>53711</v>
      </c>
      <c r="N2732" t="s">
        <v>7</v>
      </c>
      <c r="O2732" t="s">
        <v>1521</v>
      </c>
      <c r="P2732" t="s">
        <v>43</v>
      </c>
      <c r="Q2732" t="s">
        <v>54</v>
      </c>
      <c r="R2732" t="s">
        <v>1522</v>
      </c>
      <c r="S2732">
        <v>8</v>
      </c>
      <c r="T2732">
        <v>2</v>
      </c>
      <c r="U2732">
        <v>4.1177999999999999</v>
      </c>
      <c r="V2732" s="1">
        <v>0</v>
      </c>
      <c r="W2732">
        <v>0</v>
      </c>
      <c r="X2732">
        <v>3.8822000000000001</v>
      </c>
    </row>
    <row r="2733" spans="1:24" x14ac:dyDescent="0.3">
      <c r="A2733" t="s">
        <v>10700</v>
      </c>
      <c r="B2733" t="s">
        <v>10701</v>
      </c>
      <c r="C2733" s="14">
        <v>45171</v>
      </c>
      <c r="D2733" s="14">
        <v>45177</v>
      </c>
      <c r="E2733">
        <v>6</v>
      </c>
      <c r="F2733" t="s">
        <v>35</v>
      </c>
      <c r="G2733" t="s">
        <v>5304</v>
      </c>
      <c r="H2733" t="s">
        <v>5305</v>
      </c>
      <c r="I2733" t="s">
        <v>38</v>
      </c>
      <c r="J2733" t="s">
        <v>39</v>
      </c>
      <c r="K2733" t="s">
        <v>542</v>
      </c>
      <c r="L2733" t="s">
        <v>52</v>
      </c>
      <c r="M2733">
        <v>60623</v>
      </c>
      <c r="N2733" t="s">
        <v>7</v>
      </c>
      <c r="O2733" t="s">
        <v>2979</v>
      </c>
      <c r="P2733" t="s">
        <v>43</v>
      </c>
      <c r="Q2733" t="s">
        <v>57</v>
      </c>
      <c r="R2733" t="s">
        <v>2980</v>
      </c>
      <c r="S2733">
        <v>29</v>
      </c>
      <c r="T2733">
        <v>5</v>
      </c>
      <c r="U2733">
        <v>13.131500000000001</v>
      </c>
      <c r="V2733" s="1">
        <v>0.2</v>
      </c>
      <c r="W2733">
        <v>6</v>
      </c>
      <c r="X2733">
        <v>9.8684999999999992</v>
      </c>
    </row>
    <row r="2734" spans="1:24" x14ac:dyDescent="0.3">
      <c r="A2734" t="s">
        <v>10702</v>
      </c>
      <c r="B2734" t="s">
        <v>10703</v>
      </c>
      <c r="C2734" s="14">
        <v>45171</v>
      </c>
      <c r="D2734" s="14">
        <v>45173</v>
      </c>
      <c r="E2734">
        <v>2</v>
      </c>
      <c r="F2734" t="s">
        <v>85</v>
      </c>
      <c r="G2734" t="s">
        <v>3491</v>
      </c>
      <c r="H2734" t="s">
        <v>3492</v>
      </c>
      <c r="I2734" t="s">
        <v>50</v>
      </c>
      <c r="J2734" t="s">
        <v>39</v>
      </c>
      <c r="K2734" t="s">
        <v>155</v>
      </c>
      <c r="L2734" t="s">
        <v>104</v>
      </c>
      <c r="M2734">
        <v>94122</v>
      </c>
      <c r="N2734" t="s">
        <v>3</v>
      </c>
      <c r="O2734" t="s">
        <v>1271</v>
      </c>
      <c r="P2734" t="s">
        <v>43</v>
      </c>
      <c r="Q2734" t="s">
        <v>60</v>
      </c>
      <c r="R2734" t="s">
        <v>1272</v>
      </c>
      <c r="S2734">
        <v>47</v>
      </c>
      <c r="T2734">
        <v>3</v>
      </c>
      <c r="U2734">
        <v>34.902200000000001</v>
      </c>
      <c r="V2734" s="1">
        <v>0</v>
      </c>
      <c r="W2734">
        <v>0</v>
      </c>
      <c r="X2734">
        <v>12.097799999999999</v>
      </c>
    </row>
    <row r="2735" spans="1:24" x14ac:dyDescent="0.3">
      <c r="A2735" t="s">
        <v>10704</v>
      </c>
      <c r="B2735" t="s">
        <v>10705</v>
      </c>
      <c r="C2735" s="14">
        <v>45171</v>
      </c>
      <c r="D2735" s="14">
        <v>45177</v>
      </c>
      <c r="E2735">
        <v>6</v>
      </c>
      <c r="F2735" t="s">
        <v>35</v>
      </c>
      <c r="G2735" t="s">
        <v>6137</v>
      </c>
      <c r="H2735" t="s">
        <v>6138</v>
      </c>
      <c r="I2735" t="s">
        <v>38</v>
      </c>
      <c r="J2735" t="s">
        <v>39</v>
      </c>
      <c r="K2735" t="s">
        <v>735</v>
      </c>
      <c r="L2735" t="s">
        <v>424</v>
      </c>
      <c r="M2735">
        <v>98198</v>
      </c>
      <c r="N2735" t="s">
        <v>3</v>
      </c>
      <c r="O2735" t="s">
        <v>4324</v>
      </c>
      <c r="P2735" t="s">
        <v>108</v>
      </c>
      <c r="Q2735" t="s">
        <v>1655</v>
      </c>
      <c r="R2735" t="s">
        <v>4325</v>
      </c>
      <c r="S2735">
        <v>1000</v>
      </c>
      <c r="T2735">
        <v>2</v>
      </c>
      <c r="U2735">
        <v>550.00900000000001</v>
      </c>
      <c r="V2735" s="1">
        <v>0</v>
      </c>
      <c r="W2735">
        <v>0</v>
      </c>
      <c r="X2735">
        <v>449.99099999999999</v>
      </c>
    </row>
    <row r="2736" spans="1:24" x14ac:dyDescent="0.3">
      <c r="A2736" t="s">
        <v>10707</v>
      </c>
      <c r="B2736" t="s">
        <v>10708</v>
      </c>
      <c r="C2736" s="14">
        <v>45172</v>
      </c>
      <c r="D2736" s="14">
        <v>45177</v>
      </c>
      <c r="E2736">
        <v>5</v>
      </c>
      <c r="F2736" t="s">
        <v>100</v>
      </c>
      <c r="G2736" t="s">
        <v>2018</v>
      </c>
      <c r="H2736" t="s">
        <v>2019</v>
      </c>
      <c r="I2736" t="s">
        <v>38</v>
      </c>
      <c r="J2736" t="s">
        <v>39</v>
      </c>
      <c r="K2736" t="s">
        <v>1445</v>
      </c>
      <c r="L2736" t="s">
        <v>1446</v>
      </c>
      <c r="M2736">
        <v>21215</v>
      </c>
      <c r="N2736" t="s">
        <v>5</v>
      </c>
      <c r="O2736" t="s">
        <v>5111</v>
      </c>
      <c r="P2736" t="s">
        <v>78</v>
      </c>
      <c r="Q2736" t="s">
        <v>157</v>
      </c>
      <c r="R2736" t="s">
        <v>5112</v>
      </c>
      <c r="S2736">
        <v>345</v>
      </c>
      <c r="T2736">
        <v>3</v>
      </c>
      <c r="U2736">
        <v>313.9554</v>
      </c>
      <c r="V2736" s="1">
        <v>0</v>
      </c>
      <c r="W2736">
        <v>0</v>
      </c>
      <c r="X2736">
        <v>31.044599999999999</v>
      </c>
    </row>
    <row r="2737" spans="1:24" x14ac:dyDescent="0.3">
      <c r="A2737" t="s">
        <v>10709</v>
      </c>
      <c r="B2737" t="s">
        <v>10710</v>
      </c>
      <c r="C2737" s="14">
        <v>45172</v>
      </c>
      <c r="D2737" s="14">
        <v>45176</v>
      </c>
      <c r="E2737">
        <v>4</v>
      </c>
      <c r="F2737" t="s">
        <v>35</v>
      </c>
      <c r="G2737" t="s">
        <v>9686</v>
      </c>
      <c r="H2737" t="s">
        <v>9687</v>
      </c>
      <c r="I2737" t="s">
        <v>38</v>
      </c>
      <c r="J2737" t="s">
        <v>39</v>
      </c>
      <c r="K2737" t="s">
        <v>542</v>
      </c>
      <c r="L2737" t="s">
        <v>52</v>
      </c>
      <c r="M2737">
        <v>60610</v>
      </c>
      <c r="N2737" t="s">
        <v>7</v>
      </c>
      <c r="O2737" t="s">
        <v>10711</v>
      </c>
      <c r="P2737" t="s">
        <v>78</v>
      </c>
      <c r="Q2737" t="s">
        <v>157</v>
      </c>
      <c r="R2737" t="s">
        <v>10712</v>
      </c>
      <c r="S2737">
        <v>199</v>
      </c>
      <c r="T2737">
        <v>4</v>
      </c>
      <c r="U2737">
        <v>139</v>
      </c>
      <c r="V2737" s="1">
        <v>0.3</v>
      </c>
      <c r="W2737">
        <v>60</v>
      </c>
      <c r="X2737">
        <v>0</v>
      </c>
    </row>
    <row r="2738" spans="1:24" x14ac:dyDescent="0.3">
      <c r="A2738" t="s">
        <v>10713</v>
      </c>
      <c r="B2738" t="s">
        <v>10714</v>
      </c>
      <c r="C2738" s="14">
        <v>45172</v>
      </c>
      <c r="D2738" s="14">
        <v>45178</v>
      </c>
      <c r="E2738">
        <v>6</v>
      </c>
      <c r="F2738" t="s">
        <v>35</v>
      </c>
      <c r="G2738" t="s">
        <v>4587</v>
      </c>
      <c r="H2738" t="s">
        <v>4588</v>
      </c>
      <c r="I2738" t="s">
        <v>50</v>
      </c>
      <c r="J2738" t="s">
        <v>39</v>
      </c>
      <c r="K2738" t="s">
        <v>2219</v>
      </c>
      <c r="L2738" t="s">
        <v>52</v>
      </c>
      <c r="M2738">
        <v>60505</v>
      </c>
      <c r="N2738" t="s">
        <v>7</v>
      </c>
      <c r="O2738" t="s">
        <v>6548</v>
      </c>
      <c r="P2738" t="s">
        <v>78</v>
      </c>
      <c r="Q2738" t="s">
        <v>119</v>
      </c>
      <c r="R2738" t="s">
        <v>6549</v>
      </c>
      <c r="S2738">
        <v>84</v>
      </c>
      <c r="T2738">
        <v>3</v>
      </c>
      <c r="U2738">
        <v>124.2484</v>
      </c>
      <c r="V2738" s="1">
        <v>0.6</v>
      </c>
      <c r="W2738">
        <v>50</v>
      </c>
      <c r="X2738">
        <v>-90.248400000000004</v>
      </c>
    </row>
    <row r="2739" spans="1:24" x14ac:dyDescent="0.3">
      <c r="A2739" t="s">
        <v>10715</v>
      </c>
      <c r="B2739" t="s">
        <v>10716</v>
      </c>
      <c r="C2739" s="14">
        <v>45172</v>
      </c>
      <c r="D2739" s="14">
        <v>45175</v>
      </c>
      <c r="E2739">
        <v>3</v>
      </c>
      <c r="F2739" t="s">
        <v>85</v>
      </c>
      <c r="G2739" t="s">
        <v>5415</v>
      </c>
      <c r="H2739" t="s">
        <v>5416</v>
      </c>
      <c r="I2739" t="s">
        <v>88</v>
      </c>
      <c r="J2739" t="s">
        <v>39</v>
      </c>
      <c r="K2739" t="s">
        <v>4967</v>
      </c>
      <c r="L2739" t="s">
        <v>182</v>
      </c>
      <c r="M2739">
        <v>71203</v>
      </c>
      <c r="N2739" t="s">
        <v>9</v>
      </c>
      <c r="O2739" t="s">
        <v>7645</v>
      </c>
      <c r="P2739" t="s">
        <v>43</v>
      </c>
      <c r="Q2739" t="s">
        <v>54</v>
      </c>
      <c r="R2739" t="s">
        <v>7646</v>
      </c>
      <c r="S2739">
        <v>87</v>
      </c>
      <c r="T2739">
        <v>8</v>
      </c>
      <c r="U2739">
        <v>45.978400000000001</v>
      </c>
      <c r="V2739" s="1">
        <v>0</v>
      </c>
      <c r="W2739">
        <v>0</v>
      </c>
      <c r="X2739">
        <v>41.021599999999999</v>
      </c>
    </row>
    <row r="2740" spans="1:24" x14ac:dyDescent="0.3">
      <c r="A2740" t="s">
        <v>10717</v>
      </c>
      <c r="B2740" t="s">
        <v>10718</v>
      </c>
      <c r="C2740" s="14">
        <v>45172</v>
      </c>
      <c r="D2740" s="14">
        <v>45174</v>
      </c>
      <c r="E2740">
        <v>2</v>
      </c>
      <c r="F2740" t="s">
        <v>85</v>
      </c>
      <c r="G2740" t="s">
        <v>1223</v>
      </c>
      <c r="H2740" t="s">
        <v>1224</v>
      </c>
      <c r="I2740" t="s">
        <v>50</v>
      </c>
      <c r="J2740" t="s">
        <v>39</v>
      </c>
      <c r="K2740" t="s">
        <v>66</v>
      </c>
      <c r="L2740" t="s">
        <v>67</v>
      </c>
      <c r="M2740">
        <v>19143</v>
      </c>
      <c r="N2740" t="s">
        <v>5</v>
      </c>
      <c r="O2740" t="s">
        <v>6995</v>
      </c>
      <c r="P2740" t="s">
        <v>43</v>
      </c>
      <c r="Q2740" t="s">
        <v>54</v>
      </c>
      <c r="R2740" t="s">
        <v>6996</v>
      </c>
      <c r="S2740">
        <v>1141</v>
      </c>
      <c r="T2740">
        <v>5</v>
      </c>
      <c r="U2740">
        <v>1102.98</v>
      </c>
      <c r="V2740" s="1">
        <v>0.7</v>
      </c>
      <c r="W2740">
        <v>799</v>
      </c>
      <c r="X2740">
        <v>-760.98</v>
      </c>
    </row>
    <row r="2741" spans="1:24" x14ac:dyDescent="0.3">
      <c r="A2741" t="s">
        <v>10719</v>
      </c>
      <c r="B2741" t="s">
        <v>10720</v>
      </c>
      <c r="C2741" s="14">
        <v>45172</v>
      </c>
      <c r="D2741" s="14">
        <v>45178</v>
      </c>
      <c r="E2741">
        <v>6</v>
      </c>
      <c r="F2741" t="s">
        <v>35</v>
      </c>
      <c r="G2741" t="s">
        <v>2234</v>
      </c>
      <c r="H2741" t="s">
        <v>2235</v>
      </c>
      <c r="I2741" t="s">
        <v>38</v>
      </c>
      <c r="J2741" t="s">
        <v>39</v>
      </c>
      <c r="K2741" t="s">
        <v>542</v>
      </c>
      <c r="L2741" t="s">
        <v>52</v>
      </c>
      <c r="M2741">
        <v>60610</v>
      </c>
      <c r="N2741" t="s">
        <v>7</v>
      </c>
      <c r="O2741" t="s">
        <v>6075</v>
      </c>
      <c r="P2741" t="s">
        <v>43</v>
      </c>
      <c r="Q2741" t="s">
        <v>54</v>
      </c>
      <c r="R2741" t="s">
        <v>6076</v>
      </c>
      <c r="S2741">
        <v>9</v>
      </c>
      <c r="T2741">
        <v>3</v>
      </c>
      <c r="U2741">
        <v>16.973599999999998</v>
      </c>
      <c r="V2741" s="1">
        <v>0.8</v>
      </c>
      <c r="W2741">
        <v>7</v>
      </c>
      <c r="X2741">
        <v>-14.973599999999999</v>
      </c>
    </row>
    <row r="2742" spans="1:24" x14ac:dyDescent="0.3">
      <c r="A2742" t="s">
        <v>10721</v>
      </c>
      <c r="B2742" t="s">
        <v>10722</v>
      </c>
      <c r="C2742" s="14">
        <v>45172</v>
      </c>
      <c r="D2742" s="14">
        <v>45177</v>
      </c>
      <c r="E2742">
        <v>5</v>
      </c>
      <c r="F2742" t="s">
        <v>35</v>
      </c>
      <c r="G2742" t="s">
        <v>8629</v>
      </c>
      <c r="H2742" t="s">
        <v>8630</v>
      </c>
      <c r="I2742" t="s">
        <v>88</v>
      </c>
      <c r="J2742" t="s">
        <v>39</v>
      </c>
      <c r="K2742" t="s">
        <v>2508</v>
      </c>
      <c r="L2742" t="s">
        <v>174</v>
      </c>
      <c r="M2742">
        <v>45231</v>
      </c>
      <c r="N2742" t="s">
        <v>5</v>
      </c>
      <c r="O2742" t="s">
        <v>3913</v>
      </c>
      <c r="P2742" t="s">
        <v>43</v>
      </c>
      <c r="Q2742" t="s">
        <v>44</v>
      </c>
      <c r="R2742" t="s">
        <v>3914</v>
      </c>
      <c r="S2742">
        <v>31</v>
      </c>
      <c r="T2742">
        <v>6</v>
      </c>
      <c r="U2742">
        <v>13.777000000000001</v>
      </c>
      <c r="V2742" s="1">
        <v>0.2</v>
      </c>
      <c r="W2742">
        <v>6</v>
      </c>
      <c r="X2742">
        <v>11.223000000000001</v>
      </c>
    </row>
    <row r="2743" spans="1:24" x14ac:dyDescent="0.3">
      <c r="A2743" t="s">
        <v>10723</v>
      </c>
      <c r="B2743" t="s">
        <v>10724</v>
      </c>
      <c r="C2743" s="14">
        <v>45172</v>
      </c>
      <c r="D2743" s="14">
        <v>45174</v>
      </c>
      <c r="E2743">
        <v>2</v>
      </c>
      <c r="F2743" t="s">
        <v>85</v>
      </c>
      <c r="G2743" t="s">
        <v>765</v>
      </c>
      <c r="H2743" t="s">
        <v>766</v>
      </c>
      <c r="I2743" t="s">
        <v>88</v>
      </c>
      <c r="J2743" t="s">
        <v>39</v>
      </c>
      <c r="K2743" t="s">
        <v>1676</v>
      </c>
      <c r="L2743" t="s">
        <v>1677</v>
      </c>
      <c r="M2743">
        <v>6457</v>
      </c>
      <c r="N2743" t="s">
        <v>5</v>
      </c>
      <c r="O2743" t="s">
        <v>8710</v>
      </c>
      <c r="P2743" t="s">
        <v>43</v>
      </c>
      <c r="Q2743" t="s">
        <v>44</v>
      </c>
      <c r="R2743" t="s">
        <v>8711</v>
      </c>
      <c r="S2743">
        <v>48</v>
      </c>
      <c r="T2743">
        <v>7</v>
      </c>
      <c r="U2743">
        <v>25.846399999999999</v>
      </c>
      <c r="V2743" s="1">
        <v>0</v>
      </c>
      <c r="W2743">
        <v>0</v>
      </c>
      <c r="X2743">
        <v>22.153600000000001</v>
      </c>
    </row>
    <row r="2744" spans="1:24" x14ac:dyDescent="0.3">
      <c r="A2744" t="s">
        <v>10725</v>
      </c>
      <c r="B2744" t="s">
        <v>10726</v>
      </c>
      <c r="C2744" s="14">
        <v>45172</v>
      </c>
      <c r="D2744" s="14">
        <v>45179</v>
      </c>
      <c r="E2744">
        <v>7</v>
      </c>
      <c r="F2744" t="s">
        <v>35</v>
      </c>
      <c r="G2744" t="s">
        <v>6109</v>
      </c>
      <c r="H2744" t="s">
        <v>6110</v>
      </c>
      <c r="I2744" t="s">
        <v>38</v>
      </c>
      <c r="J2744" t="s">
        <v>39</v>
      </c>
      <c r="K2744" t="s">
        <v>10727</v>
      </c>
      <c r="L2744" t="s">
        <v>403</v>
      </c>
      <c r="M2744">
        <v>53186</v>
      </c>
      <c r="N2744" t="s">
        <v>7</v>
      </c>
      <c r="O2744" t="s">
        <v>934</v>
      </c>
      <c r="P2744" t="s">
        <v>43</v>
      </c>
      <c r="Q2744" t="s">
        <v>60</v>
      </c>
      <c r="R2744" t="s">
        <v>935</v>
      </c>
      <c r="S2744">
        <v>54</v>
      </c>
      <c r="T2744">
        <v>5</v>
      </c>
      <c r="U2744">
        <v>39.83</v>
      </c>
      <c r="V2744" s="1">
        <v>0</v>
      </c>
      <c r="W2744">
        <v>0</v>
      </c>
      <c r="X2744">
        <v>14.17</v>
      </c>
    </row>
    <row r="2745" spans="1:24" x14ac:dyDescent="0.3">
      <c r="A2745" t="s">
        <v>10728</v>
      </c>
      <c r="B2745" t="s">
        <v>10729</v>
      </c>
      <c r="C2745" s="14">
        <v>45173</v>
      </c>
      <c r="D2745" s="14">
        <v>45173</v>
      </c>
      <c r="E2745">
        <v>0</v>
      </c>
      <c r="F2745" t="s">
        <v>547</v>
      </c>
      <c r="G2745" t="s">
        <v>327</v>
      </c>
      <c r="H2745" t="s">
        <v>328</v>
      </c>
      <c r="I2745" t="s">
        <v>38</v>
      </c>
      <c r="J2745" t="s">
        <v>39</v>
      </c>
      <c r="K2745" t="s">
        <v>155</v>
      </c>
      <c r="L2745" t="s">
        <v>104</v>
      </c>
      <c r="M2745">
        <v>94122</v>
      </c>
      <c r="N2745" t="s">
        <v>3</v>
      </c>
      <c r="O2745" t="s">
        <v>10730</v>
      </c>
      <c r="P2745" t="s">
        <v>78</v>
      </c>
      <c r="Q2745" t="s">
        <v>119</v>
      </c>
      <c r="R2745" t="s">
        <v>10731</v>
      </c>
      <c r="S2745">
        <v>24</v>
      </c>
      <c r="T2745">
        <v>3</v>
      </c>
      <c r="U2745">
        <v>15.2628</v>
      </c>
      <c r="V2745" s="1">
        <v>0</v>
      </c>
      <c r="W2745">
        <v>0</v>
      </c>
      <c r="X2745">
        <v>8.7371999999999996</v>
      </c>
    </row>
    <row r="2746" spans="1:24" x14ac:dyDescent="0.3">
      <c r="A2746" t="s">
        <v>10732</v>
      </c>
      <c r="B2746" t="s">
        <v>10733</v>
      </c>
      <c r="C2746" s="14">
        <v>45173</v>
      </c>
      <c r="D2746" s="14">
        <v>45177</v>
      </c>
      <c r="E2746">
        <v>4</v>
      </c>
      <c r="F2746" t="s">
        <v>35</v>
      </c>
      <c r="G2746" t="s">
        <v>2422</v>
      </c>
      <c r="H2746" t="s">
        <v>2423</v>
      </c>
      <c r="I2746" t="s">
        <v>38</v>
      </c>
      <c r="J2746" t="s">
        <v>39</v>
      </c>
      <c r="K2746" t="s">
        <v>10734</v>
      </c>
      <c r="L2746" t="s">
        <v>76</v>
      </c>
      <c r="M2746">
        <v>40324</v>
      </c>
      <c r="N2746" t="s">
        <v>9</v>
      </c>
      <c r="O2746" t="s">
        <v>5950</v>
      </c>
      <c r="P2746" t="s">
        <v>78</v>
      </c>
      <c r="Q2746" t="s">
        <v>119</v>
      </c>
      <c r="R2746" t="s">
        <v>5951</v>
      </c>
      <c r="S2746">
        <v>43</v>
      </c>
      <c r="T2746">
        <v>3</v>
      </c>
      <c r="U2746">
        <v>26.385999999999999</v>
      </c>
      <c r="V2746" s="1">
        <v>0</v>
      </c>
      <c r="W2746">
        <v>0</v>
      </c>
      <c r="X2746">
        <v>16.614000000000001</v>
      </c>
    </row>
    <row r="2747" spans="1:24" x14ac:dyDescent="0.3">
      <c r="A2747" t="s">
        <v>10735</v>
      </c>
      <c r="B2747" t="s">
        <v>10736</v>
      </c>
      <c r="C2747" s="14">
        <v>45173</v>
      </c>
      <c r="D2747" s="14">
        <v>45177</v>
      </c>
      <c r="E2747">
        <v>4</v>
      </c>
      <c r="F2747" t="s">
        <v>35</v>
      </c>
      <c r="G2747" t="s">
        <v>1067</v>
      </c>
      <c r="H2747" t="s">
        <v>1068</v>
      </c>
      <c r="I2747" t="s">
        <v>38</v>
      </c>
      <c r="J2747" t="s">
        <v>39</v>
      </c>
      <c r="K2747" t="s">
        <v>378</v>
      </c>
      <c r="L2747" t="s">
        <v>379</v>
      </c>
      <c r="M2747">
        <v>10011</v>
      </c>
      <c r="N2747" t="s">
        <v>5</v>
      </c>
      <c r="O2747" t="s">
        <v>7540</v>
      </c>
      <c r="P2747" t="s">
        <v>78</v>
      </c>
      <c r="Q2747" t="s">
        <v>119</v>
      </c>
      <c r="R2747" t="s">
        <v>7541</v>
      </c>
      <c r="S2747">
        <v>64</v>
      </c>
      <c r="T2747">
        <v>1</v>
      </c>
      <c r="U2747">
        <v>39.063400000000001</v>
      </c>
      <c r="V2747" s="1">
        <v>0</v>
      </c>
      <c r="W2747">
        <v>0</v>
      </c>
      <c r="X2747">
        <v>24.936599999999999</v>
      </c>
    </row>
    <row r="2748" spans="1:24" x14ac:dyDescent="0.3">
      <c r="A2748" t="s">
        <v>10737</v>
      </c>
      <c r="B2748" t="s">
        <v>10738</v>
      </c>
      <c r="C2748" s="14">
        <v>45173</v>
      </c>
      <c r="D2748" s="14">
        <v>45176</v>
      </c>
      <c r="E2748">
        <v>3</v>
      </c>
      <c r="F2748" t="s">
        <v>100</v>
      </c>
      <c r="G2748" t="s">
        <v>211</v>
      </c>
      <c r="H2748" t="s">
        <v>212</v>
      </c>
      <c r="I2748" t="s">
        <v>38</v>
      </c>
      <c r="J2748" t="s">
        <v>39</v>
      </c>
      <c r="K2748" t="s">
        <v>942</v>
      </c>
      <c r="L2748" t="s">
        <v>282</v>
      </c>
      <c r="M2748">
        <v>37918</v>
      </c>
      <c r="N2748" t="s">
        <v>9</v>
      </c>
      <c r="O2748" t="s">
        <v>5867</v>
      </c>
      <c r="P2748" t="s">
        <v>43</v>
      </c>
      <c r="Q2748" t="s">
        <v>227</v>
      </c>
      <c r="R2748" t="s">
        <v>5868</v>
      </c>
      <c r="S2748">
        <v>87</v>
      </c>
      <c r="T2748">
        <v>2</v>
      </c>
      <c r="U2748">
        <v>61.283200000000001</v>
      </c>
      <c r="V2748" s="1">
        <v>0.2</v>
      </c>
      <c r="W2748">
        <v>17</v>
      </c>
      <c r="X2748">
        <v>8.7167999999999992</v>
      </c>
    </row>
    <row r="2749" spans="1:24" x14ac:dyDescent="0.3">
      <c r="A2749" t="s">
        <v>10739</v>
      </c>
      <c r="B2749" t="s">
        <v>10740</v>
      </c>
      <c r="C2749" s="14">
        <v>45173</v>
      </c>
      <c r="D2749" s="14">
        <v>45178</v>
      </c>
      <c r="E2749">
        <v>5</v>
      </c>
      <c r="F2749" t="s">
        <v>35</v>
      </c>
      <c r="G2749" t="s">
        <v>2969</v>
      </c>
      <c r="H2749" t="s">
        <v>2970</v>
      </c>
      <c r="I2749" t="s">
        <v>38</v>
      </c>
      <c r="J2749" t="s">
        <v>39</v>
      </c>
      <c r="K2749" t="s">
        <v>40</v>
      </c>
      <c r="L2749" t="s">
        <v>41</v>
      </c>
      <c r="M2749">
        <v>77041</v>
      </c>
      <c r="N2749" t="s">
        <v>7</v>
      </c>
      <c r="O2749" t="s">
        <v>748</v>
      </c>
      <c r="P2749" t="s">
        <v>43</v>
      </c>
      <c r="Q2749" t="s">
        <v>69</v>
      </c>
      <c r="R2749" t="s">
        <v>749</v>
      </c>
      <c r="S2749">
        <v>62</v>
      </c>
      <c r="T2749">
        <v>3</v>
      </c>
      <c r="U2749">
        <v>42.982700000000001</v>
      </c>
      <c r="V2749" s="1">
        <v>0.2</v>
      </c>
      <c r="W2749">
        <v>12</v>
      </c>
      <c r="X2749">
        <v>7.0172999999999996</v>
      </c>
    </row>
    <row r="2750" spans="1:24" x14ac:dyDescent="0.3">
      <c r="A2750" t="s">
        <v>10741</v>
      </c>
      <c r="B2750" t="s">
        <v>10742</v>
      </c>
      <c r="C2750" s="14">
        <v>45173</v>
      </c>
      <c r="D2750" s="14">
        <v>45177</v>
      </c>
      <c r="E2750">
        <v>4</v>
      </c>
      <c r="F2750" t="s">
        <v>35</v>
      </c>
      <c r="G2750" t="s">
        <v>64</v>
      </c>
      <c r="H2750" t="s">
        <v>65</v>
      </c>
      <c r="I2750" t="s">
        <v>38</v>
      </c>
      <c r="J2750" t="s">
        <v>39</v>
      </c>
      <c r="K2750" t="s">
        <v>137</v>
      </c>
      <c r="L2750" t="s">
        <v>480</v>
      </c>
      <c r="M2750">
        <v>65807</v>
      </c>
      <c r="N2750" t="s">
        <v>7</v>
      </c>
      <c r="O2750" t="s">
        <v>2322</v>
      </c>
      <c r="P2750" t="s">
        <v>43</v>
      </c>
      <c r="Q2750" t="s">
        <v>186</v>
      </c>
      <c r="R2750" t="s">
        <v>189</v>
      </c>
      <c r="S2750">
        <v>17</v>
      </c>
      <c r="T2750">
        <v>2</v>
      </c>
      <c r="U2750">
        <v>9.2167999999999992</v>
      </c>
      <c r="V2750" s="1">
        <v>0</v>
      </c>
      <c r="W2750">
        <v>0</v>
      </c>
      <c r="X2750">
        <v>7.7831999999999999</v>
      </c>
    </row>
    <row r="2751" spans="1:24" x14ac:dyDescent="0.3">
      <c r="A2751" t="s">
        <v>10743</v>
      </c>
      <c r="B2751" t="s">
        <v>10744</v>
      </c>
      <c r="C2751" s="14">
        <v>45173</v>
      </c>
      <c r="D2751" s="14">
        <v>45178</v>
      </c>
      <c r="E2751">
        <v>5</v>
      </c>
      <c r="F2751" t="s">
        <v>35</v>
      </c>
      <c r="G2751" t="s">
        <v>3271</v>
      </c>
      <c r="H2751" t="s">
        <v>3272</v>
      </c>
      <c r="I2751" t="s">
        <v>38</v>
      </c>
      <c r="J2751" t="s">
        <v>39</v>
      </c>
      <c r="K2751" t="s">
        <v>247</v>
      </c>
      <c r="L2751" t="s">
        <v>248</v>
      </c>
      <c r="M2751">
        <v>72401</v>
      </c>
      <c r="N2751" t="s">
        <v>9</v>
      </c>
      <c r="O2751" t="s">
        <v>7330</v>
      </c>
      <c r="P2751" t="s">
        <v>43</v>
      </c>
      <c r="Q2751" t="s">
        <v>44</v>
      </c>
      <c r="R2751" t="s">
        <v>7331</v>
      </c>
      <c r="S2751">
        <v>240</v>
      </c>
      <c r="T2751">
        <v>5</v>
      </c>
      <c r="U2751">
        <v>125.04</v>
      </c>
      <c r="V2751" s="1">
        <v>0</v>
      </c>
      <c r="W2751">
        <v>0</v>
      </c>
      <c r="X2751">
        <v>114.96</v>
      </c>
    </row>
    <row r="2752" spans="1:24" x14ac:dyDescent="0.3">
      <c r="A2752" t="s">
        <v>10745</v>
      </c>
      <c r="B2752" t="s">
        <v>10746</v>
      </c>
      <c r="C2752" s="14">
        <v>45173</v>
      </c>
      <c r="D2752" s="14">
        <v>45178</v>
      </c>
      <c r="E2752">
        <v>5</v>
      </c>
      <c r="F2752" t="s">
        <v>35</v>
      </c>
      <c r="G2752" t="s">
        <v>1252</v>
      </c>
      <c r="H2752" t="s">
        <v>1253</v>
      </c>
      <c r="I2752" t="s">
        <v>88</v>
      </c>
      <c r="J2752" t="s">
        <v>39</v>
      </c>
      <c r="K2752" t="s">
        <v>5854</v>
      </c>
      <c r="L2752" t="s">
        <v>866</v>
      </c>
      <c r="M2752">
        <v>55125</v>
      </c>
      <c r="N2752" t="s">
        <v>7</v>
      </c>
      <c r="O2752" t="s">
        <v>846</v>
      </c>
      <c r="P2752" t="s">
        <v>43</v>
      </c>
      <c r="Q2752" t="s">
        <v>60</v>
      </c>
      <c r="R2752" t="s">
        <v>847</v>
      </c>
      <c r="S2752">
        <v>535</v>
      </c>
      <c r="T2752">
        <v>3</v>
      </c>
      <c r="U2752">
        <v>374.37700000000001</v>
      </c>
      <c r="V2752" s="1">
        <v>0</v>
      </c>
      <c r="W2752">
        <v>0</v>
      </c>
      <c r="X2752">
        <v>160.62299999999999</v>
      </c>
    </row>
    <row r="2753" spans="1:24" x14ac:dyDescent="0.3">
      <c r="A2753" t="s">
        <v>10747</v>
      </c>
      <c r="B2753" t="s">
        <v>10748</v>
      </c>
      <c r="C2753" s="14">
        <v>45174</v>
      </c>
      <c r="D2753" s="14">
        <v>45178</v>
      </c>
      <c r="E2753">
        <v>4</v>
      </c>
      <c r="F2753" t="s">
        <v>35</v>
      </c>
      <c r="G2753" t="s">
        <v>6256</v>
      </c>
      <c r="H2753" t="s">
        <v>6257</v>
      </c>
      <c r="I2753" t="s">
        <v>38</v>
      </c>
      <c r="J2753" t="s">
        <v>39</v>
      </c>
      <c r="K2753" t="s">
        <v>66</v>
      </c>
      <c r="L2753" t="s">
        <v>67</v>
      </c>
      <c r="M2753">
        <v>19134</v>
      </c>
      <c r="N2753" t="s">
        <v>5</v>
      </c>
      <c r="O2753" t="s">
        <v>6580</v>
      </c>
      <c r="P2753" t="s">
        <v>78</v>
      </c>
      <c r="Q2753" t="s">
        <v>79</v>
      </c>
      <c r="R2753" t="s">
        <v>6581</v>
      </c>
      <c r="S2753">
        <v>887</v>
      </c>
      <c r="T2753">
        <v>3</v>
      </c>
      <c r="U2753">
        <v>684.37649999999996</v>
      </c>
      <c r="V2753" s="1">
        <v>0.3</v>
      </c>
      <c r="W2753">
        <v>266</v>
      </c>
      <c r="X2753">
        <v>-63.3765</v>
      </c>
    </row>
    <row r="2754" spans="1:24" x14ac:dyDescent="0.3">
      <c r="A2754" t="s">
        <v>10750</v>
      </c>
      <c r="B2754" t="s">
        <v>10751</v>
      </c>
      <c r="C2754" s="14">
        <v>45174</v>
      </c>
      <c r="D2754" s="14">
        <v>45176</v>
      </c>
      <c r="E2754">
        <v>2</v>
      </c>
      <c r="F2754" t="s">
        <v>100</v>
      </c>
      <c r="G2754" t="s">
        <v>4773</v>
      </c>
      <c r="H2754" t="s">
        <v>4774</v>
      </c>
      <c r="I2754" t="s">
        <v>38</v>
      </c>
      <c r="J2754" t="s">
        <v>39</v>
      </c>
      <c r="K2754" t="s">
        <v>386</v>
      </c>
      <c r="L2754" t="s">
        <v>256</v>
      </c>
      <c r="M2754">
        <v>48227</v>
      </c>
      <c r="N2754" t="s">
        <v>7</v>
      </c>
      <c r="O2754" t="s">
        <v>2757</v>
      </c>
      <c r="P2754" t="s">
        <v>78</v>
      </c>
      <c r="Q2754" t="s">
        <v>79</v>
      </c>
      <c r="R2754" t="s">
        <v>2758</v>
      </c>
      <c r="S2754">
        <v>243</v>
      </c>
      <c r="T2754">
        <v>3</v>
      </c>
      <c r="U2754">
        <v>213.84719999999999</v>
      </c>
      <c r="V2754" s="1">
        <v>0</v>
      </c>
      <c r="W2754">
        <v>0</v>
      </c>
      <c r="X2754">
        <v>29.152799999999999</v>
      </c>
    </row>
    <row r="2755" spans="1:24" x14ac:dyDescent="0.3">
      <c r="A2755" t="s">
        <v>10752</v>
      </c>
      <c r="B2755" t="s">
        <v>10753</v>
      </c>
      <c r="C2755" s="14">
        <v>45174</v>
      </c>
      <c r="D2755" s="14">
        <v>45180</v>
      </c>
      <c r="E2755">
        <v>6</v>
      </c>
      <c r="F2755" t="s">
        <v>35</v>
      </c>
      <c r="G2755" t="s">
        <v>2521</v>
      </c>
      <c r="H2755" t="s">
        <v>2522</v>
      </c>
      <c r="I2755" t="s">
        <v>88</v>
      </c>
      <c r="J2755" t="s">
        <v>39</v>
      </c>
      <c r="K2755" t="s">
        <v>1408</v>
      </c>
      <c r="L2755" t="s">
        <v>41</v>
      </c>
      <c r="M2755">
        <v>78745</v>
      </c>
      <c r="N2755" t="s">
        <v>7</v>
      </c>
      <c r="O2755" t="s">
        <v>2230</v>
      </c>
      <c r="P2755" t="s">
        <v>78</v>
      </c>
      <c r="Q2755" t="s">
        <v>79</v>
      </c>
      <c r="R2755" t="s">
        <v>2231</v>
      </c>
      <c r="S2755">
        <v>348</v>
      </c>
      <c r="T2755">
        <v>7</v>
      </c>
      <c r="U2755">
        <v>268.84300000000002</v>
      </c>
      <c r="V2755" s="1">
        <v>0.3</v>
      </c>
      <c r="W2755">
        <v>104</v>
      </c>
      <c r="X2755">
        <v>-24.843</v>
      </c>
    </row>
    <row r="2756" spans="1:24" x14ac:dyDescent="0.3">
      <c r="A2756" t="s">
        <v>10754</v>
      </c>
      <c r="B2756" t="s">
        <v>10755</v>
      </c>
      <c r="C2756" s="14">
        <v>45174</v>
      </c>
      <c r="D2756" s="14">
        <v>45180</v>
      </c>
      <c r="E2756">
        <v>6</v>
      </c>
      <c r="F2756" t="s">
        <v>35</v>
      </c>
      <c r="G2756" t="s">
        <v>4669</v>
      </c>
      <c r="H2756" t="s">
        <v>4670</v>
      </c>
      <c r="I2756" t="s">
        <v>38</v>
      </c>
      <c r="J2756" t="s">
        <v>39</v>
      </c>
      <c r="K2756" t="s">
        <v>1305</v>
      </c>
      <c r="L2756" t="s">
        <v>174</v>
      </c>
      <c r="M2756">
        <v>43130</v>
      </c>
      <c r="N2756" t="s">
        <v>5</v>
      </c>
      <c r="O2756" t="s">
        <v>723</v>
      </c>
      <c r="P2756" t="s">
        <v>78</v>
      </c>
      <c r="Q2756" t="s">
        <v>79</v>
      </c>
      <c r="R2756" t="s">
        <v>724</v>
      </c>
      <c r="S2756">
        <v>85</v>
      </c>
      <c r="T2756">
        <v>2</v>
      </c>
      <c r="U2756">
        <v>60.217799999999997</v>
      </c>
      <c r="V2756" s="1">
        <v>0.3</v>
      </c>
      <c r="W2756">
        <v>26</v>
      </c>
      <c r="X2756">
        <v>-1.2178</v>
      </c>
    </row>
    <row r="2757" spans="1:24" x14ac:dyDescent="0.3">
      <c r="A2757" t="s">
        <v>10756</v>
      </c>
      <c r="B2757" t="s">
        <v>10757</v>
      </c>
      <c r="C2757" s="14">
        <v>45174</v>
      </c>
      <c r="D2757" s="14">
        <v>45176</v>
      </c>
      <c r="E2757">
        <v>2</v>
      </c>
      <c r="F2757" t="s">
        <v>85</v>
      </c>
      <c r="G2757" t="s">
        <v>5260</v>
      </c>
      <c r="H2757" t="s">
        <v>5261</v>
      </c>
      <c r="I2757" t="s">
        <v>88</v>
      </c>
      <c r="J2757" t="s">
        <v>39</v>
      </c>
      <c r="K2757" t="s">
        <v>40</v>
      </c>
      <c r="L2757" t="s">
        <v>41</v>
      </c>
      <c r="M2757">
        <v>77036</v>
      </c>
      <c r="N2757" t="s">
        <v>7</v>
      </c>
      <c r="O2757" t="s">
        <v>3780</v>
      </c>
      <c r="P2757" t="s">
        <v>78</v>
      </c>
      <c r="Q2757" t="s">
        <v>119</v>
      </c>
      <c r="R2757" t="s">
        <v>3781</v>
      </c>
      <c r="S2757">
        <v>21</v>
      </c>
      <c r="T2757">
        <v>3</v>
      </c>
      <c r="U2757">
        <v>19.662199999999999</v>
      </c>
      <c r="V2757" s="1">
        <v>0.6</v>
      </c>
      <c r="W2757">
        <v>13</v>
      </c>
      <c r="X2757">
        <v>-11.6622</v>
      </c>
    </row>
    <row r="2758" spans="1:24" x14ac:dyDescent="0.3">
      <c r="A2758" t="s">
        <v>10758</v>
      </c>
      <c r="B2758" t="s">
        <v>10759</v>
      </c>
      <c r="C2758" s="14">
        <v>45174</v>
      </c>
      <c r="D2758" s="14">
        <v>45176</v>
      </c>
      <c r="E2758">
        <v>2</v>
      </c>
      <c r="F2758" t="s">
        <v>100</v>
      </c>
      <c r="G2758" t="s">
        <v>1053</v>
      </c>
      <c r="H2758" t="s">
        <v>1054</v>
      </c>
      <c r="I2758" t="s">
        <v>88</v>
      </c>
      <c r="J2758" t="s">
        <v>39</v>
      </c>
      <c r="K2758" t="s">
        <v>66</v>
      </c>
      <c r="L2758" t="s">
        <v>67</v>
      </c>
      <c r="M2758">
        <v>19140</v>
      </c>
      <c r="N2758" t="s">
        <v>5</v>
      </c>
      <c r="O2758" t="s">
        <v>7143</v>
      </c>
      <c r="P2758" t="s">
        <v>78</v>
      </c>
      <c r="Q2758" t="s">
        <v>119</v>
      </c>
      <c r="R2758" t="s">
        <v>7144</v>
      </c>
      <c r="S2758">
        <v>83</v>
      </c>
      <c r="T2758">
        <v>2</v>
      </c>
      <c r="U2758">
        <v>55.65</v>
      </c>
      <c r="V2758" s="1">
        <v>0.2</v>
      </c>
      <c r="W2758">
        <v>17</v>
      </c>
      <c r="X2758">
        <v>10.35</v>
      </c>
    </row>
    <row r="2759" spans="1:24" x14ac:dyDescent="0.3">
      <c r="A2759" t="s">
        <v>10760</v>
      </c>
      <c r="B2759" t="s">
        <v>10761</v>
      </c>
      <c r="C2759" s="14">
        <v>45174</v>
      </c>
      <c r="D2759" s="14">
        <v>45179</v>
      </c>
      <c r="E2759">
        <v>5</v>
      </c>
      <c r="F2759" t="s">
        <v>35</v>
      </c>
      <c r="G2759" t="s">
        <v>171</v>
      </c>
      <c r="H2759" t="s">
        <v>172</v>
      </c>
      <c r="I2759" t="s">
        <v>38</v>
      </c>
      <c r="J2759" t="s">
        <v>39</v>
      </c>
      <c r="K2759" t="s">
        <v>451</v>
      </c>
      <c r="L2759" t="s">
        <v>138</v>
      </c>
      <c r="M2759">
        <v>23320</v>
      </c>
      <c r="N2759" t="s">
        <v>9</v>
      </c>
      <c r="O2759" t="s">
        <v>2189</v>
      </c>
      <c r="P2759" t="s">
        <v>78</v>
      </c>
      <c r="Q2759" t="s">
        <v>368</v>
      </c>
      <c r="R2759" t="s">
        <v>2190</v>
      </c>
      <c r="S2759">
        <v>1653</v>
      </c>
      <c r="T2759">
        <v>3</v>
      </c>
      <c r="U2759">
        <v>1338.9413999999999</v>
      </c>
      <c r="V2759" s="1">
        <v>0</v>
      </c>
      <c r="W2759">
        <v>0</v>
      </c>
      <c r="X2759">
        <v>314.05860000000001</v>
      </c>
    </row>
    <row r="2760" spans="1:24" x14ac:dyDescent="0.3">
      <c r="A2760" t="s">
        <v>10762</v>
      </c>
      <c r="B2760" t="s">
        <v>10763</v>
      </c>
      <c r="C2760" s="14">
        <v>45174</v>
      </c>
      <c r="D2760" s="14">
        <v>45179</v>
      </c>
      <c r="E2760">
        <v>5</v>
      </c>
      <c r="F2760" t="s">
        <v>35</v>
      </c>
      <c r="G2760" t="s">
        <v>2641</v>
      </c>
      <c r="H2760" t="s">
        <v>2642</v>
      </c>
      <c r="I2760" t="s">
        <v>50</v>
      </c>
      <c r="J2760" t="s">
        <v>39</v>
      </c>
      <c r="K2760" t="s">
        <v>40</v>
      </c>
      <c r="L2760" t="s">
        <v>41</v>
      </c>
      <c r="M2760">
        <v>77070</v>
      </c>
      <c r="N2760" t="s">
        <v>7</v>
      </c>
      <c r="O2760" t="s">
        <v>8354</v>
      </c>
      <c r="P2760" t="s">
        <v>43</v>
      </c>
      <c r="Q2760" t="s">
        <v>227</v>
      </c>
      <c r="R2760" t="s">
        <v>8355</v>
      </c>
      <c r="S2760">
        <v>63</v>
      </c>
      <c r="T2760">
        <v>3</v>
      </c>
      <c r="U2760">
        <v>179.39349999999999</v>
      </c>
      <c r="V2760" s="1">
        <v>0.8</v>
      </c>
      <c r="W2760">
        <v>50</v>
      </c>
      <c r="X2760">
        <v>-166.39349999999999</v>
      </c>
    </row>
    <row r="2761" spans="1:24" x14ac:dyDescent="0.3">
      <c r="A2761" t="s">
        <v>10764</v>
      </c>
      <c r="B2761" t="s">
        <v>10765</v>
      </c>
      <c r="C2761" s="14">
        <v>45174</v>
      </c>
      <c r="D2761" s="14">
        <v>45179</v>
      </c>
      <c r="E2761">
        <v>5</v>
      </c>
      <c r="F2761" t="s">
        <v>35</v>
      </c>
      <c r="G2761" t="s">
        <v>7268</v>
      </c>
      <c r="H2761" t="s">
        <v>7269</v>
      </c>
      <c r="I2761" t="s">
        <v>50</v>
      </c>
      <c r="J2761" t="s">
        <v>39</v>
      </c>
      <c r="K2761" t="s">
        <v>3677</v>
      </c>
      <c r="L2761" t="s">
        <v>3678</v>
      </c>
      <c r="M2761">
        <v>66062</v>
      </c>
      <c r="N2761" t="s">
        <v>7</v>
      </c>
      <c r="O2761" t="s">
        <v>6605</v>
      </c>
      <c r="P2761" t="s">
        <v>43</v>
      </c>
      <c r="Q2761" t="s">
        <v>69</v>
      </c>
      <c r="R2761" t="s">
        <v>6606</v>
      </c>
      <c r="S2761">
        <v>108</v>
      </c>
      <c r="T2761">
        <v>3</v>
      </c>
      <c r="U2761">
        <v>81.015000000000001</v>
      </c>
      <c r="V2761" s="1">
        <v>0</v>
      </c>
      <c r="W2761">
        <v>0</v>
      </c>
      <c r="X2761">
        <v>26.984999999999999</v>
      </c>
    </row>
    <row r="2762" spans="1:24" x14ac:dyDescent="0.3">
      <c r="A2762" t="s">
        <v>10766</v>
      </c>
      <c r="B2762" t="s">
        <v>10767</v>
      </c>
      <c r="C2762" s="14">
        <v>45174</v>
      </c>
      <c r="D2762" s="14">
        <v>45175</v>
      </c>
      <c r="E2762">
        <v>1</v>
      </c>
      <c r="F2762" t="s">
        <v>85</v>
      </c>
      <c r="G2762" t="s">
        <v>3118</v>
      </c>
      <c r="H2762" t="s">
        <v>3119</v>
      </c>
      <c r="I2762" t="s">
        <v>38</v>
      </c>
      <c r="J2762" t="s">
        <v>39</v>
      </c>
      <c r="K2762" t="s">
        <v>1415</v>
      </c>
      <c r="L2762" t="s">
        <v>104</v>
      </c>
      <c r="M2762">
        <v>90278</v>
      </c>
      <c r="N2762" t="s">
        <v>3</v>
      </c>
      <c r="O2762" t="s">
        <v>3495</v>
      </c>
      <c r="P2762" t="s">
        <v>43</v>
      </c>
      <c r="Q2762" t="s">
        <v>54</v>
      </c>
      <c r="R2762" t="s">
        <v>3496</v>
      </c>
      <c r="S2762">
        <v>12</v>
      </c>
      <c r="T2762">
        <v>2</v>
      </c>
      <c r="U2762">
        <v>6.0579999999999998</v>
      </c>
      <c r="V2762" s="1">
        <v>0.2</v>
      </c>
      <c r="W2762">
        <v>2</v>
      </c>
      <c r="X2762">
        <v>3.9420000000000002</v>
      </c>
    </row>
    <row r="2763" spans="1:24" x14ac:dyDescent="0.3">
      <c r="A2763" t="s">
        <v>10768</v>
      </c>
      <c r="B2763" t="s">
        <v>10769</v>
      </c>
      <c r="C2763" s="14">
        <v>45174</v>
      </c>
      <c r="D2763" s="14">
        <v>45176</v>
      </c>
      <c r="E2763">
        <v>2</v>
      </c>
      <c r="F2763" t="s">
        <v>100</v>
      </c>
      <c r="G2763" t="s">
        <v>3741</v>
      </c>
      <c r="H2763" t="s">
        <v>3742</v>
      </c>
      <c r="I2763" t="s">
        <v>38</v>
      </c>
      <c r="J2763" t="s">
        <v>39</v>
      </c>
      <c r="K2763" t="s">
        <v>4831</v>
      </c>
      <c r="L2763" t="s">
        <v>282</v>
      </c>
      <c r="M2763">
        <v>37604</v>
      </c>
      <c r="N2763" t="s">
        <v>9</v>
      </c>
      <c r="O2763" t="s">
        <v>960</v>
      </c>
      <c r="P2763" t="s">
        <v>43</v>
      </c>
      <c r="Q2763" t="s">
        <v>54</v>
      </c>
      <c r="R2763" t="s">
        <v>961</v>
      </c>
      <c r="S2763">
        <v>86</v>
      </c>
      <c r="T2763">
        <v>7</v>
      </c>
      <c r="U2763">
        <v>89.109200000000001</v>
      </c>
      <c r="V2763" s="1">
        <v>0.7</v>
      </c>
      <c r="W2763">
        <v>60</v>
      </c>
      <c r="X2763">
        <v>-63.109200000000001</v>
      </c>
    </row>
    <row r="2764" spans="1:24" x14ac:dyDescent="0.3">
      <c r="A2764" t="s">
        <v>10770</v>
      </c>
      <c r="B2764" t="s">
        <v>10771</v>
      </c>
      <c r="C2764" s="14">
        <v>45174</v>
      </c>
      <c r="D2764" s="14">
        <v>45178</v>
      </c>
      <c r="E2764">
        <v>4</v>
      </c>
      <c r="F2764" t="s">
        <v>35</v>
      </c>
      <c r="G2764" t="s">
        <v>376</v>
      </c>
      <c r="H2764" t="s">
        <v>377</v>
      </c>
      <c r="I2764" t="s">
        <v>38</v>
      </c>
      <c r="J2764" t="s">
        <v>39</v>
      </c>
      <c r="K2764" t="s">
        <v>66</v>
      </c>
      <c r="L2764" t="s">
        <v>67</v>
      </c>
      <c r="M2764">
        <v>19120</v>
      </c>
      <c r="N2764" t="s">
        <v>5</v>
      </c>
      <c r="O2764" t="s">
        <v>994</v>
      </c>
      <c r="P2764" t="s">
        <v>43</v>
      </c>
      <c r="Q2764" t="s">
        <v>54</v>
      </c>
      <c r="R2764" t="s">
        <v>995</v>
      </c>
      <c r="S2764">
        <v>10</v>
      </c>
      <c r="T2764">
        <v>5</v>
      </c>
      <c r="U2764">
        <v>10.3255</v>
      </c>
      <c r="V2764" s="1">
        <v>0.7</v>
      </c>
      <c r="W2764">
        <v>7</v>
      </c>
      <c r="X2764">
        <v>-7.3254999999999999</v>
      </c>
    </row>
    <row r="2765" spans="1:24" x14ac:dyDescent="0.3">
      <c r="A2765" t="s">
        <v>10772</v>
      </c>
      <c r="B2765" t="s">
        <v>10773</v>
      </c>
      <c r="C2765" s="14">
        <v>45174</v>
      </c>
      <c r="D2765" s="14">
        <v>45176</v>
      </c>
      <c r="E2765">
        <v>2</v>
      </c>
      <c r="F2765" t="s">
        <v>100</v>
      </c>
      <c r="G2765" t="s">
        <v>2573</v>
      </c>
      <c r="H2765" t="s">
        <v>2574</v>
      </c>
      <c r="I2765" t="s">
        <v>88</v>
      </c>
      <c r="J2765" t="s">
        <v>39</v>
      </c>
      <c r="K2765" t="s">
        <v>40</v>
      </c>
      <c r="L2765" t="s">
        <v>41</v>
      </c>
      <c r="M2765">
        <v>77070</v>
      </c>
      <c r="N2765" t="s">
        <v>7</v>
      </c>
      <c r="O2765" t="s">
        <v>417</v>
      </c>
      <c r="P2765" t="s">
        <v>43</v>
      </c>
      <c r="Q2765" t="s">
        <v>96</v>
      </c>
      <c r="R2765" t="s">
        <v>418</v>
      </c>
      <c r="S2765">
        <v>16</v>
      </c>
      <c r="T2765">
        <v>8</v>
      </c>
      <c r="U2765">
        <v>7.6647999999999996</v>
      </c>
      <c r="V2765" s="1">
        <v>0.2</v>
      </c>
      <c r="W2765">
        <v>3</v>
      </c>
      <c r="X2765">
        <v>5.3352000000000004</v>
      </c>
    </row>
    <row r="2766" spans="1:24" x14ac:dyDescent="0.3">
      <c r="A2766" t="s">
        <v>10774</v>
      </c>
      <c r="B2766" t="s">
        <v>10775</v>
      </c>
      <c r="C2766" s="14">
        <v>45174</v>
      </c>
      <c r="D2766" s="14">
        <v>45180</v>
      </c>
      <c r="E2766">
        <v>6</v>
      </c>
      <c r="F2766" t="s">
        <v>35</v>
      </c>
      <c r="G2766" t="s">
        <v>265</v>
      </c>
      <c r="H2766" t="s">
        <v>266</v>
      </c>
      <c r="I2766" t="s">
        <v>38</v>
      </c>
      <c r="J2766" t="s">
        <v>39</v>
      </c>
      <c r="K2766" t="s">
        <v>378</v>
      </c>
      <c r="L2766" t="s">
        <v>379</v>
      </c>
      <c r="M2766">
        <v>10011</v>
      </c>
      <c r="N2766" t="s">
        <v>5</v>
      </c>
      <c r="O2766" t="s">
        <v>5088</v>
      </c>
      <c r="P2766" t="s">
        <v>43</v>
      </c>
      <c r="Q2766" t="s">
        <v>44</v>
      </c>
      <c r="R2766" t="s">
        <v>5089</v>
      </c>
      <c r="S2766">
        <v>192</v>
      </c>
      <c r="T2766">
        <v>4</v>
      </c>
      <c r="U2766">
        <v>99.763199999999998</v>
      </c>
      <c r="V2766" s="1">
        <v>0</v>
      </c>
      <c r="W2766">
        <v>0</v>
      </c>
      <c r="X2766">
        <v>92.236800000000002</v>
      </c>
    </row>
    <row r="2767" spans="1:24" x14ac:dyDescent="0.3">
      <c r="A2767" t="s">
        <v>10778</v>
      </c>
      <c r="B2767" t="s">
        <v>10779</v>
      </c>
      <c r="C2767" s="14">
        <v>45174</v>
      </c>
      <c r="D2767" s="14">
        <v>45179</v>
      </c>
      <c r="E2767">
        <v>5</v>
      </c>
      <c r="F2767" t="s">
        <v>100</v>
      </c>
      <c r="G2767" t="s">
        <v>8635</v>
      </c>
      <c r="H2767" t="s">
        <v>8636</v>
      </c>
      <c r="I2767" t="s">
        <v>50</v>
      </c>
      <c r="J2767" t="s">
        <v>39</v>
      </c>
      <c r="K2767" t="s">
        <v>542</v>
      </c>
      <c r="L2767" t="s">
        <v>52</v>
      </c>
      <c r="M2767">
        <v>60653</v>
      </c>
      <c r="N2767" t="s">
        <v>7</v>
      </c>
      <c r="O2767" t="s">
        <v>8065</v>
      </c>
      <c r="P2767" t="s">
        <v>43</v>
      </c>
      <c r="Q2767" t="s">
        <v>44</v>
      </c>
      <c r="R2767" t="s">
        <v>8066</v>
      </c>
      <c r="S2767">
        <v>9</v>
      </c>
      <c r="T2767">
        <v>2</v>
      </c>
      <c r="U2767">
        <v>3.6476000000000006</v>
      </c>
      <c r="V2767" s="1">
        <v>0.2</v>
      </c>
      <c r="W2767">
        <v>2</v>
      </c>
      <c r="X2767">
        <v>3.3523999999999998</v>
      </c>
    </row>
    <row r="2768" spans="1:24" x14ac:dyDescent="0.3">
      <c r="A2768" t="s">
        <v>10780</v>
      </c>
      <c r="B2768" t="s">
        <v>10781</v>
      </c>
      <c r="C2768" s="14">
        <v>45174</v>
      </c>
      <c r="D2768" s="14">
        <v>45180</v>
      </c>
      <c r="E2768">
        <v>6</v>
      </c>
      <c r="F2768" t="s">
        <v>35</v>
      </c>
      <c r="G2768" t="s">
        <v>3694</v>
      </c>
      <c r="H2768" t="s">
        <v>3695</v>
      </c>
      <c r="I2768" t="s">
        <v>38</v>
      </c>
      <c r="J2768" t="s">
        <v>39</v>
      </c>
      <c r="K2768" t="s">
        <v>1698</v>
      </c>
      <c r="L2768" t="s">
        <v>41</v>
      </c>
      <c r="M2768">
        <v>78207</v>
      </c>
      <c r="N2768" t="s">
        <v>7</v>
      </c>
      <c r="O2768" t="s">
        <v>4370</v>
      </c>
      <c r="P2768" t="s">
        <v>43</v>
      </c>
      <c r="Q2768" t="s">
        <v>60</v>
      </c>
      <c r="R2768" t="s">
        <v>4371</v>
      </c>
      <c r="S2768">
        <v>93</v>
      </c>
      <c r="T2768">
        <v>3</v>
      </c>
      <c r="U2768">
        <v>91.522999999999996</v>
      </c>
      <c r="V2768" s="1">
        <v>0.2</v>
      </c>
      <c r="W2768">
        <v>19</v>
      </c>
      <c r="X2768">
        <v>-17.523</v>
      </c>
    </row>
    <row r="2769" spans="1:24" x14ac:dyDescent="0.3">
      <c r="A2769" t="s">
        <v>10782</v>
      </c>
      <c r="B2769" t="s">
        <v>10783</v>
      </c>
      <c r="C2769" s="14">
        <v>45174</v>
      </c>
      <c r="D2769" s="14">
        <v>45179</v>
      </c>
      <c r="E2769">
        <v>5</v>
      </c>
      <c r="F2769" t="s">
        <v>35</v>
      </c>
      <c r="G2769" t="s">
        <v>510</v>
      </c>
      <c r="H2769" t="s">
        <v>511</v>
      </c>
      <c r="I2769" t="s">
        <v>88</v>
      </c>
      <c r="J2769" t="s">
        <v>39</v>
      </c>
      <c r="K2769" t="s">
        <v>366</v>
      </c>
      <c r="L2769" t="s">
        <v>104</v>
      </c>
      <c r="M2769">
        <v>92105</v>
      </c>
      <c r="N2769" t="s">
        <v>3</v>
      </c>
      <c r="O2769" t="s">
        <v>4968</v>
      </c>
      <c r="P2769" t="s">
        <v>108</v>
      </c>
      <c r="Q2769" t="s">
        <v>131</v>
      </c>
      <c r="R2769" t="s">
        <v>4969</v>
      </c>
      <c r="S2769">
        <v>116</v>
      </c>
      <c r="T2769">
        <v>8</v>
      </c>
      <c r="U2769">
        <v>87</v>
      </c>
      <c r="V2769" s="1">
        <v>0</v>
      </c>
      <c r="W2769">
        <v>0</v>
      </c>
      <c r="X2769">
        <v>29</v>
      </c>
    </row>
    <row r="2770" spans="1:24" x14ac:dyDescent="0.3">
      <c r="A2770" t="s">
        <v>10784</v>
      </c>
      <c r="B2770" t="s">
        <v>10785</v>
      </c>
      <c r="C2770" s="14">
        <v>45174</v>
      </c>
      <c r="D2770" s="14">
        <v>45175</v>
      </c>
      <c r="E2770">
        <v>1</v>
      </c>
      <c r="F2770" t="s">
        <v>85</v>
      </c>
      <c r="G2770" t="s">
        <v>5225</v>
      </c>
      <c r="H2770" t="s">
        <v>5226</v>
      </c>
      <c r="I2770" t="s">
        <v>38</v>
      </c>
      <c r="J2770" t="s">
        <v>39</v>
      </c>
      <c r="K2770" t="s">
        <v>10786</v>
      </c>
      <c r="L2770" t="s">
        <v>1069</v>
      </c>
      <c r="M2770">
        <v>52402</v>
      </c>
      <c r="N2770" t="s">
        <v>7</v>
      </c>
      <c r="O2770" t="s">
        <v>2098</v>
      </c>
      <c r="P2770" t="s">
        <v>108</v>
      </c>
      <c r="Q2770" t="s">
        <v>109</v>
      </c>
      <c r="R2770" t="s">
        <v>2099</v>
      </c>
      <c r="S2770">
        <v>278</v>
      </c>
      <c r="T2770">
        <v>3</v>
      </c>
      <c r="U2770">
        <v>197.26400000000001</v>
      </c>
      <c r="V2770" s="1">
        <v>0</v>
      </c>
      <c r="W2770">
        <v>0</v>
      </c>
      <c r="X2770">
        <v>80.736000000000004</v>
      </c>
    </row>
    <row r="2771" spans="1:24" x14ac:dyDescent="0.3">
      <c r="A2771" t="s">
        <v>10787</v>
      </c>
      <c r="B2771" t="s">
        <v>10788</v>
      </c>
      <c r="C2771" s="14">
        <v>45174</v>
      </c>
      <c r="D2771" s="14">
        <v>45176</v>
      </c>
      <c r="E2771">
        <v>2</v>
      </c>
      <c r="F2771" t="s">
        <v>85</v>
      </c>
      <c r="G2771" t="s">
        <v>6250</v>
      </c>
      <c r="H2771" t="s">
        <v>6251</v>
      </c>
      <c r="I2771" t="s">
        <v>88</v>
      </c>
      <c r="J2771" t="s">
        <v>39</v>
      </c>
      <c r="K2771" t="s">
        <v>378</v>
      </c>
      <c r="L2771" t="s">
        <v>379</v>
      </c>
      <c r="M2771">
        <v>10011</v>
      </c>
      <c r="N2771" t="s">
        <v>5</v>
      </c>
      <c r="O2771" t="s">
        <v>1786</v>
      </c>
      <c r="P2771" t="s">
        <v>108</v>
      </c>
      <c r="Q2771" t="s">
        <v>109</v>
      </c>
      <c r="R2771" t="s">
        <v>1787</v>
      </c>
      <c r="S2771">
        <v>44</v>
      </c>
      <c r="T2771">
        <v>4</v>
      </c>
      <c r="U2771">
        <v>31.792000000000002</v>
      </c>
      <c r="V2771" s="1">
        <v>0</v>
      </c>
      <c r="W2771">
        <v>0</v>
      </c>
      <c r="X2771">
        <v>12.208</v>
      </c>
    </row>
    <row r="2772" spans="1:24" x14ac:dyDescent="0.3">
      <c r="A2772" t="s">
        <v>10789</v>
      </c>
      <c r="B2772" t="s">
        <v>10790</v>
      </c>
      <c r="C2772" s="14">
        <v>45175</v>
      </c>
      <c r="D2772" s="14">
        <v>45178</v>
      </c>
      <c r="E2772">
        <v>3</v>
      </c>
      <c r="F2772" t="s">
        <v>100</v>
      </c>
      <c r="G2772" t="s">
        <v>5176</v>
      </c>
      <c r="H2772" t="s">
        <v>5177</v>
      </c>
      <c r="I2772" t="s">
        <v>38</v>
      </c>
      <c r="J2772" t="s">
        <v>39</v>
      </c>
      <c r="K2772" t="s">
        <v>378</v>
      </c>
      <c r="L2772" t="s">
        <v>379</v>
      </c>
      <c r="M2772">
        <v>10035</v>
      </c>
      <c r="N2772" t="s">
        <v>5</v>
      </c>
      <c r="O2772" t="s">
        <v>6063</v>
      </c>
      <c r="P2772" t="s">
        <v>78</v>
      </c>
      <c r="Q2772" t="s">
        <v>157</v>
      </c>
      <c r="R2772" t="s">
        <v>6064</v>
      </c>
      <c r="S2772">
        <v>722</v>
      </c>
      <c r="T2772">
        <v>3</v>
      </c>
      <c r="U2772">
        <v>487.70600000000002</v>
      </c>
      <c r="V2772" s="1">
        <v>0.2</v>
      </c>
      <c r="W2772">
        <v>144</v>
      </c>
      <c r="X2772">
        <v>90.293999999999997</v>
      </c>
    </row>
    <row r="2773" spans="1:24" x14ac:dyDescent="0.3">
      <c r="A2773" t="s">
        <v>10791</v>
      </c>
      <c r="B2773" t="s">
        <v>10792</v>
      </c>
      <c r="C2773" s="14">
        <v>45175</v>
      </c>
      <c r="D2773" s="14">
        <v>45180</v>
      </c>
      <c r="E2773">
        <v>5</v>
      </c>
      <c r="F2773" t="s">
        <v>35</v>
      </c>
      <c r="G2773" t="s">
        <v>8869</v>
      </c>
      <c r="H2773" t="s">
        <v>8870</v>
      </c>
      <c r="I2773" t="s">
        <v>88</v>
      </c>
      <c r="J2773" t="s">
        <v>39</v>
      </c>
      <c r="K2773" t="s">
        <v>10793</v>
      </c>
      <c r="L2773" t="s">
        <v>866</v>
      </c>
      <c r="M2773">
        <v>55106</v>
      </c>
      <c r="N2773" t="s">
        <v>7</v>
      </c>
      <c r="O2773" t="s">
        <v>3893</v>
      </c>
      <c r="P2773" t="s">
        <v>43</v>
      </c>
      <c r="Q2773" t="s">
        <v>227</v>
      </c>
      <c r="R2773" t="s">
        <v>3894</v>
      </c>
      <c r="S2773">
        <v>78</v>
      </c>
      <c r="T2773">
        <v>6</v>
      </c>
      <c r="U2773">
        <v>55.4148</v>
      </c>
      <c r="V2773" s="1">
        <v>0</v>
      </c>
      <c r="W2773">
        <v>0</v>
      </c>
      <c r="X2773">
        <v>22.5852</v>
      </c>
    </row>
    <row r="2774" spans="1:24" x14ac:dyDescent="0.3">
      <c r="A2774" t="s">
        <v>10794</v>
      </c>
      <c r="B2774" t="s">
        <v>10795</v>
      </c>
      <c r="C2774" s="14">
        <v>45175</v>
      </c>
      <c r="D2774" s="14">
        <v>45180</v>
      </c>
      <c r="E2774">
        <v>5</v>
      </c>
      <c r="F2774" t="s">
        <v>35</v>
      </c>
      <c r="G2774" t="s">
        <v>3358</v>
      </c>
      <c r="H2774" t="s">
        <v>3359</v>
      </c>
      <c r="I2774" t="s">
        <v>38</v>
      </c>
      <c r="J2774" t="s">
        <v>39</v>
      </c>
      <c r="K2774" t="s">
        <v>10796</v>
      </c>
      <c r="L2774" t="s">
        <v>676</v>
      </c>
      <c r="M2774">
        <v>27360</v>
      </c>
      <c r="N2774" t="s">
        <v>9</v>
      </c>
      <c r="O2774" t="s">
        <v>529</v>
      </c>
      <c r="P2774" t="s">
        <v>43</v>
      </c>
      <c r="Q2774" t="s">
        <v>54</v>
      </c>
      <c r="R2774" t="s">
        <v>530</v>
      </c>
      <c r="S2774">
        <v>3</v>
      </c>
      <c r="T2774">
        <v>2</v>
      </c>
      <c r="U2774">
        <v>3.4563999999999999</v>
      </c>
      <c r="V2774" s="1">
        <v>0.7</v>
      </c>
      <c r="W2774">
        <v>2</v>
      </c>
      <c r="X2774">
        <v>-2.4563999999999999</v>
      </c>
    </row>
    <row r="2775" spans="1:24" x14ac:dyDescent="0.3">
      <c r="A2775" t="s">
        <v>10797</v>
      </c>
      <c r="B2775" t="s">
        <v>10798</v>
      </c>
      <c r="C2775" s="14">
        <v>45175</v>
      </c>
      <c r="D2775" s="14">
        <v>45181</v>
      </c>
      <c r="E2775">
        <v>6</v>
      </c>
      <c r="F2775" t="s">
        <v>35</v>
      </c>
      <c r="G2775" t="s">
        <v>4881</v>
      </c>
      <c r="H2775" t="s">
        <v>4882</v>
      </c>
      <c r="I2775" t="s">
        <v>88</v>
      </c>
      <c r="J2775" t="s">
        <v>39</v>
      </c>
      <c r="K2775" t="s">
        <v>535</v>
      </c>
      <c r="L2775" t="s">
        <v>41</v>
      </c>
      <c r="M2775">
        <v>75217</v>
      </c>
      <c r="N2775" t="s">
        <v>7</v>
      </c>
      <c r="O2775" t="s">
        <v>3631</v>
      </c>
      <c r="P2775" t="s">
        <v>43</v>
      </c>
      <c r="Q2775" t="s">
        <v>44</v>
      </c>
      <c r="R2775" t="s">
        <v>3632</v>
      </c>
      <c r="S2775">
        <v>42</v>
      </c>
      <c r="T2775">
        <v>4</v>
      </c>
      <c r="U2775">
        <v>18.804000000000002</v>
      </c>
      <c r="V2775" s="1">
        <v>0.2</v>
      </c>
      <c r="W2775">
        <v>8</v>
      </c>
      <c r="X2775">
        <v>15.196</v>
      </c>
    </row>
    <row r="2776" spans="1:24" x14ac:dyDescent="0.3">
      <c r="A2776" t="s">
        <v>10799</v>
      </c>
      <c r="B2776" t="s">
        <v>10800</v>
      </c>
      <c r="C2776" s="14">
        <v>45175</v>
      </c>
      <c r="D2776" s="14">
        <v>45177</v>
      </c>
      <c r="E2776">
        <v>2</v>
      </c>
      <c r="F2776" t="s">
        <v>85</v>
      </c>
      <c r="G2776" t="s">
        <v>998</v>
      </c>
      <c r="H2776" t="s">
        <v>999</v>
      </c>
      <c r="I2776" t="s">
        <v>38</v>
      </c>
      <c r="J2776" t="s">
        <v>39</v>
      </c>
      <c r="K2776" t="s">
        <v>40</v>
      </c>
      <c r="L2776" t="s">
        <v>41</v>
      </c>
      <c r="M2776">
        <v>77070</v>
      </c>
      <c r="N2776" t="s">
        <v>7</v>
      </c>
      <c r="O2776" t="s">
        <v>6840</v>
      </c>
      <c r="P2776" t="s">
        <v>43</v>
      </c>
      <c r="Q2776" t="s">
        <v>60</v>
      </c>
      <c r="R2776" t="s">
        <v>6841</v>
      </c>
      <c r="S2776">
        <v>11</v>
      </c>
      <c r="T2776">
        <v>1</v>
      </c>
      <c r="U2776">
        <v>8.1912000000000003</v>
      </c>
      <c r="V2776" s="1">
        <v>0.2</v>
      </c>
      <c r="W2776">
        <v>2</v>
      </c>
      <c r="X2776">
        <v>0.80879999999999996</v>
      </c>
    </row>
    <row r="2777" spans="1:24" x14ac:dyDescent="0.3">
      <c r="A2777" t="s">
        <v>10801</v>
      </c>
      <c r="B2777" t="s">
        <v>10802</v>
      </c>
      <c r="C2777" s="14">
        <v>45177</v>
      </c>
      <c r="D2777" s="14">
        <v>45183</v>
      </c>
      <c r="E2777">
        <v>6</v>
      </c>
      <c r="F2777" t="s">
        <v>35</v>
      </c>
      <c r="G2777" t="s">
        <v>679</v>
      </c>
      <c r="H2777" t="s">
        <v>680</v>
      </c>
      <c r="I2777" t="s">
        <v>50</v>
      </c>
      <c r="J2777" t="s">
        <v>39</v>
      </c>
      <c r="K2777" t="s">
        <v>9374</v>
      </c>
      <c r="L2777" t="s">
        <v>1178</v>
      </c>
      <c r="M2777">
        <v>2148</v>
      </c>
      <c r="N2777" t="s">
        <v>5</v>
      </c>
      <c r="O2777" t="s">
        <v>8716</v>
      </c>
      <c r="P2777" t="s">
        <v>78</v>
      </c>
      <c r="Q2777" t="s">
        <v>157</v>
      </c>
      <c r="R2777" t="s">
        <v>8717</v>
      </c>
      <c r="S2777">
        <v>174</v>
      </c>
      <c r="T2777">
        <v>3</v>
      </c>
      <c r="U2777">
        <v>160.0848</v>
      </c>
      <c r="V2777" s="1">
        <v>0</v>
      </c>
      <c r="W2777">
        <v>0</v>
      </c>
      <c r="X2777">
        <v>13.9152</v>
      </c>
    </row>
    <row r="2778" spans="1:24" x14ac:dyDescent="0.3">
      <c r="A2778" t="s">
        <v>10803</v>
      </c>
      <c r="B2778" t="s">
        <v>10804</v>
      </c>
      <c r="C2778" s="14">
        <v>45177</v>
      </c>
      <c r="D2778" s="14">
        <v>45179</v>
      </c>
      <c r="E2778">
        <v>2</v>
      </c>
      <c r="F2778" t="s">
        <v>100</v>
      </c>
      <c r="G2778" t="s">
        <v>6653</v>
      </c>
      <c r="H2778" t="s">
        <v>6654</v>
      </c>
      <c r="I2778" t="s">
        <v>38</v>
      </c>
      <c r="J2778" t="s">
        <v>39</v>
      </c>
      <c r="K2778" t="s">
        <v>40</v>
      </c>
      <c r="L2778" t="s">
        <v>41</v>
      </c>
      <c r="M2778">
        <v>77036</v>
      </c>
      <c r="N2778" t="s">
        <v>7</v>
      </c>
      <c r="O2778" t="s">
        <v>7684</v>
      </c>
      <c r="P2778" t="s">
        <v>78</v>
      </c>
      <c r="Q2778" t="s">
        <v>157</v>
      </c>
      <c r="R2778" t="s">
        <v>7685</v>
      </c>
      <c r="S2778">
        <v>2396</v>
      </c>
      <c r="T2778">
        <v>4</v>
      </c>
      <c r="U2778">
        <v>1946.1528000000001</v>
      </c>
      <c r="V2778" s="1">
        <v>0.32</v>
      </c>
      <c r="W2778">
        <v>767</v>
      </c>
      <c r="X2778">
        <v>-317.15280000000001</v>
      </c>
    </row>
    <row r="2779" spans="1:24" x14ac:dyDescent="0.3">
      <c r="A2779" t="s">
        <v>10805</v>
      </c>
      <c r="B2779" t="s">
        <v>10806</v>
      </c>
      <c r="C2779" s="14">
        <v>45177</v>
      </c>
      <c r="D2779" s="14">
        <v>45182</v>
      </c>
      <c r="E2779">
        <v>5</v>
      </c>
      <c r="F2779" t="s">
        <v>35</v>
      </c>
      <c r="G2779" t="s">
        <v>5225</v>
      </c>
      <c r="H2779" t="s">
        <v>5226</v>
      </c>
      <c r="I2779" t="s">
        <v>38</v>
      </c>
      <c r="J2779" t="s">
        <v>39</v>
      </c>
      <c r="K2779" t="s">
        <v>423</v>
      </c>
      <c r="L2779" t="s">
        <v>424</v>
      </c>
      <c r="M2779">
        <v>98103</v>
      </c>
      <c r="N2779" t="s">
        <v>3</v>
      </c>
      <c r="O2779" t="s">
        <v>2621</v>
      </c>
      <c r="P2779" t="s">
        <v>78</v>
      </c>
      <c r="Q2779" t="s">
        <v>119</v>
      </c>
      <c r="R2779" t="s">
        <v>2622</v>
      </c>
      <c r="S2779">
        <v>43</v>
      </c>
      <c r="T2779">
        <v>1</v>
      </c>
      <c r="U2779">
        <v>28.335799999999999</v>
      </c>
      <c r="V2779" s="1">
        <v>0</v>
      </c>
      <c r="W2779">
        <v>0</v>
      </c>
      <c r="X2779">
        <v>14.664199999999999</v>
      </c>
    </row>
    <row r="2780" spans="1:24" x14ac:dyDescent="0.3">
      <c r="A2780" t="s">
        <v>10807</v>
      </c>
      <c r="B2780" t="s">
        <v>10808</v>
      </c>
      <c r="C2780" s="14">
        <v>45177</v>
      </c>
      <c r="D2780" s="14">
        <v>45183</v>
      </c>
      <c r="E2780">
        <v>6</v>
      </c>
      <c r="F2780" t="s">
        <v>35</v>
      </c>
      <c r="G2780" t="s">
        <v>1378</v>
      </c>
      <c r="H2780" t="s">
        <v>1379</v>
      </c>
      <c r="I2780" t="s">
        <v>38</v>
      </c>
      <c r="J2780" t="s">
        <v>39</v>
      </c>
      <c r="K2780" t="s">
        <v>10809</v>
      </c>
      <c r="L2780" t="s">
        <v>52</v>
      </c>
      <c r="M2780">
        <v>60090</v>
      </c>
      <c r="N2780" t="s">
        <v>7</v>
      </c>
      <c r="O2780" t="s">
        <v>3780</v>
      </c>
      <c r="P2780" t="s">
        <v>78</v>
      </c>
      <c r="Q2780" t="s">
        <v>119</v>
      </c>
      <c r="R2780" t="s">
        <v>3781</v>
      </c>
      <c r="S2780">
        <v>14</v>
      </c>
      <c r="T2780">
        <v>2</v>
      </c>
      <c r="U2780">
        <v>13.774799999999999</v>
      </c>
      <c r="V2780" s="1">
        <v>0.6</v>
      </c>
      <c r="W2780">
        <v>8</v>
      </c>
      <c r="X2780">
        <v>-7.7747999999999999</v>
      </c>
    </row>
    <row r="2781" spans="1:24" x14ac:dyDescent="0.3">
      <c r="A2781" t="s">
        <v>10810</v>
      </c>
      <c r="B2781" t="s">
        <v>10811</v>
      </c>
      <c r="C2781" s="14">
        <v>45177</v>
      </c>
      <c r="D2781" s="14">
        <v>45177</v>
      </c>
      <c r="E2781">
        <v>0</v>
      </c>
      <c r="F2781" t="s">
        <v>547</v>
      </c>
      <c r="G2781" t="s">
        <v>1322</v>
      </c>
      <c r="H2781" t="s">
        <v>1323</v>
      </c>
      <c r="I2781" t="s">
        <v>38</v>
      </c>
      <c r="J2781" t="s">
        <v>39</v>
      </c>
      <c r="K2781" t="s">
        <v>8533</v>
      </c>
      <c r="L2781" t="s">
        <v>104</v>
      </c>
      <c r="M2781">
        <v>92704</v>
      </c>
      <c r="N2781" t="s">
        <v>3</v>
      </c>
      <c r="O2781" t="s">
        <v>4406</v>
      </c>
      <c r="P2781" t="s">
        <v>78</v>
      </c>
      <c r="Q2781" t="s">
        <v>368</v>
      </c>
      <c r="R2781" t="s">
        <v>4407</v>
      </c>
      <c r="S2781">
        <v>146</v>
      </c>
      <c r="T2781">
        <v>1</v>
      </c>
      <c r="U2781">
        <v>129.77850000000001</v>
      </c>
      <c r="V2781" s="1">
        <v>0.2</v>
      </c>
      <c r="W2781">
        <v>29</v>
      </c>
      <c r="X2781">
        <v>-12.778499999999999</v>
      </c>
    </row>
    <row r="2782" spans="1:24" x14ac:dyDescent="0.3">
      <c r="A2782" t="s">
        <v>10812</v>
      </c>
      <c r="B2782" t="s">
        <v>10813</v>
      </c>
      <c r="C2782" s="14">
        <v>45177</v>
      </c>
      <c r="D2782" s="14">
        <v>45179</v>
      </c>
      <c r="E2782">
        <v>2</v>
      </c>
      <c r="F2782" t="s">
        <v>85</v>
      </c>
      <c r="G2782" t="s">
        <v>589</v>
      </c>
      <c r="H2782" t="s">
        <v>590</v>
      </c>
      <c r="I2782" t="s">
        <v>50</v>
      </c>
      <c r="J2782" t="s">
        <v>39</v>
      </c>
      <c r="K2782" t="s">
        <v>378</v>
      </c>
      <c r="L2782" t="s">
        <v>379</v>
      </c>
      <c r="M2782">
        <v>10011</v>
      </c>
      <c r="N2782" t="s">
        <v>5</v>
      </c>
      <c r="O2782" t="s">
        <v>6589</v>
      </c>
      <c r="P2782" t="s">
        <v>43</v>
      </c>
      <c r="Q2782" t="s">
        <v>227</v>
      </c>
      <c r="R2782" t="s">
        <v>6590</v>
      </c>
      <c r="S2782">
        <v>207</v>
      </c>
      <c r="T2782">
        <v>1</v>
      </c>
      <c r="U2782">
        <v>144.756</v>
      </c>
      <c r="V2782" s="1">
        <v>0</v>
      </c>
      <c r="W2782">
        <v>0</v>
      </c>
      <c r="X2782">
        <v>62.244</v>
      </c>
    </row>
    <row r="2783" spans="1:24" x14ac:dyDescent="0.3">
      <c r="A2783" t="s">
        <v>10814</v>
      </c>
      <c r="B2783" t="s">
        <v>10815</v>
      </c>
      <c r="C2783" s="14">
        <v>45177</v>
      </c>
      <c r="D2783" s="14">
        <v>45181</v>
      </c>
      <c r="E2783">
        <v>4</v>
      </c>
      <c r="F2783" t="s">
        <v>35</v>
      </c>
      <c r="G2783" t="s">
        <v>1229</v>
      </c>
      <c r="H2783" t="s">
        <v>1230</v>
      </c>
      <c r="I2783" t="s">
        <v>88</v>
      </c>
      <c r="J2783" t="s">
        <v>39</v>
      </c>
      <c r="K2783" t="s">
        <v>535</v>
      </c>
      <c r="L2783" t="s">
        <v>41</v>
      </c>
      <c r="M2783">
        <v>75081</v>
      </c>
      <c r="N2783" t="s">
        <v>7</v>
      </c>
      <c r="O2783" t="s">
        <v>2267</v>
      </c>
      <c r="P2783" t="s">
        <v>43</v>
      </c>
      <c r="Q2783" t="s">
        <v>69</v>
      </c>
      <c r="R2783" t="s">
        <v>2268</v>
      </c>
      <c r="S2783">
        <v>70</v>
      </c>
      <c r="T2783">
        <v>2</v>
      </c>
      <c r="U2783">
        <v>49.842799999999997</v>
      </c>
      <c r="V2783" s="1">
        <v>0.2</v>
      </c>
      <c r="W2783">
        <v>14</v>
      </c>
      <c r="X2783">
        <v>6.1571999999999996</v>
      </c>
    </row>
    <row r="2784" spans="1:24" x14ac:dyDescent="0.3">
      <c r="A2784" t="s">
        <v>10816</v>
      </c>
      <c r="B2784" t="s">
        <v>10817</v>
      </c>
      <c r="C2784" s="14">
        <v>45177</v>
      </c>
      <c r="D2784" s="14">
        <v>45184</v>
      </c>
      <c r="E2784">
        <v>7</v>
      </c>
      <c r="F2784" t="s">
        <v>35</v>
      </c>
      <c r="G2784" t="s">
        <v>10004</v>
      </c>
      <c r="H2784" t="s">
        <v>10005</v>
      </c>
      <c r="I2784" t="s">
        <v>38</v>
      </c>
      <c r="J2784" t="s">
        <v>39</v>
      </c>
      <c r="K2784" t="s">
        <v>8967</v>
      </c>
      <c r="L2784" t="s">
        <v>104</v>
      </c>
      <c r="M2784">
        <v>93277</v>
      </c>
      <c r="N2784" t="s">
        <v>3</v>
      </c>
      <c r="O2784" t="s">
        <v>1034</v>
      </c>
      <c r="P2784" t="s">
        <v>43</v>
      </c>
      <c r="Q2784" t="s">
        <v>69</v>
      </c>
      <c r="R2784" t="s">
        <v>1035</v>
      </c>
      <c r="S2784">
        <v>15</v>
      </c>
      <c r="T2784">
        <v>2</v>
      </c>
      <c r="U2784">
        <v>11.28</v>
      </c>
      <c r="V2784" s="1">
        <v>0</v>
      </c>
      <c r="W2784">
        <v>0</v>
      </c>
      <c r="X2784">
        <v>3.72</v>
      </c>
    </row>
    <row r="2785" spans="1:24" x14ac:dyDescent="0.3">
      <c r="A2785" t="s">
        <v>10818</v>
      </c>
      <c r="B2785" t="s">
        <v>10819</v>
      </c>
      <c r="C2785" s="14">
        <v>45177</v>
      </c>
      <c r="D2785" s="14">
        <v>45179</v>
      </c>
      <c r="E2785">
        <v>2</v>
      </c>
      <c r="F2785" t="s">
        <v>100</v>
      </c>
      <c r="G2785" t="s">
        <v>1336</v>
      </c>
      <c r="H2785" t="s">
        <v>1337</v>
      </c>
      <c r="I2785" t="s">
        <v>50</v>
      </c>
      <c r="J2785" t="s">
        <v>39</v>
      </c>
      <c r="K2785" t="s">
        <v>1305</v>
      </c>
      <c r="L2785" t="s">
        <v>104</v>
      </c>
      <c r="M2785">
        <v>93534</v>
      </c>
      <c r="N2785" t="s">
        <v>3</v>
      </c>
      <c r="O2785" t="s">
        <v>3199</v>
      </c>
      <c r="P2785" t="s">
        <v>43</v>
      </c>
      <c r="Q2785" t="s">
        <v>54</v>
      </c>
      <c r="R2785" t="s">
        <v>3200</v>
      </c>
      <c r="S2785">
        <v>67</v>
      </c>
      <c r="T2785">
        <v>4</v>
      </c>
      <c r="U2785">
        <v>30.502400000000002</v>
      </c>
      <c r="V2785" s="1">
        <v>0.2</v>
      </c>
      <c r="W2785">
        <v>13</v>
      </c>
      <c r="X2785">
        <v>23.497599999999998</v>
      </c>
    </row>
    <row r="2786" spans="1:24" x14ac:dyDescent="0.3">
      <c r="A2786" t="s">
        <v>10820</v>
      </c>
      <c r="B2786" t="s">
        <v>10821</v>
      </c>
      <c r="C2786" s="14">
        <v>45177</v>
      </c>
      <c r="D2786" s="14">
        <v>45181</v>
      </c>
      <c r="E2786">
        <v>4</v>
      </c>
      <c r="F2786" t="s">
        <v>35</v>
      </c>
      <c r="G2786" t="s">
        <v>9572</v>
      </c>
      <c r="H2786" t="s">
        <v>9573</v>
      </c>
      <c r="I2786" t="s">
        <v>38</v>
      </c>
      <c r="J2786" t="s">
        <v>39</v>
      </c>
      <c r="K2786" t="s">
        <v>4967</v>
      </c>
      <c r="L2786" t="s">
        <v>676</v>
      </c>
      <c r="M2786">
        <v>28110</v>
      </c>
      <c r="N2786" t="s">
        <v>9</v>
      </c>
      <c r="O2786" t="s">
        <v>7176</v>
      </c>
      <c r="P2786" t="s">
        <v>43</v>
      </c>
      <c r="Q2786" t="s">
        <v>44</v>
      </c>
      <c r="R2786" t="s">
        <v>7177</v>
      </c>
      <c r="S2786">
        <v>65</v>
      </c>
      <c r="T2786">
        <v>3</v>
      </c>
      <c r="U2786">
        <v>28.544799999999995</v>
      </c>
      <c r="V2786" s="1">
        <v>0.2</v>
      </c>
      <c r="W2786">
        <v>13</v>
      </c>
      <c r="X2786">
        <v>23.455200000000001</v>
      </c>
    </row>
    <row r="2787" spans="1:24" x14ac:dyDescent="0.3">
      <c r="A2787" t="s">
        <v>10822</v>
      </c>
      <c r="B2787" t="s">
        <v>10823</v>
      </c>
      <c r="C2787" s="14">
        <v>45178</v>
      </c>
      <c r="D2787" s="14">
        <v>45183</v>
      </c>
      <c r="E2787">
        <v>5</v>
      </c>
      <c r="F2787" t="s">
        <v>100</v>
      </c>
      <c r="G2787" t="s">
        <v>4447</v>
      </c>
      <c r="H2787" t="s">
        <v>4448</v>
      </c>
      <c r="I2787" t="s">
        <v>50</v>
      </c>
      <c r="J2787" t="s">
        <v>39</v>
      </c>
      <c r="K2787" t="s">
        <v>535</v>
      </c>
      <c r="L2787" t="s">
        <v>41</v>
      </c>
      <c r="M2787">
        <v>75220</v>
      </c>
      <c r="N2787" t="s">
        <v>7</v>
      </c>
      <c r="O2787" t="s">
        <v>6283</v>
      </c>
      <c r="P2787" t="s">
        <v>78</v>
      </c>
      <c r="Q2787" t="s">
        <v>119</v>
      </c>
      <c r="R2787" t="s">
        <v>6284</v>
      </c>
      <c r="S2787">
        <v>15</v>
      </c>
      <c r="T2787">
        <v>4</v>
      </c>
      <c r="U2787">
        <v>18.006399999999999</v>
      </c>
      <c r="V2787" s="1">
        <v>0.6</v>
      </c>
      <c r="W2787">
        <v>9</v>
      </c>
      <c r="X2787">
        <v>-12.006399999999999</v>
      </c>
    </row>
    <row r="2788" spans="1:24" x14ac:dyDescent="0.3">
      <c r="A2788" t="s">
        <v>10824</v>
      </c>
      <c r="B2788" t="s">
        <v>10825</v>
      </c>
      <c r="C2788" s="14">
        <v>45178</v>
      </c>
      <c r="D2788" s="14">
        <v>45180</v>
      </c>
      <c r="E2788">
        <v>2</v>
      </c>
      <c r="F2788" t="s">
        <v>85</v>
      </c>
      <c r="G2788" t="s">
        <v>3209</v>
      </c>
      <c r="H2788" t="s">
        <v>3210</v>
      </c>
      <c r="I2788" t="s">
        <v>38</v>
      </c>
      <c r="J2788" t="s">
        <v>39</v>
      </c>
      <c r="K2788" t="s">
        <v>378</v>
      </c>
      <c r="L2788" t="s">
        <v>379</v>
      </c>
      <c r="M2788">
        <v>10024</v>
      </c>
      <c r="N2788" t="s">
        <v>5</v>
      </c>
      <c r="O2788" t="s">
        <v>4647</v>
      </c>
      <c r="P2788" t="s">
        <v>43</v>
      </c>
      <c r="Q2788" t="s">
        <v>54</v>
      </c>
      <c r="R2788" t="s">
        <v>4648</v>
      </c>
      <c r="S2788">
        <v>15</v>
      </c>
      <c r="T2788">
        <v>2</v>
      </c>
      <c r="U2788">
        <v>6.516</v>
      </c>
      <c r="V2788" s="1">
        <v>0.2</v>
      </c>
      <c r="W2788">
        <v>3</v>
      </c>
      <c r="X2788">
        <v>5.484</v>
      </c>
    </row>
    <row r="2789" spans="1:24" x14ac:dyDescent="0.3">
      <c r="A2789" t="s">
        <v>10826</v>
      </c>
      <c r="B2789" t="s">
        <v>10827</v>
      </c>
      <c r="C2789" s="14">
        <v>45178</v>
      </c>
      <c r="D2789" s="14">
        <v>45182</v>
      </c>
      <c r="E2789">
        <v>4</v>
      </c>
      <c r="F2789" t="s">
        <v>100</v>
      </c>
      <c r="G2789" t="s">
        <v>3404</v>
      </c>
      <c r="H2789" t="s">
        <v>3405</v>
      </c>
      <c r="I2789" t="s">
        <v>38</v>
      </c>
      <c r="J2789" t="s">
        <v>39</v>
      </c>
      <c r="K2789" t="s">
        <v>10828</v>
      </c>
      <c r="L2789" t="s">
        <v>104</v>
      </c>
      <c r="M2789">
        <v>95207</v>
      </c>
      <c r="N2789" t="s">
        <v>3</v>
      </c>
      <c r="O2789" t="s">
        <v>493</v>
      </c>
      <c r="P2789" t="s">
        <v>43</v>
      </c>
      <c r="Q2789" t="s">
        <v>54</v>
      </c>
      <c r="R2789" t="s">
        <v>494</v>
      </c>
      <c r="S2789">
        <v>55</v>
      </c>
      <c r="T2789">
        <v>4</v>
      </c>
      <c r="U2789">
        <v>25.315999999999999</v>
      </c>
      <c r="V2789" s="1">
        <v>0.2</v>
      </c>
      <c r="W2789">
        <v>11</v>
      </c>
      <c r="X2789">
        <v>18.684000000000001</v>
      </c>
    </row>
    <row r="2790" spans="1:24" x14ac:dyDescent="0.3">
      <c r="A2790" t="s">
        <v>10829</v>
      </c>
      <c r="B2790" t="s">
        <v>10830</v>
      </c>
      <c r="C2790" s="14">
        <v>45179</v>
      </c>
      <c r="D2790" s="14">
        <v>45183</v>
      </c>
      <c r="E2790">
        <v>4</v>
      </c>
      <c r="F2790" t="s">
        <v>100</v>
      </c>
      <c r="G2790" t="s">
        <v>744</v>
      </c>
      <c r="H2790" t="s">
        <v>745</v>
      </c>
      <c r="I2790" t="s">
        <v>38</v>
      </c>
      <c r="J2790" t="s">
        <v>39</v>
      </c>
      <c r="K2790" t="s">
        <v>40</v>
      </c>
      <c r="L2790" t="s">
        <v>41</v>
      </c>
      <c r="M2790">
        <v>77095</v>
      </c>
      <c r="N2790" t="s">
        <v>7</v>
      </c>
      <c r="O2790" t="s">
        <v>2163</v>
      </c>
      <c r="P2790" t="s">
        <v>78</v>
      </c>
      <c r="Q2790" t="s">
        <v>368</v>
      </c>
      <c r="R2790" t="s">
        <v>1292</v>
      </c>
      <c r="S2790">
        <v>301</v>
      </c>
      <c r="T2790">
        <v>5</v>
      </c>
      <c r="U2790">
        <v>245.392</v>
      </c>
      <c r="V2790" s="1">
        <v>0.3</v>
      </c>
      <c r="W2790">
        <v>90</v>
      </c>
      <c r="X2790">
        <v>-34.392000000000003</v>
      </c>
    </row>
    <row r="2791" spans="1:24" x14ac:dyDescent="0.3">
      <c r="A2791" t="s">
        <v>10831</v>
      </c>
      <c r="B2791" t="s">
        <v>10832</v>
      </c>
      <c r="C2791" s="14">
        <v>45179</v>
      </c>
      <c r="D2791" s="14">
        <v>45181</v>
      </c>
      <c r="E2791">
        <v>2</v>
      </c>
      <c r="F2791" t="s">
        <v>100</v>
      </c>
      <c r="G2791" t="s">
        <v>6850</v>
      </c>
      <c r="H2791" t="s">
        <v>6851</v>
      </c>
      <c r="I2791" t="s">
        <v>50</v>
      </c>
      <c r="J2791" t="s">
        <v>39</v>
      </c>
      <c r="K2791" t="s">
        <v>2229</v>
      </c>
      <c r="L2791" t="s">
        <v>282</v>
      </c>
      <c r="M2791">
        <v>37620</v>
      </c>
      <c r="N2791" t="s">
        <v>9</v>
      </c>
      <c r="O2791" t="s">
        <v>7044</v>
      </c>
      <c r="P2791" t="s">
        <v>43</v>
      </c>
      <c r="Q2791" t="s">
        <v>69</v>
      </c>
      <c r="R2791" t="s">
        <v>7045</v>
      </c>
      <c r="S2791">
        <v>68</v>
      </c>
      <c r="T2791">
        <v>3</v>
      </c>
      <c r="U2791">
        <v>45.555</v>
      </c>
      <c r="V2791" s="1">
        <v>0.2</v>
      </c>
      <c r="W2791">
        <v>14</v>
      </c>
      <c r="X2791">
        <v>8.4450000000000003</v>
      </c>
    </row>
    <row r="2792" spans="1:24" x14ac:dyDescent="0.3">
      <c r="A2792" t="s">
        <v>10833</v>
      </c>
      <c r="B2792" t="s">
        <v>10834</v>
      </c>
      <c r="C2792" s="14">
        <v>45179</v>
      </c>
      <c r="D2792" s="14">
        <v>45181</v>
      </c>
      <c r="E2792">
        <v>2</v>
      </c>
      <c r="F2792" t="s">
        <v>100</v>
      </c>
      <c r="G2792" t="s">
        <v>2436</v>
      </c>
      <c r="H2792" t="s">
        <v>2437</v>
      </c>
      <c r="I2792" t="s">
        <v>38</v>
      </c>
      <c r="J2792" t="s">
        <v>39</v>
      </c>
      <c r="K2792" t="s">
        <v>103</v>
      </c>
      <c r="L2792" t="s">
        <v>104</v>
      </c>
      <c r="M2792">
        <v>90049</v>
      </c>
      <c r="N2792" t="s">
        <v>3</v>
      </c>
      <c r="O2792" t="s">
        <v>9341</v>
      </c>
      <c r="P2792" t="s">
        <v>43</v>
      </c>
      <c r="Q2792" t="s">
        <v>54</v>
      </c>
      <c r="R2792" t="s">
        <v>9342</v>
      </c>
      <c r="S2792">
        <v>277</v>
      </c>
      <c r="T2792">
        <v>2</v>
      </c>
      <c r="U2792">
        <v>132.04519999999999</v>
      </c>
      <c r="V2792" s="1">
        <v>0.2</v>
      </c>
      <c r="W2792">
        <v>55</v>
      </c>
      <c r="X2792">
        <v>89.954800000000006</v>
      </c>
    </row>
    <row r="2793" spans="1:24" x14ac:dyDescent="0.3">
      <c r="A2793" t="s">
        <v>10835</v>
      </c>
      <c r="B2793" t="s">
        <v>10836</v>
      </c>
      <c r="C2793" s="14">
        <v>45179</v>
      </c>
      <c r="D2793" s="14">
        <v>45183</v>
      </c>
      <c r="E2793">
        <v>4</v>
      </c>
      <c r="F2793" t="s">
        <v>35</v>
      </c>
      <c r="G2793" t="s">
        <v>9305</v>
      </c>
      <c r="H2793" t="s">
        <v>9306</v>
      </c>
      <c r="I2793" t="s">
        <v>38</v>
      </c>
      <c r="J2793" t="s">
        <v>39</v>
      </c>
      <c r="K2793" t="s">
        <v>4291</v>
      </c>
      <c r="L2793" t="s">
        <v>424</v>
      </c>
      <c r="M2793">
        <v>98026</v>
      </c>
      <c r="N2793" t="s">
        <v>3</v>
      </c>
      <c r="O2793" t="s">
        <v>285</v>
      </c>
      <c r="P2793" t="s">
        <v>43</v>
      </c>
      <c r="Q2793" t="s">
        <v>54</v>
      </c>
      <c r="R2793" t="s">
        <v>286</v>
      </c>
      <c r="S2793">
        <v>14</v>
      </c>
      <c r="T2793">
        <v>3</v>
      </c>
      <c r="U2793">
        <v>6.5449999999999999</v>
      </c>
      <c r="V2793" s="1">
        <v>0.2</v>
      </c>
      <c r="W2793">
        <v>3</v>
      </c>
      <c r="X2793">
        <v>4.4550000000000001</v>
      </c>
    </row>
    <row r="2794" spans="1:24" x14ac:dyDescent="0.3">
      <c r="A2794" t="s">
        <v>10837</v>
      </c>
      <c r="B2794" t="s">
        <v>10838</v>
      </c>
      <c r="C2794" s="14">
        <v>45179</v>
      </c>
      <c r="D2794" s="14">
        <v>45183</v>
      </c>
      <c r="E2794">
        <v>4</v>
      </c>
      <c r="F2794" t="s">
        <v>100</v>
      </c>
      <c r="G2794" t="s">
        <v>7295</v>
      </c>
      <c r="H2794" t="s">
        <v>7296</v>
      </c>
      <c r="I2794" t="s">
        <v>50</v>
      </c>
      <c r="J2794" t="s">
        <v>39</v>
      </c>
      <c r="K2794" t="s">
        <v>378</v>
      </c>
      <c r="L2794" t="s">
        <v>379</v>
      </c>
      <c r="M2794">
        <v>10011</v>
      </c>
      <c r="N2794" t="s">
        <v>5</v>
      </c>
      <c r="O2794" t="s">
        <v>5134</v>
      </c>
      <c r="P2794" t="s">
        <v>43</v>
      </c>
      <c r="Q2794" t="s">
        <v>44</v>
      </c>
      <c r="R2794" t="s">
        <v>5135</v>
      </c>
      <c r="S2794">
        <v>7</v>
      </c>
      <c r="T2794">
        <v>1</v>
      </c>
      <c r="U2794">
        <v>3.9226000000000001</v>
      </c>
      <c r="V2794" s="1">
        <v>0</v>
      </c>
      <c r="W2794">
        <v>0</v>
      </c>
      <c r="X2794">
        <v>3.0773999999999999</v>
      </c>
    </row>
    <row r="2795" spans="1:24" x14ac:dyDescent="0.3">
      <c r="A2795" t="s">
        <v>10841</v>
      </c>
      <c r="B2795" t="s">
        <v>10842</v>
      </c>
      <c r="C2795" s="14">
        <v>45179</v>
      </c>
      <c r="D2795" s="14">
        <v>45184</v>
      </c>
      <c r="E2795">
        <v>5</v>
      </c>
      <c r="F2795" t="s">
        <v>35</v>
      </c>
      <c r="G2795" t="s">
        <v>5506</v>
      </c>
      <c r="H2795" t="s">
        <v>5507</v>
      </c>
      <c r="I2795" t="s">
        <v>88</v>
      </c>
      <c r="J2795" t="s">
        <v>39</v>
      </c>
      <c r="K2795" t="s">
        <v>4449</v>
      </c>
      <c r="L2795" t="s">
        <v>301</v>
      </c>
      <c r="M2795">
        <v>33311</v>
      </c>
      <c r="N2795" t="s">
        <v>9</v>
      </c>
      <c r="O2795" t="s">
        <v>2098</v>
      </c>
      <c r="P2795" t="s">
        <v>108</v>
      </c>
      <c r="Q2795" t="s">
        <v>109</v>
      </c>
      <c r="R2795" t="s">
        <v>2099</v>
      </c>
      <c r="S2795">
        <v>520</v>
      </c>
      <c r="T2795">
        <v>7</v>
      </c>
      <c r="U2795">
        <v>357.536</v>
      </c>
      <c r="V2795" s="1">
        <v>0.2</v>
      </c>
      <c r="W2795">
        <v>104</v>
      </c>
      <c r="X2795">
        <v>58.463999999999999</v>
      </c>
    </row>
    <row r="2796" spans="1:24" x14ac:dyDescent="0.3">
      <c r="A2796" t="s">
        <v>10843</v>
      </c>
      <c r="B2796" t="s">
        <v>10844</v>
      </c>
      <c r="C2796" s="14">
        <v>45180</v>
      </c>
      <c r="D2796" s="14">
        <v>45182</v>
      </c>
      <c r="E2796">
        <v>2</v>
      </c>
      <c r="F2796" t="s">
        <v>85</v>
      </c>
      <c r="G2796" t="s">
        <v>562</v>
      </c>
      <c r="H2796" t="s">
        <v>563</v>
      </c>
      <c r="I2796" t="s">
        <v>88</v>
      </c>
      <c r="J2796" t="s">
        <v>39</v>
      </c>
      <c r="K2796" t="s">
        <v>2431</v>
      </c>
      <c r="L2796" t="s">
        <v>234</v>
      </c>
      <c r="M2796">
        <v>85023</v>
      </c>
      <c r="N2796" t="s">
        <v>3</v>
      </c>
      <c r="O2796" t="s">
        <v>8430</v>
      </c>
      <c r="P2796" t="s">
        <v>43</v>
      </c>
      <c r="Q2796" t="s">
        <v>69</v>
      </c>
      <c r="R2796" t="s">
        <v>8431</v>
      </c>
      <c r="S2796">
        <v>3</v>
      </c>
      <c r="T2796">
        <v>2</v>
      </c>
      <c r="U2796">
        <v>1.0899999999999999</v>
      </c>
      <c r="V2796" s="1">
        <v>0.2</v>
      </c>
      <c r="W2796">
        <v>1</v>
      </c>
      <c r="X2796">
        <v>0.91</v>
      </c>
    </row>
    <row r="2797" spans="1:24" x14ac:dyDescent="0.3">
      <c r="A2797" t="s">
        <v>10845</v>
      </c>
      <c r="B2797" t="s">
        <v>10846</v>
      </c>
      <c r="C2797" s="14">
        <v>45180</v>
      </c>
      <c r="D2797" s="14">
        <v>45186</v>
      </c>
      <c r="E2797">
        <v>6</v>
      </c>
      <c r="F2797" t="s">
        <v>35</v>
      </c>
      <c r="G2797" t="s">
        <v>2985</v>
      </c>
      <c r="H2797" t="s">
        <v>2986</v>
      </c>
      <c r="I2797" t="s">
        <v>50</v>
      </c>
      <c r="J2797" t="s">
        <v>39</v>
      </c>
      <c r="K2797" t="s">
        <v>1357</v>
      </c>
      <c r="L2797" t="s">
        <v>174</v>
      </c>
      <c r="M2797">
        <v>43615</v>
      </c>
      <c r="N2797" t="s">
        <v>5</v>
      </c>
      <c r="O2797" t="s">
        <v>2149</v>
      </c>
      <c r="P2797" t="s">
        <v>43</v>
      </c>
      <c r="Q2797" t="s">
        <v>54</v>
      </c>
      <c r="R2797" t="s">
        <v>2150</v>
      </c>
      <c r="S2797">
        <v>22</v>
      </c>
      <c r="T2797">
        <v>3</v>
      </c>
      <c r="U2797">
        <v>24.942399999999999</v>
      </c>
      <c r="V2797" s="1">
        <v>0.7</v>
      </c>
      <c r="W2797">
        <v>15</v>
      </c>
      <c r="X2797">
        <v>-17.942399999999999</v>
      </c>
    </row>
    <row r="2798" spans="1:24" x14ac:dyDescent="0.3">
      <c r="A2798" t="s">
        <v>10847</v>
      </c>
      <c r="B2798" t="s">
        <v>10848</v>
      </c>
      <c r="C2798" s="14">
        <v>45180</v>
      </c>
      <c r="D2798" s="14">
        <v>45186</v>
      </c>
      <c r="E2798">
        <v>6</v>
      </c>
      <c r="F2798" t="s">
        <v>35</v>
      </c>
      <c r="G2798" t="s">
        <v>6452</v>
      </c>
      <c r="H2798" t="s">
        <v>6453</v>
      </c>
      <c r="I2798" t="s">
        <v>38</v>
      </c>
      <c r="J2798" t="s">
        <v>39</v>
      </c>
      <c r="K2798" t="s">
        <v>1483</v>
      </c>
      <c r="L2798" t="s">
        <v>104</v>
      </c>
      <c r="M2798">
        <v>95123</v>
      </c>
      <c r="N2798" t="s">
        <v>3</v>
      </c>
      <c r="O2798" t="s">
        <v>2149</v>
      </c>
      <c r="P2798" t="s">
        <v>43</v>
      </c>
      <c r="Q2798" t="s">
        <v>54</v>
      </c>
      <c r="R2798" t="s">
        <v>2150</v>
      </c>
      <c r="S2798">
        <v>40</v>
      </c>
      <c r="T2798">
        <v>2</v>
      </c>
      <c r="U2798">
        <v>19.041600000000003</v>
      </c>
      <c r="V2798" s="1">
        <v>0.2</v>
      </c>
      <c r="W2798">
        <v>8</v>
      </c>
      <c r="X2798">
        <v>12.958399999999999</v>
      </c>
    </row>
    <row r="2799" spans="1:24" x14ac:dyDescent="0.3">
      <c r="A2799" t="s">
        <v>10849</v>
      </c>
      <c r="B2799" t="s">
        <v>10850</v>
      </c>
      <c r="C2799" s="14">
        <v>45180</v>
      </c>
      <c r="D2799" s="14">
        <v>45185</v>
      </c>
      <c r="E2799">
        <v>5</v>
      </c>
      <c r="F2799" t="s">
        <v>35</v>
      </c>
      <c r="G2799" t="s">
        <v>3929</v>
      </c>
      <c r="H2799" t="s">
        <v>3930</v>
      </c>
      <c r="I2799" t="s">
        <v>38</v>
      </c>
      <c r="J2799" t="s">
        <v>39</v>
      </c>
      <c r="K2799" t="s">
        <v>542</v>
      </c>
      <c r="L2799" t="s">
        <v>52</v>
      </c>
      <c r="M2799">
        <v>60653</v>
      </c>
      <c r="N2799" t="s">
        <v>7</v>
      </c>
      <c r="O2799" t="s">
        <v>3340</v>
      </c>
      <c r="P2799" t="s">
        <v>43</v>
      </c>
      <c r="Q2799" t="s">
        <v>54</v>
      </c>
      <c r="R2799" t="s">
        <v>3341</v>
      </c>
      <c r="S2799">
        <v>2</v>
      </c>
      <c r="T2799">
        <v>3</v>
      </c>
      <c r="U2799">
        <v>3.2435999999999998</v>
      </c>
      <c r="V2799" s="1">
        <v>0.8</v>
      </c>
      <c r="W2799">
        <v>2</v>
      </c>
      <c r="X2799">
        <v>-3.2435999999999998</v>
      </c>
    </row>
    <row r="2800" spans="1:24" x14ac:dyDescent="0.3">
      <c r="A2800" t="s">
        <v>10851</v>
      </c>
      <c r="B2800" t="s">
        <v>10852</v>
      </c>
      <c r="C2800" s="14">
        <v>45180</v>
      </c>
      <c r="D2800" s="14">
        <v>45186</v>
      </c>
      <c r="E2800">
        <v>6</v>
      </c>
      <c r="F2800" t="s">
        <v>35</v>
      </c>
      <c r="G2800" t="s">
        <v>3344</v>
      </c>
      <c r="H2800" t="s">
        <v>3345</v>
      </c>
      <c r="I2800" t="s">
        <v>38</v>
      </c>
      <c r="J2800" t="s">
        <v>39</v>
      </c>
      <c r="K2800" t="s">
        <v>40</v>
      </c>
      <c r="L2800" t="s">
        <v>41</v>
      </c>
      <c r="M2800">
        <v>77041</v>
      </c>
      <c r="N2800" t="s">
        <v>7</v>
      </c>
      <c r="O2800" t="s">
        <v>1475</v>
      </c>
      <c r="P2800" t="s">
        <v>43</v>
      </c>
      <c r="Q2800" t="s">
        <v>186</v>
      </c>
      <c r="R2800" t="s">
        <v>1476</v>
      </c>
      <c r="S2800">
        <v>100</v>
      </c>
      <c r="T2800">
        <v>2</v>
      </c>
      <c r="U2800">
        <v>46.395800000000001</v>
      </c>
      <c r="V2800" s="1">
        <v>0.2</v>
      </c>
      <c r="W2800">
        <v>20</v>
      </c>
      <c r="X2800">
        <v>33.604199999999999</v>
      </c>
    </row>
    <row r="2801" spans="1:24" x14ac:dyDescent="0.3">
      <c r="A2801" t="s">
        <v>10853</v>
      </c>
      <c r="B2801" t="s">
        <v>10854</v>
      </c>
      <c r="C2801" s="14">
        <v>45180</v>
      </c>
      <c r="D2801" s="14">
        <v>45185</v>
      </c>
      <c r="E2801">
        <v>5</v>
      </c>
      <c r="F2801" t="s">
        <v>35</v>
      </c>
      <c r="G2801" t="s">
        <v>4267</v>
      </c>
      <c r="H2801" t="s">
        <v>4268</v>
      </c>
      <c r="I2801" t="s">
        <v>38</v>
      </c>
      <c r="J2801" t="s">
        <v>39</v>
      </c>
      <c r="K2801" t="s">
        <v>4422</v>
      </c>
      <c r="L2801" t="s">
        <v>138</v>
      </c>
      <c r="M2801">
        <v>23602</v>
      </c>
      <c r="N2801" t="s">
        <v>9</v>
      </c>
      <c r="O2801" t="s">
        <v>9526</v>
      </c>
      <c r="P2801" t="s">
        <v>43</v>
      </c>
      <c r="Q2801" t="s">
        <v>186</v>
      </c>
      <c r="R2801" t="s">
        <v>9527</v>
      </c>
      <c r="S2801">
        <v>11</v>
      </c>
      <c r="T2801">
        <v>1</v>
      </c>
      <c r="U2801">
        <v>5.5659000000000001</v>
      </c>
      <c r="V2801" s="1">
        <v>0</v>
      </c>
      <c r="W2801">
        <v>0</v>
      </c>
      <c r="X2801">
        <v>5.4340999999999999</v>
      </c>
    </row>
    <row r="2802" spans="1:24" x14ac:dyDescent="0.3">
      <c r="A2802" t="s">
        <v>10855</v>
      </c>
      <c r="B2802" t="s">
        <v>10856</v>
      </c>
      <c r="C2802" s="14">
        <v>45180</v>
      </c>
      <c r="D2802" s="14">
        <v>45182</v>
      </c>
      <c r="E2802">
        <v>2</v>
      </c>
      <c r="F2802" t="s">
        <v>100</v>
      </c>
      <c r="G2802" t="s">
        <v>1707</v>
      </c>
      <c r="H2802" t="s">
        <v>1708</v>
      </c>
      <c r="I2802" t="s">
        <v>88</v>
      </c>
      <c r="J2802" t="s">
        <v>39</v>
      </c>
      <c r="K2802" t="s">
        <v>66</v>
      </c>
      <c r="L2802" t="s">
        <v>67</v>
      </c>
      <c r="M2802">
        <v>19143</v>
      </c>
      <c r="N2802" t="s">
        <v>5</v>
      </c>
      <c r="O2802" t="s">
        <v>387</v>
      </c>
      <c r="P2802" t="s">
        <v>43</v>
      </c>
      <c r="Q2802" t="s">
        <v>44</v>
      </c>
      <c r="R2802" t="s">
        <v>388</v>
      </c>
      <c r="S2802">
        <v>8</v>
      </c>
      <c r="T2802">
        <v>2</v>
      </c>
      <c r="U2802">
        <v>3.3599999999999994</v>
      </c>
      <c r="V2802" s="1">
        <v>0.2</v>
      </c>
      <c r="W2802">
        <v>2</v>
      </c>
      <c r="X2802">
        <v>2.64</v>
      </c>
    </row>
    <row r="2803" spans="1:24" x14ac:dyDescent="0.3">
      <c r="A2803" t="s">
        <v>10857</v>
      </c>
      <c r="B2803" t="s">
        <v>10858</v>
      </c>
      <c r="C2803" s="14">
        <v>45180</v>
      </c>
      <c r="D2803" s="14">
        <v>45186</v>
      </c>
      <c r="E2803">
        <v>6</v>
      </c>
      <c r="F2803" t="s">
        <v>35</v>
      </c>
      <c r="G2803" t="s">
        <v>8170</v>
      </c>
      <c r="H2803" t="s">
        <v>8171</v>
      </c>
      <c r="I2803" t="s">
        <v>38</v>
      </c>
      <c r="J2803" t="s">
        <v>39</v>
      </c>
      <c r="K2803" t="s">
        <v>366</v>
      </c>
      <c r="L2803" t="s">
        <v>104</v>
      </c>
      <c r="M2803">
        <v>92037</v>
      </c>
      <c r="N2803" t="s">
        <v>3</v>
      </c>
      <c r="O2803" t="s">
        <v>2817</v>
      </c>
      <c r="P2803" t="s">
        <v>43</v>
      </c>
      <c r="Q2803" t="s">
        <v>44</v>
      </c>
      <c r="R2803" t="s">
        <v>2818</v>
      </c>
      <c r="S2803">
        <v>8</v>
      </c>
      <c r="T2803">
        <v>1</v>
      </c>
      <c r="U2803">
        <v>4.4232999999999993</v>
      </c>
      <c r="V2803" s="1">
        <v>0</v>
      </c>
      <c r="W2803">
        <v>0</v>
      </c>
      <c r="X2803">
        <v>3.5767000000000002</v>
      </c>
    </row>
    <row r="2804" spans="1:24" x14ac:dyDescent="0.3">
      <c r="A2804" t="s">
        <v>10859</v>
      </c>
      <c r="B2804" t="s">
        <v>10860</v>
      </c>
      <c r="C2804" s="14">
        <v>45180</v>
      </c>
      <c r="D2804" s="14">
        <v>45183</v>
      </c>
      <c r="E2804">
        <v>3</v>
      </c>
      <c r="F2804" t="s">
        <v>85</v>
      </c>
      <c r="G2804" t="s">
        <v>3064</v>
      </c>
      <c r="H2804" t="s">
        <v>3065</v>
      </c>
      <c r="I2804" t="s">
        <v>38</v>
      </c>
      <c r="J2804" t="s">
        <v>39</v>
      </c>
      <c r="K2804" t="s">
        <v>6764</v>
      </c>
      <c r="L2804" t="s">
        <v>3678</v>
      </c>
      <c r="M2804">
        <v>67212</v>
      </c>
      <c r="N2804" t="s">
        <v>7</v>
      </c>
      <c r="O2804" t="s">
        <v>1968</v>
      </c>
      <c r="P2804" t="s">
        <v>108</v>
      </c>
      <c r="Q2804" t="s">
        <v>109</v>
      </c>
      <c r="R2804" t="s">
        <v>1969</v>
      </c>
      <c r="S2804">
        <v>225</v>
      </c>
      <c r="T2804">
        <v>5</v>
      </c>
      <c r="U2804">
        <v>162.07</v>
      </c>
      <c r="V2804" s="1">
        <v>0</v>
      </c>
      <c r="W2804">
        <v>0</v>
      </c>
      <c r="X2804">
        <v>62.93</v>
      </c>
    </row>
    <row r="2805" spans="1:24" x14ac:dyDescent="0.3">
      <c r="A2805" t="s">
        <v>10861</v>
      </c>
      <c r="B2805" t="s">
        <v>10862</v>
      </c>
      <c r="C2805" s="14">
        <v>45181</v>
      </c>
      <c r="D2805" s="14">
        <v>45186</v>
      </c>
      <c r="E2805">
        <v>5</v>
      </c>
      <c r="F2805" t="s">
        <v>35</v>
      </c>
      <c r="G2805" t="s">
        <v>1854</v>
      </c>
      <c r="H2805" t="s">
        <v>1855</v>
      </c>
      <c r="I2805" t="s">
        <v>88</v>
      </c>
      <c r="J2805" t="s">
        <v>39</v>
      </c>
      <c r="K2805" t="s">
        <v>137</v>
      </c>
      <c r="L2805" t="s">
        <v>138</v>
      </c>
      <c r="M2805">
        <v>22153</v>
      </c>
      <c r="N2805" t="s">
        <v>9</v>
      </c>
      <c r="O2805" t="s">
        <v>8152</v>
      </c>
      <c r="P2805" t="s">
        <v>78</v>
      </c>
      <c r="Q2805" t="s">
        <v>79</v>
      </c>
      <c r="R2805" t="s">
        <v>8153</v>
      </c>
      <c r="S2805">
        <v>1059</v>
      </c>
      <c r="T2805">
        <v>4</v>
      </c>
      <c r="U2805">
        <v>751.85519999999997</v>
      </c>
      <c r="V2805" s="1">
        <v>0</v>
      </c>
      <c r="W2805">
        <v>0</v>
      </c>
      <c r="X2805">
        <v>307.14479999999998</v>
      </c>
    </row>
    <row r="2806" spans="1:24" x14ac:dyDescent="0.3">
      <c r="A2806" t="s">
        <v>10863</v>
      </c>
      <c r="B2806" t="s">
        <v>10864</v>
      </c>
      <c r="C2806" s="14">
        <v>45181</v>
      </c>
      <c r="D2806" s="14">
        <v>45182</v>
      </c>
      <c r="E2806">
        <v>1</v>
      </c>
      <c r="F2806" t="s">
        <v>547</v>
      </c>
      <c r="G2806" t="s">
        <v>7345</v>
      </c>
      <c r="H2806" t="s">
        <v>7346</v>
      </c>
      <c r="I2806" t="s">
        <v>50</v>
      </c>
      <c r="J2806" t="s">
        <v>39</v>
      </c>
      <c r="K2806" t="s">
        <v>1639</v>
      </c>
      <c r="L2806" t="s">
        <v>747</v>
      </c>
      <c r="M2806">
        <v>80027</v>
      </c>
      <c r="N2806" t="s">
        <v>3</v>
      </c>
      <c r="O2806" t="s">
        <v>1098</v>
      </c>
      <c r="P2806" t="s">
        <v>78</v>
      </c>
      <c r="Q2806" t="s">
        <v>79</v>
      </c>
      <c r="R2806" t="s">
        <v>1099</v>
      </c>
      <c r="S2806">
        <v>83</v>
      </c>
      <c r="T2806">
        <v>4</v>
      </c>
      <c r="U2806">
        <v>60.804000000000002</v>
      </c>
      <c r="V2806" s="1">
        <v>0.2</v>
      </c>
      <c r="W2806">
        <v>17</v>
      </c>
      <c r="X2806">
        <v>5.1959999999999997</v>
      </c>
    </row>
    <row r="2807" spans="1:24" x14ac:dyDescent="0.3">
      <c r="A2807" t="s">
        <v>10865</v>
      </c>
      <c r="B2807" t="s">
        <v>10866</v>
      </c>
      <c r="C2807" s="14">
        <v>45181</v>
      </c>
      <c r="D2807" s="14">
        <v>45183</v>
      </c>
      <c r="E2807">
        <v>2</v>
      </c>
      <c r="F2807" t="s">
        <v>100</v>
      </c>
      <c r="G2807" t="s">
        <v>6287</v>
      </c>
      <c r="H2807" t="s">
        <v>6288</v>
      </c>
      <c r="I2807" t="s">
        <v>88</v>
      </c>
      <c r="J2807" t="s">
        <v>39</v>
      </c>
      <c r="K2807" t="s">
        <v>10867</v>
      </c>
      <c r="L2807" t="s">
        <v>747</v>
      </c>
      <c r="M2807">
        <v>80004</v>
      </c>
      <c r="N2807" t="s">
        <v>3</v>
      </c>
      <c r="O2807" t="s">
        <v>6320</v>
      </c>
      <c r="P2807" t="s">
        <v>78</v>
      </c>
      <c r="Q2807" t="s">
        <v>79</v>
      </c>
      <c r="R2807" t="s">
        <v>6321</v>
      </c>
      <c r="S2807">
        <v>467</v>
      </c>
      <c r="T2807">
        <v>2</v>
      </c>
      <c r="U2807">
        <v>321.48860000000002</v>
      </c>
      <c r="V2807" s="1">
        <v>0.2</v>
      </c>
      <c r="W2807">
        <v>93</v>
      </c>
      <c r="X2807">
        <v>52.511400000000002</v>
      </c>
    </row>
    <row r="2808" spans="1:24" x14ac:dyDescent="0.3">
      <c r="A2808" t="s">
        <v>10868</v>
      </c>
      <c r="B2808" t="s">
        <v>10869</v>
      </c>
      <c r="C2808" s="14">
        <v>45181</v>
      </c>
      <c r="D2808" s="14">
        <v>45185</v>
      </c>
      <c r="E2808">
        <v>4</v>
      </c>
      <c r="F2808" t="s">
        <v>35</v>
      </c>
      <c r="G2808" t="s">
        <v>1913</v>
      </c>
      <c r="H2808" t="s">
        <v>1914</v>
      </c>
      <c r="I2808" t="s">
        <v>88</v>
      </c>
      <c r="J2808" t="s">
        <v>39</v>
      </c>
      <c r="K2808" t="s">
        <v>5142</v>
      </c>
      <c r="L2808" t="s">
        <v>379</v>
      </c>
      <c r="M2808">
        <v>13501</v>
      </c>
      <c r="N2808" t="s">
        <v>5</v>
      </c>
      <c r="O2808" t="s">
        <v>1016</v>
      </c>
      <c r="P2808" t="s">
        <v>78</v>
      </c>
      <c r="Q2808" t="s">
        <v>119</v>
      </c>
      <c r="R2808" t="s">
        <v>1017</v>
      </c>
      <c r="S2808">
        <v>40</v>
      </c>
      <c r="T2808">
        <v>2</v>
      </c>
      <c r="U2808">
        <v>25.427199999999999</v>
      </c>
      <c r="V2808" s="1">
        <v>0</v>
      </c>
      <c r="W2808">
        <v>0</v>
      </c>
      <c r="X2808">
        <v>14.572800000000001</v>
      </c>
    </row>
    <row r="2809" spans="1:24" x14ac:dyDescent="0.3">
      <c r="A2809" t="s">
        <v>10870</v>
      </c>
      <c r="B2809" t="s">
        <v>10871</v>
      </c>
      <c r="C2809" s="14">
        <v>45181</v>
      </c>
      <c r="D2809" s="14">
        <v>45185</v>
      </c>
      <c r="E2809">
        <v>4</v>
      </c>
      <c r="F2809" t="s">
        <v>35</v>
      </c>
      <c r="G2809" t="s">
        <v>5621</v>
      </c>
      <c r="H2809" t="s">
        <v>5622</v>
      </c>
      <c r="I2809" t="s">
        <v>38</v>
      </c>
      <c r="J2809" t="s">
        <v>39</v>
      </c>
      <c r="K2809" t="s">
        <v>423</v>
      </c>
      <c r="L2809" t="s">
        <v>424</v>
      </c>
      <c r="M2809">
        <v>98103</v>
      </c>
      <c r="N2809" t="s">
        <v>3</v>
      </c>
      <c r="O2809" t="s">
        <v>3954</v>
      </c>
      <c r="P2809" t="s">
        <v>43</v>
      </c>
      <c r="Q2809" t="s">
        <v>54</v>
      </c>
      <c r="R2809" t="s">
        <v>3955</v>
      </c>
      <c r="S2809">
        <v>21</v>
      </c>
      <c r="T2809">
        <v>4</v>
      </c>
      <c r="U2809">
        <v>9.2360000000000007</v>
      </c>
      <c r="V2809" s="1">
        <v>0.2</v>
      </c>
      <c r="W2809">
        <v>4</v>
      </c>
      <c r="X2809">
        <v>7.7640000000000002</v>
      </c>
    </row>
    <row r="2810" spans="1:24" x14ac:dyDescent="0.3">
      <c r="A2810" t="s">
        <v>10872</v>
      </c>
      <c r="B2810" t="s">
        <v>10873</v>
      </c>
      <c r="C2810" s="14">
        <v>45181</v>
      </c>
      <c r="D2810" s="14">
        <v>45187</v>
      </c>
      <c r="E2810">
        <v>6</v>
      </c>
      <c r="F2810" t="s">
        <v>35</v>
      </c>
      <c r="G2810" t="s">
        <v>5506</v>
      </c>
      <c r="H2810" t="s">
        <v>5507</v>
      </c>
      <c r="I2810" t="s">
        <v>88</v>
      </c>
      <c r="J2810" t="s">
        <v>39</v>
      </c>
      <c r="K2810" t="s">
        <v>773</v>
      </c>
      <c r="L2810" t="s">
        <v>256</v>
      </c>
      <c r="M2810">
        <v>48066</v>
      </c>
      <c r="N2810" t="s">
        <v>7</v>
      </c>
      <c r="O2810" t="s">
        <v>5923</v>
      </c>
      <c r="P2810" t="s">
        <v>43</v>
      </c>
      <c r="Q2810" t="s">
        <v>44</v>
      </c>
      <c r="R2810" t="s">
        <v>5924</v>
      </c>
      <c r="S2810">
        <v>69</v>
      </c>
      <c r="T2810">
        <v>3</v>
      </c>
      <c r="U2810">
        <v>37.480800000000002</v>
      </c>
      <c r="V2810" s="1">
        <v>0</v>
      </c>
      <c r="W2810">
        <v>0</v>
      </c>
      <c r="X2810">
        <v>31.519200000000001</v>
      </c>
    </row>
    <row r="2811" spans="1:24" x14ac:dyDescent="0.3">
      <c r="A2811" t="s">
        <v>10874</v>
      </c>
      <c r="B2811" t="s">
        <v>10875</v>
      </c>
      <c r="C2811" s="14">
        <v>45182</v>
      </c>
      <c r="D2811" s="14">
        <v>45187</v>
      </c>
      <c r="E2811">
        <v>5</v>
      </c>
      <c r="F2811" t="s">
        <v>35</v>
      </c>
      <c r="G2811" t="s">
        <v>1842</v>
      </c>
      <c r="H2811" t="s">
        <v>1843</v>
      </c>
      <c r="I2811" t="s">
        <v>38</v>
      </c>
      <c r="J2811" t="s">
        <v>39</v>
      </c>
      <c r="K2811" t="s">
        <v>2841</v>
      </c>
      <c r="L2811" t="s">
        <v>2842</v>
      </c>
      <c r="M2811">
        <v>68104</v>
      </c>
      <c r="N2811" t="s">
        <v>7</v>
      </c>
      <c r="O2811" t="s">
        <v>10876</v>
      </c>
      <c r="P2811" t="s">
        <v>78</v>
      </c>
      <c r="Q2811" t="s">
        <v>119</v>
      </c>
      <c r="R2811" t="s">
        <v>10877</v>
      </c>
      <c r="S2811">
        <v>1336</v>
      </c>
      <c r="T2811">
        <v>14</v>
      </c>
      <c r="U2811">
        <v>948.43239999999992</v>
      </c>
      <c r="V2811" s="1">
        <v>0</v>
      </c>
      <c r="W2811">
        <v>0</v>
      </c>
      <c r="X2811">
        <v>387.56760000000003</v>
      </c>
    </row>
    <row r="2812" spans="1:24" x14ac:dyDescent="0.3">
      <c r="A2812" t="s">
        <v>10878</v>
      </c>
      <c r="B2812" t="s">
        <v>10879</v>
      </c>
      <c r="C2812" s="14">
        <v>45183</v>
      </c>
      <c r="D2812" s="14">
        <v>45187</v>
      </c>
      <c r="E2812">
        <v>4</v>
      </c>
      <c r="F2812" t="s">
        <v>35</v>
      </c>
      <c r="G2812" t="s">
        <v>696</v>
      </c>
      <c r="H2812" t="s">
        <v>697</v>
      </c>
      <c r="I2812" t="s">
        <v>38</v>
      </c>
      <c r="J2812" t="s">
        <v>39</v>
      </c>
      <c r="K2812" t="s">
        <v>1110</v>
      </c>
      <c r="L2812" t="s">
        <v>379</v>
      </c>
      <c r="M2812">
        <v>11561</v>
      </c>
      <c r="N2812" t="s">
        <v>5</v>
      </c>
      <c r="O2812" t="s">
        <v>1164</v>
      </c>
      <c r="P2812" t="s">
        <v>43</v>
      </c>
      <c r="Q2812" t="s">
        <v>54</v>
      </c>
      <c r="R2812" t="s">
        <v>1165</v>
      </c>
      <c r="S2812">
        <v>674</v>
      </c>
      <c r="T2812">
        <v>2</v>
      </c>
      <c r="U2812">
        <v>286.41200000000003</v>
      </c>
      <c r="V2812" s="1">
        <v>0.2</v>
      </c>
      <c r="W2812">
        <v>135</v>
      </c>
      <c r="X2812">
        <v>252.58799999999999</v>
      </c>
    </row>
    <row r="2813" spans="1:24" x14ac:dyDescent="0.3">
      <c r="A2813" t="s">
        <v>10880</v>
      </c>
      <c r="B2813" t="s">
        <v>10881</v>
      </c>
      <c r="C2813" s="14">
        <v>45183</v>
      </c>
      <c r="D2813" s="14">
        <v>45187</v>
      </c>
      <c r="E2813">
        <v>4</v>
      </c>
      <c r="F2813" t="s">
        <v>35</v>
      </c>
      <c r="G2813" t="s">
        <v>7295</v>
      </c>
      <c r="H2813" t="s">
        <v>7296</v>
      </c>
      <c r="I2813" t="s">
        <v>50</v>
      </c>
      <c r="J2813" t="s">
        <v>39</v>
      </c>
      <c r="K2813" t="s">
        <v>479</v>
      </c>
      <c r="L2813" t="s">
        <v>164</v>
      </c>
      <c r="M2813">
        <v>29203</v>
      </c>
      <c r="N2813" t="s">
        <v>9</v>
      </c>
      <c r="O2813" t="s">
        <v>1390</v>
      </c>
      <c r="P2813" t="s">
        <v>43</v>
      </c>
      <c r="Q2813" t="s">
        <v>44</v>
      </c>
      <c r="R2813" t="s">
        <v>1391</v>
      </c>
      <c r="S2813">
        <v>26</v>
      </c>
      <c r="T2813">
        <v>4</v>
      </c>
      <c r="U2813">
        <v>13.558400000000001</v>
      </c>
      <c r="V2813" s="1">
        <v>0</v>
      </c>
      <c r="W2813">
        <v>0</v>
      </c>
      <c r="X2813">
        <v>12.441599999999999</v>
      </c>
    </row>
    <row r="2814" spans="1:24" x14ac:dyDescent="0.3">
      <c r="A2814" t="s">
        <v>10882</v>
      </c>
      <c r="B2814" t="s">
        <v>10883</v>
      </c>
      <c r="C2814" s="14">
        <v>45184</v>
      </c>
      <c r="D2814" s="14">
        <v>45189</v>
      </c>
      <c r="E2814">
        <v>5</v>
      </c>
      <c r="F2814" t="s">
        <v>35</v>
      </c>
      <c r="G2814" t="s">
        <v>4845</v>
      </c>
      <c r="H2814" t="s">
        <v>4846</v>
      </c>
      <c r="I2814" t="s">
        <v>88</v>
      </c>
      <c r="J2814" t="s">
        <v>39</v>
      </c>
      <c r="K2814" t="s">
        <v>10884</v>
      </c>
      <c r="L2814" t="s">
        <v>1381</v>
      </c>
      <c r="M2814">
        <v>83301</v>
      </c>
      <c r="N2814" t="s">
        <v>3</v>
      </c>
      <c r="O2814" t="s">
        <v>859</v>
      </c>
      <c r="P2814" t="s">
        <v>78</v>
      </c>
      <c r="Q2814" t="s">
        <v>368</v>
      </c>
      <c r="R2814" t="s">
        <v>860</v>
      </c>
      <c r="S2814">
        <v>1128</v>
      </c>
      <c r="T2814">
        <v>3</v>
      </c>
      <c r="U2814">
        <v>868.47029999999995</v>
      </c>
      <c r="V2814" s="1">
        <v>0</v>
      </c>
      <c r="W2814">
        <v>0</v>
      </c>
      <c r="X2814">
        <v>259.52969999999999</v>
      </c>
    </row>
    <row r="2815" spans="1:24" x14ac:dyDescent="0.3">
      <c r="A2815" t="s">
        <v>10885</v>
      </c>
      <c r="B2815" t="s">
        <v>10886</v>
      </c>
      <c r="C2815" s="14">
        <v>45184</v>
      </c>
      <c r="D2815" s="14">
        <v>45189</v>
      </c>
      <c r="E2815">
        <v>5</v>
      </c>
      <c r="F2815" t="s">
        <v>35</v>
      </c>
      <c r="G2815" t="s">
        <v>4460</v>
      </c>
      <c r="H2815" t="s">
        <v>4461</v>
      </c>
      <c r="I2815" t="s">
        <v>38</v>
      </c>
      <c r="J2815" t="s">
        <v>39</v>
      </c>
      <c r="K2815" t="s">
        <v>423</v>
      </c>
      <c r="L2815" t="s">
        <v>424</v>
      </c>
      <c r="M2815">
        <v>98105</v>
      </c>
      <c r="N2815" t="s">
        <v>3</v>
      </c>
      <c r="O2815" t="s">
        <v>3441</v>
      </c>
      <c r="P2815" t="s">
        <v>43</v>
      </c>
      <c r="Q2815" t="s">
        <v>69</v>
      </c>
      <c r="R2815" t="s">
        <v>3442</v>
      </c>
      <c r="S2815">
        <v>35</v>
      </c>
      <c r="T2815">
        <v>5</v>
      </c>
      <c r="U2815">
        <v>21.548000000000002</v>
      </c>
      <c r="V2815" s="1">
        <v>0</v>
      </c>
      <c r="W2815">
        <v>0</v>
      </c>
      <c r="X2815">
        <v>13.452</v>
      </c>
    </row>
    <row r="2816" spans="1:24" x14ac:dyDescent="0.3">
      <c r="A2816" t="s">
        <v>10887</v>
      </c>
      <c r="B2816" t="s">
        <v>10888</v>
      </c>
      <c r="C2816" s="14">
        <v>45184</v>
      </c>
      <c r="D2816" s="14">
        <v>45189</v>
      </c>
      <c r="E2816">
        <v>5</v>
      </c>
      <c r="F2816" t="s">
        <v>35</v>
      </c>
      <c r="G2816" t="s">
        <v>9686</v>
      </c>
      <c r="H2816" t="s">
        <v>9687</v>
      </c>
      <c r="I2816" t="s">
        <v>38</v>
      </c>
      <c r="J2816" t="s">
        <v>39</v>
      </c>
      <c r="K2816" t="s">
        <v>423</v>
      </c>
      <c r="L2816" t="s">
        <v>424</v>
      </c>
      <c r="M2816">
        <v>98105</v>
      </c>
      <c r="N2816" t="s">
        <v>3</v>
      </c>
      <c r="O2816" t="s">
        <v>2764</v>
      </c>
      <c r="P2816" t="s">
        <v>43</v>
      </c>
      <c r="Q2816" t="s">
        <v>54</v>
      </c>
      <c r="R2816" t="s">
        <v>2765</v>
      </c>
      <c r="S2816">
        <v>49</v>
      </c>
      <c r="T2816">
        <v>7</v>
      </c>
      <c r="U2816">
        <v>23.184200000000001</v>
      </c>
      <c r="V2816" s="1">
        <v>0.2</v>
      </c>
      <c r="W2816">
        <v>10</v>
      </c>
      <c r="X2816">
        <v>15.815799999999999</v>
      </c>
    </row>
    <row r="2817" spans="1:24" x14ac:dyDescent="0.3">
      <c r="A2817" t="s">
        <v>10889</v>
      </c>
      <c r="B2817" t="s">
        <v>10890</v>
      </c>
      <c r="C2817" s="14">
        <v>45184</v>
      </c>
      <c r="D2817" s="14">
        <v>45189</v>
      </c>
      <c r="E2817">
        <v>5</v>
      </c>
      <c r="F2817" t="s">
        <v>35</v>
      </c>
      <c r="G2817" t="s">
        <v>4861</v>
      </c>
      <c r="H2817" t="s">
        <v>4862</v>
      </c>
      <c r="I2817" t="s">
        <v>88</v>
      </c>
      <c r="J2817" t="s">
        <v>39</v>
      </c>
      <c r="K2817" t="s">
        <v>378</v>
      </c>
      <c r="L2817" t="s">
        <v>379</v>
      </c>
      <c r="M2817">
        <v>10011</v>
      </c>
      <c r="N2817" t="s">
        <v>5</v>
      </c>
      <c r="O2817" t="s">
        <v>5417</v>
      </c>
      <c r="P2817" t="s">
        <v>43</v>
      </c>
      <c r="Q2817" t="s">
        <v>54</v>
      </c>
      <c r="R2817" t="s">
        <v>5418</v>
      </c>
      <c r="S2817">
        <v>842</v>
      </c>
      <c r="T2817">
        <v>2</v>
      </c>
      <c r="U2817">
        <v>379.45119999999997</v>
      </c>
      <c r="V2817" s="1">
        <v>0.2</v>
      </c>
      <c r="W2817">
        <v>168</v>
      </c>
      <c r="X2817">
        <v>294.54880000000003</v>
      </c>
    </row>
    <row r="2818" spans="1:24" x14ac:dyDescent="0.3">
      <c r="A2818" t="s">
        <v>10891</v>
      </c>
      <c r="B2818" t="s">
        <v>10892</v>
      </c>
      <c r="C2818" s="14">
        <v>45184</v>
      </c>
      <c r="D2818" s="14">
        <v>45188</v>
      </c>
      <c r="E2818">
        <v>4</v>
      </c>
      <c r="F2818" t="s">
        <v>35</v>
      </c>
      <c r="G2818" t="s">
        <v>6256</v>
      </c>
      <c r="H2818" t="s">
        <v>6257</v>
      </c>
      <c r="I2818" t="s">
        <v>38</v>
      </c>
      <c r="J2818" t="s">
        <v>39</v>
      </c>
      <c r="K2818" t="s">
        <v>66</v>
      </c>
      <c r="L2818" t="s">
        <v>67</v>
      </c>
      <c r="M2818">
        <v>19140</v>
      </c>
      <c r="N2818" t="s">
        <v>5</v>
      </c>
      <c r="O2818" t="s">
        <v>10893</v>
      </c>
      <c r="P2818" t="s">
        <v>43</v>
      </c>
      <c r="Q2818" t="s">
        <v>44</v>
      </c>
      <c r="R2818" t="s">
        <v>10894</v>
      </c>
      <c r="S2818">
        <v>5</v>
      </c>
      <c r="T2818">
        <v>1</v>
      </c>
      <c r="U2818">
        <v>2.1295999999999999</v>
      </c>
      <c r="V2818" s="1">
        <v>0.2</v>
      </c>
      <c r="W2818">
        <v>1</v>
      </c>
      <c r="X2818">
        <v>1.8704000000000001</v>
      </c>
    </row>
    <row r="2819" spans="1:24" x14ac:dyDescent="0.3">
      <c r="A2819" t="s">
        <v>10895</v>
      </c>
      <c r="B2819" t="s">
        <v>10896</v>
      </c>
      <c r="C2819" s="14">
        <v>45185</v>
      </c>
      <c r="D2819" s="14">
        <v>45191</v>
      </c>
      <c r="E2819">
        <v>6</v>
      </c>
      <c r="F2819" t="s">
        <v>35</v>
      </c>
      <c r="G2819" t="s">
        <v>4052</v>
      </c>
      <c r="H2819" t="s">
        <v>4053</v>
      </c>
      <c r="I2819" t="s">
        <v>88</v>
      </c>
      <c r="J2819" t="s">
        <v>39</v>
      </c>
      <c r="K2819" t="s">
        <v>1483</v>
      </c>
      <c r="L2819" t="s">
        <v>104</v>
      </c>
      <c r="M2819">
        <v>95123</v>
      </c>
      <c r="N2819" t="s">
        <v>3</v>
      </c>
      <c r="O2819" t="s">
        <v>7038</v>
      </c>
      <c r="P2819" t="s">
        <v>78</v>
      </c>
      <c r="Q2819" t="s">
        <v>157</v>
      </c>
      <c r="R2819" t="s">
        <v>7039</v>
      </c>
      <c r="S2819">
        <v>274</v>
      </c>
      <c r="T2819">
        <v>2</v>
      </c>
      <c r="U2819">
        <v>245.8784</v>
      </c>
      <c r="V2819" s="1">
        <v>0.15</v>
      </c>
      <c r="W2819">
        <v>41</v>
      </c>
      <c r="X2819">
        <v>-12.878399999999999</v>
      </c>
    </row>
    <row r="2820" spans="1:24" x14ac:dyDescent="0.3">
      <c r="A2820" t="s">
        <v>10897</v>
      </c>
      <c r="B2820" t="s">
        <v>10898</v>
      </c>
      <c r="C2820" s="14">
        <v>45185</v>
      </c>
      <c r="D2820" s="14">
        <v>45187</v>
      </c>
      <c r="E2820">
        <v>2</v>
      </c>
      <c r="F2820" t="s">
        <v>85</v>
      </c>
      <c r="G2820" t="s">
        <v>2125</v>
      </c>
      <c r="H2820" t="s">
        <v>2126</v>
      </c>
      <c r="I2820" t="s">
        <v>50</v>
      </c>
      <c r="J2820" t="s">
        <v>39</v>
      </c>
      <c r="K2820" t="s">
        <v>607</v>
      </c>
      <c r="L2820" t="s">
        <v>90</v>
      </c>
      <c r="M2820">
        <v>31907</v>
      </c>
      <c r="N2820" t="s">
        <v>9</v>
      </c>
      <c r="O2820" t="s">
        <v>481</v>
      </c>
      <c r="P2820" t="s">
        <v>78</v>
      </c>
      <c r="Q2820" t="s">
        <v>79</v>
      </c>
      <c r="R2820" t="s">
        <v>482</v>
      </c>
      <c r="S2820">
        <v>122</v>
      </c>
      <c r="T2820">
        <v>2</v>
      </c>
      <c r="U2820">
        <v>91.555000000000007</v>
      </c>
      <c r="V2820" s="1">
        <v>0</v>
      </c>
      <c r="W2820">
        <v>0</v>
      </c>
      <c r="X2820">
        <v>30.445</v>
      </c>
    </row>
    <row r="2821" spans="1:24" x14ac:dyDescent="0.3">
      <c r="A2821" t="s">
        <v>10899</v>
      </c>
      <c r="B2821" t="s">
        <v>10900</v>
      </c>
      <c r="C2821" s="14">
        <v>45185</v>
      </c>
      <c r="D2821" s="14">
        <v>45191</v>
      </c>
      <c r="E2821">
        <v>6</v>
      </c>
      <c r="F2821" t="s">
        <v>35</v>
      </c>
      <c r="G2821" t="s">
        <v>2606</v>
      </c>
      <c r="H2821" t="s">
        <v>2607</v>
      </c>
      <c r="I2821" t="s">
        <v>50</v>
      </c>
      <c r="J2821" t="s">
        <v>39</v>
      </c>
      <c r="K2821" t="s">
        <v>10901</v>
      </c>
      <c r="L2821" t="s">
        <v>104</v>
      </c>
      <c r="M2821">
        <v>92677</v>
      </c>
      <c r="N2821" t="s">
        <v>3</v>
      </c>
      <c r="O2821" t="s">
        <v>887</v>
      </c>
      <c r="P2821" t="s">
        <v>43</v>
      </c>
      <c r="Q2821" t="s">
        <v>44</v>
      </c>
      <c r="R2821" t="s">
        <v>888</v>
      </c>
      <c r="S2821">
        <v>13</v>
      </c>
      <c r="T2821">
        <v>2</v>
      </c>
      <c r="U2821">
        <v>6.6496000000000004</v>
      </c>
      <c r="V2821" s="1">
        <v>0</v>
      </c>
      <c r="W2821">
        <v>0</v>
      </c>
      <c r="X2821">
        <v>6.3503999999999996</v>
      </c>
    </row>
    <row r="2822" spans="1:24" x14ac:dyDescent="0.3">
      <c r="A2822" t="s">
        <v>10902</v>
      </c>
      <c r="B2822" t="s">
        <v>10903</v>
      </c>
      <c r="C2822" s="14">
        <v>45186</v>
      </c>
      <c r="D2822" s="14">
        <v>45190</v>
      </c>
      <c r="E2822">
        <v>4</v>
      </c>
      <c r="F2822" t="s">
        <v>35</v>
      </c>
      <c r="G2822" t="s">
        <v>7776</v>
      </c>
      <c r="H2822" t="s">
        <v>7777</v>
      </c>
      <c r="I2822" t="s">
        <v>50</v>
      </c>
      <c r="J2822" t="s">
        <v>39</v>
      </c>
      <c r="K2822" t="s">
        <v>423</v>
      </c>
      <c r="L2822" t="s">
        <v>424</v>
      </c>
      <c r="M2822">
        <v>98103</v>
      </c>
      <c r="N2822" t="s">
        <v>3</v>
      </c>
      <c r="O2822" t="s">
        <v>5547</v>
      </c>
      <c r="P2822" t="s">
        <v>78</v>
      </c>
      <c r="Q2822" t="s">
        <v>79</v>
      </c>
      <c r="R2822" t="s">
        <v>5548</v>
      </c>
      <c r="S2822">
        <v>114</v>
      </c>
      <c r="T2822">
        <v>2</v>
      </c>
      <c r="U2822">
        <v>81.034800000000004</v>
      </c>
      <c r="V2822" s="1">
        <v>0.2</v>
      </c>
      <c r="W2822">
        <v>23</v>
      </c>
      <c r="X2822">
        <v>9.9651999999999994</v>
      </c>
    </row>
    <row r="2823" spans="1:24" x14ac:dyDescent="0.3">
      <c r="A2823" t="s">
        <v>10904</v>
      </c>
      <c r="B2823" t="s">
        <v>10905</v>
      </c>
      <c r="C2823" s="14">
        <v>45186</v>
      </c>
      <c r="D2823" s="14">
        <v>45191</v>
      </c>
      <c r="E2823">
        <v>5</v>
      </c>
      <c r="F2823" t="s">
        <v>35</v>
      </c>
      <c r="G2823" t="s">
        <v>1005</v>
      </c>
      <c r="H2823" t="s">
        <v>1006</v>
      </c>
      <c r="I2823" t="s">
        <v>38</v>
      </c>
      <c r="J2823" t="s">
        <v>39</v>
      </c>
      <c r="K2823" t="s">
        <v>10906</v>
      </c>
      <c r="L2823" t="s">
        <v>1178</v>
      </c>
      <c r="M2823">
        <v>1752</v>
      </c>
      <c r="N2823" t="s">
        <v>5</v>
      </c>
      <c r="O2823" t="s">
        <v>9520</v>
      </c>
      <c r="P2823" t="s">
        <v>78</v>
      </c>
      <c r="Q2823" t="s">
        <v>119</v>
      </c>
      <c r="R2823" t="s">
        <v>9521</v>
      </c>
      <c r="S2823">
        <v>15</v>
      </c>
      <c r="T2823">
        <v>3</v>
      </c>
      <c r="U2823">
        <v>8.7756000000000007</v>
      </c>
      <c r="V2823" s="1">
        <v>0</v>
      </c>
      <c r="W2823">
        <v>0</v>
      </c>
      <c r="X2823">
        <v>6.2244000000000002</v>
      </c>
    </row>
    <row r="2824" spans="1:24" x14ac:dyDescent="0.3">
      <c r="A2824" t="s">
        <v>10907</v>
      </c>
      <c r="B2824" t="s">
        <v>10908</v>
      </c>
      <c r="C2824" s="14">
        <v>45186</v>
      </c>
      <c r="D2824" s="14">
        <v>45191</v>
      </c>
      <c r="E2824">
        <v>5</v>
      </c>
      <c r="F2824" t="s">
        <v>35</v>
      </c>
      <c r="G2824" t="s">
        <v>1612</v>
      </c>
      <c r="H2824" t="s">
        <v>1613</v>
      </c>
      <c r="I2824" t="s">
        <v>88</v>
      </c>
      <c r="J2824" t="s">
        <v>39</v>
      </c>
      <c r="K2824" t="s">
        <v>3009</v>
      </c>
      <c r="L2824" t="s">
        <v>3010</v>
      </c>
      <c r="M2824">
        <v>4401</v>
      </c>
      <c r="N2824" t="s">
        <v>5</v>
      </c>
      <c r="O2824" t="s">
        <v>3853</v>
      </c>
      <c r="P2824" t="s">
        <v>78</v>
      </c>
      <c r="Q2824" t="s">
        <v>119</v>
      </c>
      <c r="R2824" t="s">
        <v>3854</v>
      </c>
      <c r="S2824">
        <v>109</v>
      </c>
      <c r="T2824">
        <v>2</v>
      </c>
      <c r="U2824">
        <v>75.061199999999999</v>
      </c>
      <c r="V2824" s="1">
        <v>0</v>
      </c>
      <c r="W2824">
        <v>0</v>
      </c>
      <c r="X2824">
        <v>33.938800000000001</v>
      </c>
    </row>
    <row r="2825" spans="1:24" x14ac:dyDescent="0.3">
      <c r="A2825" t="s">
        <v>10909</v>
      </c>
      <c r="B2825" t="s">
        <v>10910</v>
      </c>
      <c r="C2825" s="14">
        <v>45186</v>
      </c>
      <c r="D2825" s="14">
        <v>45192</v>
      </c>
      <c r="E2825">
        <v>6</v>
      </c>
      <c r="F2825" t="s">
        <v>35</v>
      </c>
      <c r="G2825" t="s">
        <v>198</v>
      </c>
      <c r="H2825" t="s">
        <v>199</v>
      </c>
      <c r="I2825" t="s">
        <v>88</v>
      </c>
      <c r="J2825" t="s">
        <v>39</v>
      </c>
      <c r="K2825" t="s">
        <v>607</v>
      </c>
      <c r="L2825" t="s">
        <v>322</v>
      </c>
      <c r="M2825">
        <v>47201</v>
      </c>
      <c r="N2825" t="s">
        <v>7</v>
      </c>
      <c r="O2825" t="s">
        <v>2195</v>
      </c>
      <c r="P2825" t="s">
        <v>43</v>
      </c>
      <c r="Q2825" t="s">
        <v>69</v>
      </c>
      <c r="R2825" t="s">
        <v>2196</v>
      </c>
      <c r="S2825">
        <v>33</v>
      </c>
      <c r="T2825">
        <v>5</v>
      </c>
      <c r="U2825">
        <v>20.641999999999999</v>
      </c>
      <c r="V2825" s="1">
        <v>0</v>
      </c>
      <c r="W2825">
        <v>0</v>
      </c>
      <c r="X2825">
        <v>12.358000000000001</v>
      </c>
    </row>
    <row r="2826" spans="1:24" x14ac:dyDescent="0.3">
      <c r="A2826" t="s">
        <v>10911</v>
      </c>
      <c r="B2826" t="s">
        <v>10912</v>
      </c>
      <c r="C2826" s="14">
        <v>45186</v>
      </c>
      <c r="D2826" s="14">
        <v>45191</v>
      </c>
      <c r="E2826">
        <v>5</v>
      </c>
      <c r="F2826" t="s">
        <v>35</v>
      </c>
      <c r="G2826" t="s">
        <v>10093</v>
      </c>
      <c r="H2826" t="s">
        <v>10094</v>
      </c>
      <c r="I2826" t="s">
        <v>88</v>
      </c>
      <c r="J2826" t="s">
        <v>39</v>
      </c>
      <c r="K2826" t="s">
        <v>103</v>
      </c>
      <c r="L2826" t="s">
        <v>104</v>
      </c>
      <c r="M2826">
        <v>90036</v>
      </c>
      <c r="N2826" t="s">
        <v>3</v>
      </c>
      <c r="O2826" t="s">
        <v>3233</v>
      </c>
      <c r="P2826" t="s">
        <v>43</v>
      </c>
      <c r="Q2826" t="s">
        <v>69</v>
      </c>
      <c r="R2826" t="s">
        <v>3234</v>
      </c>
      <c r="S2826">
        <v>20</v>
      </c>
      <c r="T2826">
        <v>3</v>
      </c>
      <c r="U2826">
        <v>13.367000000000001</v>
      </c>
      <c r="V2826" s="1">
        <v>0</v>
      </c>
      <c r="W2826">
        <v>0</v>
      </c>
      <c r="X2826">
        <v>6.633</v>
      </c>
    </row>
    <row r="2827" spans="1:24" x14ac:dyDescent="0.3">
      <c r="A2827" t="s">
        <v>10913</v>
      </c>
      <c r="B2827" t="s">
        <v>10914</v>
      </c>
      <c r="C2827" s="14">
        <v>45186</v>
      </c>
      <c r="D2827" s="14">
        <v>45191</v>
      </c>
      <c r="E2827">
        <v>5</v>
      </c>
      <c r="F2827" t="s">
        <v>35</v>
      </c>
      <c r="G2827" t="s">
        <v>3671</v>
      </c>
      <c r="H2827" t="s">
        <v>3672</v>
      </c>
      <c r="I2827" t="s">
        <v>38</v>
      </c>
      <c r="J2827" t="s">
        <v>39</v>
      </c>
      <c r="K2827" t="s">
        <v>378</v>
      </c>
      <c r="L2827" t="s">
        <v>379</v>
      </c>
      <c r="M2827">
        <v>10035</v>
      </c>
      <c r="N2827" t="s">
        <v>5</v>
      </c>
      <c r="O2827" t="s">
        <v>1812</v>
      </c>
      <c r="P2827" t="s">
        <v>43</v>
      </c>
      <c r="Q2827" t="s">
        <v>54</v>
      </c>
      <c r="R2827" t="s">
        <v>1813</v>
      </c>
      <c r="S2827">
        <v>232</v>
      </c>
      <c r="T2827">
        <v>5</v>
      </c>
      <c r="U2827">
        <v>107.565</v>
      </c>
      <c r="V2827" s="1">
        <v>0.2</v>
      </c>
      <c r="W2827">
        <v>46</v>
      </c>
      <c r="X2827">
        <v>78.435000000000002</v>
      </c>
    </row>
    <row r="2828" spans="1:24" x14ac:dyDescent="0.3">
      <c r="A2828" t="s">
        <v>10915</v>
      </c>
      <c r="B2828" t="s">
        <v>10916</v>
      </c>
      <c r="C2828" s="14">
        <v>45186</v>
      </c>
      <c r="D2828" s="14">
        <v>45192</v>
      </c>
      <c r="E2828">
        <v>6</v>
      </c>
      <c r="F2828" t="s">
        <v>35</v>
      </c>
      <c r="G2828" t="s">
        <v>1924</v>
      </c>
      <c r="H2828" t="s">
        <v>1925</v>
      </c>
      <c r="I2828" t="s">
        <v>50</v>
      </c>
      <c r="J2828" t="s">
        <v>39</v>
      </c>
      <c r="K2828" t="s">
        <v>7334</v>
      </c>
      <c r="L2828" t="s">
        <v>424</v>
      </c>
      <c r="M2828">
        <v>98052</v>
      </c>
      <c r="N2828" t="s">
        <v>3</v>
      </c>
      <c r="O2828" t="s">
        <v>1670</v>
      </c>
      <c r="P2828" t="s">
        <v>43</v>
      </c>
      <c r="Q2828" t="s">
        <v>57</v>
      </c>
      <c r="R2828" t="s">
        <v>1671</v>
      </c>
      <c r="S2828">
        <v>12</v>
      </c>
      <c r="T2828">
        <v>4</v>
      </c>
      <c r="U2828">
        <v>6.0864000000000003</v>
      </c>
      <c r="V2828" s="1">
        <v>0</v>
      </c>
      <c r="W2828">
        <v>0</v>
      </c>
      <c r="X2828">
        <v>5.9135999999999997</v>
      </c>
    </row>
    <row r="2829" spans="1:24" x14ac:dyDescent="0.3">
      <c r="A2829" t="s">
        <v>10917</v>
      </c>
      <c r="B2829" t="s">
        <v>10918</v>
      </c>
      <c r="C2829" s="14">
        <v>45186</v>
      </c>
      <c r="D2829" s="14">
        <v>45189</v>
      </c>
      <c r="E2829">
        <v>3</v>
      </c>
      <c r="F2829" t="s">
        <v>100</v>
      </c>
      <c r="G2829" t="s">
        <v>3209</v>
      </c>
      <c r="H2829" t="s">
        <v>3210</v>
      </c>
      <c r="I2829" t="s">
        <v>38</v>
      </c>
      <c r="J2829" t="s">
        <v>39</v>
      </c>
      <c r="K2829" t="s">
        <v>137</v>
      </c>
      <c r="L2829" t="s">
        <v>174</v>
      </c>
      <c r="M2829">
        <v>45503</v>
      </c>
      <c r="N2829" t="s">
        <v>5</v>
      </c>
      <c r="O2829" t="s">
        <v>5462</v>
      </c>
      <c r="P2829" t="s">
        <v>43</v>
      </c>
      <c r="Q2829" t="s">
        <v>60</v>
      </c>
      <c r="R2829" t="s">
        <v>5463</v>
      </c>
      <c r="S2829">
        <v>295</v>
      </c>
      <c r="T2829">
        <v>5</v>
      </c>
      <c r="U2829">
        <v>298.77249999999998</v>
      </c>
      <c r="V2829" s="1">
        <v>0.2</v>
      </c>
      <c r="W2829">
        <v>59</v>
      </c>
      <c r="X2829">
        <v>-62.772500000000001</v>
      </c>
    </row>
    <row r="2830" spans="1:24" x14ac:dyDescent="0.3">
      <c r="A2830" t="s">
        <v>10919</v>
      </c>
      <c r="B2830" t="s">
        <v>10920</v>
      </c>
      <c r="C2830" s="14">
        <v>45186</v>
      </c>
      <c r="D2830" s="14">
        <v>45192</v>
      </c>
      <c r="E2830">
        <v>6</v>
      </c>
      <c r="F2830" t="s">
        <v>35</v>
      </c>
      <c r="G2830" t="s">
        <v>1046</v>
      </c>
      <c r="H2830" t="s">
        <v>1047</v>
      </c>
      <c r="I2830" t="s">
        <v>38</v>
      </c>
      <c r="J2830" t="s">
        <v>39</v>
      </c>
      <c r="K2830" t="s">
        <v>607</v>
      </c>
      <c r="L2830" t="s">
        <v>90</v>
      </c>
      <c r="M2830">
        <v>31907</v>
      </c>
      <c r="N2830" t="s">
        <v>9</v>
      </c>
      <c r="O2830" t="s">
        <v>10921</v>
      </c>
      <c r="P2830" t="s">
        <v>108</v>
      </c>
      <c r="Q2830" t="s">
        <v>834</v>
      </c>
      <c r="R2830" t="s">
        <v>10922</v>
      </c>
      <c r="S2830">
        <v>396</v>
      </c>
      <c r="T2830">
        <v>4</v>
      </c>
      <c r="U2830">
        <v>205.92</v>
      </c>
      <c r="V2830" s="1">
        <v>0</v>
      </c>
      <c r="W2830">
        <v>0</v>
      </c>
      <c r="X2830">
        <v>190.08</v>
      </c>
    </row>
    <row r="2831" spans="1:24" x14ac:dyDescent="0.3">
      <c r="A2831" t="s">
        <v>10923</v>
      </c>
      <c r="B2831" t="s">
        <v>10924</v>
      </c>
      <c r="C2831" s="14">
        <v>45187</v>
      </c>
      <c r="D2831" s="14">
        <v>45191</v>
      </c>
      <c r="E2831">
        <v>4</v>
      </c>
      <c r="F2831" t="s">
        <v>35</v>
      </c>
      <c r="G2831" t="s">
        <v>306</v>
      </c>
      <c r="H2831" t="s">
        <v>307</v>
      </c>
      <c r="I2831" t="s">
        <v>88</v>
      </c>
      <c r="J2831" t="s">
        <v>39</v>
      </c>
      <c r="K2831" t="s">
        <v>366</v>
      </c>
      <c r="L2831" t="s">
        <v>104</v>
      </c>
      <c r="M2831">
        <v>92105</v>
      </c>
      <c r="N2831" t="s">
        <v>3</v>
      </c>
      <c r="O2831" t="s">
        <v>2827</v>
      </c>
      <c r="P2831" t="s">
        <v>78</v>
      </c>
      <c r="Q2831" t="s">
        <v>79</v>
      </c>
      <c r="R2831" t="s">
        <v>2828</v>
      </c>
      <c r="S2831">
        <v>802</v>
      </c>
      <c r="T2831">
        <v>2</v>
      </c>
      <c r="U2831">
        <v>591.90200000000004</v>
      </c>
      <c r="V2831" s="1">
        <v>0.2</v>
      </c>
      <c r="W2831">
        <v>160</v>
      </c>
      <c r="X2831">
        <v>50.097999999999999</v>
      </c>
    </row>
    <row r="2832" spans="1:24" x14ac:dyDescent="0.3">
      <c r="A2832" t="s">
        <v>10925</v>
      </c>
      <c r="B2832" t="s">
        <v>10926</v>
      </c>
      <c r="C2832" s="14">
        <v>45187</v>
      </c>
      <c r="D2832" s="14">
        <v>45194</v>
      </c>
      <c r="E2832">
        <v>7</v>
      </c>
      <c r="F2832" t="s">
        <v>35</v>
      </c>
      <c r="G2832" t="s">
        <v>2059</v>
      </c>
      <c r="H2832" t="s">
        <v>2060</v>
      </c>
      <c r="I2832" t="s">
        <v>38</v>
      </c>
      <c r="J2832" t="s">
        <v>39</v>
      </c>
      <c r="K2832" t="s">
        <v>2763</v>
      </c>
      <c r="L2832" t="s">
        <v>379</v>
      </c>
      <c r="M2832">
        <v>10801</v>
      </c>
      <c r="N2832" t="s">
        <v>5</v>
      </c>
      <c r="O2832" t="s">
        <v>1615</v>
      </c>
      <c r="P2832" t="s">
        <v>78</v>
      </c>
      <c r="Q2832" t="s">
        <v>79</v>
      </c>
      <c r="R2832" t="s">
        <v>1616</v>
      </c>
      <c r="S2832">
        <v>632</v>
      </c>
      <c r="T2832">
        <v>2</v>
      </c>
      <c r="U2832">
        <v>428.60400000000004</v>
      </c>
      <c r="V2832" s="1">
        <v>0.1</v>
      </c>
      <c r="W2832">
        <v>63</v>
      </c>
      <c r="X2832">
        <v>140.39599999999999</v>
      </c>
    </row>
    <row r="2833" spans="1:24" x14ac:dyDescent="0.3">
      <c r="A2833" t="s">
        <v>10927</v>
      </c>
      <c r="B2833" t="s">
        <v>10928</v>
      </c>
      <c r="C2833" s="14">
        <v>45187</v>
      </c>
      <c r="D2833" s="14">
        <v>45192</v>
      </c>
      <c r="E2833">
        <v>5</v>
      </c>
      <c r="F2833" t="s">
        <v>35</v>
      </c>
      <c r="G2833" t="s">
        <v>4489</v>
      </c>
      <c r="H2833" t="s">
        <v>4490</v>
      </c>
      <c r="I2833" t="s">
        <v>38</v>
      </c>
      <c r="J2833" t="s">
        <v>39</v>
      </c>
      <c r="K2833" t="s">
        <v>6188</v>
      </c>
      <c r="L2833" t="s">
        <v>1325</v>
      </c>
      <c r="M2833">
        <v>36830</v>
      </c>
      <c r="N2833" t="s">
        <v>9</v>
      </c>
      <c r="O2833" t="s">
        <v>5217</v>
      </c>
      <c r="P2833" t="s">
        <v>78</v>
      </c>
      <c r="Q2833" t="s">
        <v>79</v>
      </c>
      <c r="R2833" t="s">
        <v>5218</v>
      </c>
      <c r="S2833">
        <v>351</v>
      </c>
      <c r="T2833">
        <v>1</v>
      </c>
      <c r="U2833">
        <v>266.76479999999998</v>
      </c>
      <c r="V2833" s="1">
        <v>0</v>
      </c>
      <c r="W2833">
        <v>0</v>
      </c>
      <c r="X2833">
        <v>84.235200000000006</v>
      </c>
    </row>
    <row r="2834" spans="1:24" x14ac:dyDescent="0.3">
      <c r="A2834" t="s">
        <v>10929</v>
      </c>
      <c r="B2834" t="s">
        <v>10930</v>
      </c>
      <c r="C2834" s="14">
        <v>45187</v>
      </c>
      <c r="D2834" s="14">
        <v>45189</v>
      </c>
      <c r="E2834">
        <v>2</v>
      </c>
      <c r="F2834" t="s">
        <v>85</v>
      </c>
      <c r="G2834" t="s">
        <v>145</v>
      </c>
      <c r="H2834" t="s">
        <v>146</v>
      </c>
      <c r="I2834" t="s">
        <v>38</v>
      </c>
      <c r="J2834" t="s">
        <v>39</v>
      </c>
      <c r="K2834" t="s">
        <v>607</v>
      </c>
      <c r="L2834" t="s">
        <v>174</v>
      </c>
      <c r="M2834">
        <v>43229</v>
      </c>
      <c r="N2834" t="s">
        <v>5</v>
      </c>
      <c r="O2834" t="s">
        <v>2230</v>
      </c>
      <c r="P2834" t="s">
        <v>78</v>
      </c>
      <c r="Q2834" t="s">
        <v>79</v>
      </c>
      <c r="R2834" t="s">
        <v>2231</v>
      </c>
      <c r="S2834">
        <v>99</v>
      </c>
      <c r="T2834">
        <v>2</v>
      </c>
      <c r="U2834">
        <v>76.097999999999999</v>
      </c>
      <c r="V2834" s="1">
        <v>0.3</v>
      </c>
      <c r="W2834">
        <v>30</v>
      </c>
      <c r="X2834">
        <v>-7.0979999999999999</v>
      </c>
    </row>
    <row r="2835" spans="1:24" x14ac:dyDescent="0.3">
      <c r="A2835" t="s">
        <v>10931</v>
      </c>
      <c r="B2835" t="s">
        <v>10932</v>
      </c>
      <c r="C2835" s="14">
        <v>45187</v>
      </c>
      <c r="D2835" s="14">
        <v>45191</v>
      </c>
      <c r="E2835">
        <v>4</v>
      </c>
      <c r="F2835" t="s">
        <v>35</v>
      </c>
      <c r="G2835" t="s">
        <v>5310</v>
      </c>
      <c r="H2835" t="s">
        <v>5311</v>
      </c>
      <c r="I2835" t="s">
        <v>88</v>
      </c>
      <c r="J2835" t="s">
        <v>39</v>
      </c>
      <c r="K2835" t="s">
        <v>819</v>
      </c>
      <c r="L2835" t="s">
        <v>301</v>
      </c>
      <c r="M2835">
        <v>32216</v>
      </c>
      <c r="N2835" t="s">
        <v>9</v>
      </c>
      <c r="O2835" t="s">
        <v>6656</v>
      </c>
      <c r="P2835" t="s">
        <v>78</v>
      </c>
      <c r="Q2835" t="s">
        <v>368</v>
      </c>
      <c r="R2835" t="s">
        <v>6657</v>
      </c>
      <c r="S2835">
        <v>383</v>
      </c>
      <c r="T2835">
        <v>4</v>
      </c>
      <c r="U2835">
        <v>378.3184</v>
      </c>
      <c r="V2835" s="1">
        <v>0.45</v>
      </c>
      <c r="W2835">
        <v>172</v>
      </c>
      <c r="X2835">
        <v>-167.3184</v>
      </c>
    </row>
    <row r="2836" spans="1:24" x14ac:dyDescent="0.3">
      <c r="A2836" t="s">
        <v>10933</v>
      </c>
      <c r="B2836" t="s">
        <v>10934</v>
      </c>
      <c r="C2836" s="14">
        <v>45187</v>
      </c>
      <c r="D2836" s="14">
        <v>45192</v>
      </c>
      <c r="E2836">
        <v>5</v>
      </c>
      <c r="F2836" t="s">
        <v>35</v>
      </c>
      <c r="G2836" t="s">
        <v>7912</v>
      </c>
      <c r="H2836" t="s">
        <v>7913</v>
      </c>
      <c r="I2836" t="s">
        <v>38</v>
      </c>
      <c r="J2836" t="s">
        <v>39</v>
      </c>
      <c r="K2836" t="s">
        <v>378</v>
      </c>
      <c r="L2836" t="s">
        <v>379</v>
      </c>
      <c r="M2836">
        <v>10009</v>
      </c>
      <c r="N2836" t="s">
        <v>5</v>
      </c>
      <c r="O2836" t="s">
        <v>493</v>
      </c>
      <c r="P2836" t="s">
        <v>43</v>
      </c>
      <c r="Q2836" t="s">
        <v>54</v>
      </c>
      <c r="R2836" t="s">
        <v>3964</v>
      </c>
      <c r="S2836">
        <v>5</v>
      </c>
      <c r="T2836">
        <v>1</v>
      </c>
      <c r="U2836">
        <v>2.2690000000000001</v>
      </c>
      <c r="V2836" s="1">
        <v>0.2</v>
      </c>
      <c r="W2836">
        <v>1</v>
      </c>
      <c r="X2836">
        <v>1.7310000000000001</v>
      </c>
    </row>
    <row r="2837" spans="1:24" x14ac:dyDescent="0.3">
      <c r="A2837" t="s">
        <v>10935</v>
      </c>
      <c r="B2837" t="s">
        <v>10936</v>
      </c>
      <c r="C2837" s="14">
        <v>45187</v>
      </c>
      <c r="D2837" s="14">
        <v>45191</v>
      </c>
      <c r="E2837">
        <v>4</v>
      </c>
      <c r="F2837" t="s">
        <v>35</v>
      </c>
      <c r="G2837" t="s">
        <v>4593</v>
      </c>
      <c r="H2837" t="s">
        <v>4594</v>
      </c>
      <c r="I2837" t="s">
        <v>38</v>
      </c>
      <c r="J2837" t="s">
        <v>39</v>
      </c>
      <c r="K2837" t="s">
        <v>819</v>
      </c>
      <c r="L2837" t="s">
        <v>301</v>
      </c>
      <c r="M2837">
        <v>32216</v>
      </c>
      <c r="N2837" t="s">
        <v>9</v>
      </c>
      <c r="O2837" t="s">
        <v>452</v>
      </c>
      <c r="P2837" t="s">
        <v>43</v>
      </c>
      <c r="Q2837" t="s">
        <v>57</v>
      </c>
      <c r="R2837" t="s">
        <v>453</v>
      </c>
      <c r="S2837">
        <v>3</v>
      </c>
      <c r="T2837">
        <v>1</v>
      </c>
      <c r="U2837">
        <v>0.95000000000000018</v>
      </c>
      <c r="V2837" s="1">
        <v>0.2</v>
      </c>
      <c r="W2837">
        <v>1</v>
      </c>
      <c r="X2837">
        <v>1.05</v>
      </c>
    </row>
    <row r="2838" spans="1:24" x14ac:dyDescent="0.3">
      <c r="A2838" t="s">
        <v>10937</v>
      </c>
      <c r="B2838" t="s">
        <v>10938</v>
      </c>
      <c r="C2838" s="14">
        <v>45187</v>
      </c>
      <c r="D2838" s="14">
        <v>45191</v>
      </c>
      <c r="E2838">
        <v>4</v>
      </c>
      <c r="F2838" t="s">
        <v>35</v>
      </c>
      <c r="G2838" t="s">
        <v>6819</v>
      </c>
      <c r="H2838" t="s">
        <v>6820</v>
      </c>
      <c r="I2838" t="s">
        <v>38</v>
      </c>
      <c r="J2838" t="s">
        <v>39</v>
      </c>
      <c r="K2838" t="s">
        <v>10939</v>
      </c>
      <c r="L2838" t="s">
        <v>104</v>
      </c>
      <c r="M2838">
        <v>95695</v>
      </c>
      <c r="N2838" t="s">
        <v>3</v>
      </c>
      <c r="O2838" t="s">
        <v>3923</v>
      </c>
      <c r="P2838" t="s">
        <v>108</v>
      </c>
      <c r="Q2838" t="s">
        <v>109</v>
      </c>
      <c r="R2838" t="s">
        <v>3924</v>
      </c>
      <c r="S2838">
        <v>240</v>
      </c>
      <c r="T2838">
        <v>2</v>
      </c>
      <c r="U2838">
        <v>168.0016</v>
      </c>
      <c r="V2838" s="1">
        <v>0.2</v>
      </c>
      <c r="W2838">
        <v>48</v>
      </c>
      <c r="X2838">
        <v>23.9984</v>
      </c>
    </row>
    <row r="2839" spans="1:24" x14ac:dyDescent="0.3">
      <c r="A2839" t="s">
        <v>10940</v>
      </c>
      <c r="B2839" t="s">
        <v>10941</v>
      </c>
      <c r="C2839" s="14">
        <v>45188</v>
      </c>
      <c r="D2839" s="14">
        <v>45188</v>
      </c>
      <c r="E2839">
        <v>0</v>
      </c>
      <c r="F2839" t="s">
        <v>547</v>
      </c>
      <c r="G2839" t="s">
        <v>4392</v>
      </c>
      <c r="H2839" t="s">
        <v>4393</v>
      </c>
      <c r="I2839" t="s">
        <v>50</v>
      </c>
      <c r="J2839" t="s">
        <v>39</v>
      </c>
      <c r="K2839" t="s">
        <v>2219</v>
      </c>
      <c r="L2839" t="s">
        <v>52</v>
      </c>
      <c r="M2839">
        <v>60505</v>
      </c>
      <c r="N2839" t="s">
        <v>7</v>
      </c>
      <c r="O2839" t="s">
        <v>2827</v>
      </c>
      <c r="P2839" t="s">
        <v>78</v>
      </c>
      <c r="Q2839" t="s">
        <v>79</v>
      </c>
      <c r="R2839" t="s">
        <v>2828</v>
      </c>
      <c r="S2839">
        <v>701</v>
      </c>
      <c r="T2839">
        <v>2</v>
      </c>
      <c r="U2839">
        <v>541.09799999999996</v>
      </c>
      <c r="V2839" s="1">
        <v>0.3</v>
      </c>
      <c r="W2839">
        <v>210</v>
      </c>
      <c r="X2839">
        <v>-50.097999999999999</v>
      </c>
    </row>
    <row r="2840" spans="1:24" x14ac:dyDescent="0.3">
      <c r="A2840" t="s">
        <v>10942</v>
      </c>
      <c r="B2840" t="s">
        <v>10943</v>
      </c>
      <c r="C2840" s="14">
        <v>45188</v>
      </c>
      <c r="D2840" s="14">
        <v>45190</v>
      </c>
      <c r="E2840">
        <v>2</v>
      </c>
      <c r="F2840" t="s">
        <v>85</v>
      </c>
      <c r="G2840" t="s">
        <v>4867</v>
      </c>
      <c r="H2840" t="s">
        <v>4868</v>
      </c>
      <c r="I2840" t="s">
        <v>50</v>
      </c>
      <c r="J2840" t="s">
        <v>39</v>
      </c>
      <c r="K2840" t="s">
        <v>5800</v>
      </c>
      <c r="L2840" t="s">
        <v>4492</v>
      </c>
      <c r="M2840">
        <v>2908</v>
      </c>
      <c r="N2840" t="s">
        <v>5</v>
      </c>
      <c r="O2840" t="s">
        <v>1735</v>
      </c>
      <c r="P2840" t="s">
        <v>78</v>
      </c>
      <c r="Q2840" t="s">
        <v>79</v>
      </c>
      <c r="R2840" t="s">
        <v>1736</v>
      </c>
      <c r="S2840">
        <v>872</v>
      </c>
      <c r="T2840">
        <v>4</v>
      </c>
      <c r="U2840">
        <v>627.75040000000001</v>
      </c>
      <c r="V2840" s="1">
        <v>0</v>
      </c>
      <c r="W2840">
        <v>0</v>
      </c>
      <c r="X2840">
        <v>244.24959999999999</v>
      </c>
    </row>
    <row r="2841" spans="1:24" x14ac:dyDescent="0.3">
      <c r="A2841" t="s">
        <v>10944</v>
      </c>
      <c r="B2841" t="s">
        <v>10945</v>
      </c>
      <c r="C2841" s="14">
        <v>45188</v>
      </c>
      <c r="D2841" s="14">
        <v>45191</v>
      </c>
      <c r="E2841">
        <v>3</v>
      </c>
      <c r="F2841" t="s">
        <v>85</v>
      </c>
      <c r="G2841" t="s">
        <v>679</v>
      </c>
      <c r="H2841" t="s">
        <v>680</v>
      </c>
      <c r="I2841" t="s">
        <v>50</v>
      </c>
      <c r="J2841" t="s">
        <v>39</v>
      </c>
      <c r="K2841" t="s">
        <v>66</v>
      </c>
      <c r="L2841" t="s">
        <v>67</v>
      </c>
      <c r="M2841">
        <v>19140</v>
      </c>
      <c r="N2841" t="s">
        <v>5</v>
      </c>
      <c r="O2841" t="s">
        <v>8045</v>
      </c>
      <c r="P2841" t="s">
        <v>78</v>
      </c>
      <c r="Q2841" t="s">
        <v>119</v>
      </c>
      <c r="R2841" t="s">
        <v>8046</v>
      </c>
      <c r="S2841">
        <v>26</v>
      </c>
      <c r="T2841">
        <v>3</v>
      </c>
      <c r="U2841">
        <v>17.155200000000001</v>
      </c>
      <c r="V2841" s="1">
        <v>0.2</v>
      </c>
      <c r="W2841">
        <v>5</v>
      </c>
      <c r="X2841">
        <v>3.8448000000000002</v>
      </c>
    </row>
    <row r="2842" spans="1:24" x14ac:dyDescent="0.3">
      <c r="A2842" t="s">
        <v>10946</v>
      </c>
      <c r="B2842" t="s">
        <v>10947</v>
      </c>
      <c r="C2842" s="14">
        <v>45188</v>
      </c>
      <c r="D2842" s="14">
        <v>45192</v>
      </c>
      <c r="E2842">
        <v>4</v>
      </c>
      <c r="F2842" t="s">
        <v>100</v>
      </c>
      <c r="G2842" t="s">
        <v>343</v>
      </c>
      <c r="H2842" t="s">
        <v>344</v>
      </c>
      <c r="I2842" t="s">
        <v>50</v>
      </c>
      <c r="J2842" t="s">
        <v>39</v>
      </c>
      <c r="K2842" t="s">
        <v>4540</v>
      </c>
      <c r="L2842" t="s">
        <v>465</v>
      </c>
      <c r="M2842">
        <v>7050</v>
      </c>
      <c r="N2842" t="s">
        <v>5</v>
      </c>
      <c r="O2842" t="s">
        <v>2369</v>
      </c>
      <c r="P2842" t="s">
        <v>43</v>
      </c>
      <c r="Q2842" t="s">
        <v>54</v>
      </c>
      <c r="R2842" t="s">
        <v>2370</v>
      </c>
      <c r="S2842">
        <v>25</v>
      </c>
      <c r="T2842">
        <v>6</v>
      </c>
      <c r="U2842">
        <v>12.28</v>
      </c>
      <c r="V2842" s="1">
        <v>0</v>
      </c>
      <c r="W2842">
        <v>0</v>
      </c>
      <c r="X2842">
        <v>12.72</v>
      </c>
    </row>
    <row r="2843" spans="1:24" x14ac:dyDescent="0.3">
      <c r="A2843" t="s">
        <v>10948</v>
      </c>
      <c r="B2843" t="s">
        <v>10949</v>
      </c>
      <c r="C2843" s="14">
        <v>45188</v>
      </c>
      <c r="D2843" s="14">
        <v>45192</v>
      </c>
      <c r="E2843">
        <v>4</v>
      </c>
      <c r="F2843" t="s">
        <v>35</v>
      </c>
      <c r="G2843" t="s">
        <v>1295</v>
      </c>
      <c r="H2843" t="s">
        <v>1296</v>
      </c>
      <c r="I2843" t="s">
        <v>88</v>
      </c>
      <c r="J2843" t="s">
        <v>39</v>
      </c>
      <c r="K2843" t="s">
        <v>155</v>
      </c>
      <c r="L2843" t="s">
        <v>104</v>
      </c>
      <c r="M2843">
        <v>94122</v>
      </c>
      <c r="N2843" t="s">
        <v>3</v>
      </c>
      <c r="O2843" t="s">
        <v>3201</v>
      </c>
      <c r="P2843" t="s">
        <v>43</v>
      </c>
      <c r="Q2843" t="s">
        <v>54</v>
      </c>
      <c r="R2843" t="s">
        <v>3202</v>
      </c>
      <c r="S2843">
        <v>9</v>
      </c>
      <c r="T2843">
        <v>2</v>
      </c>
      <c r="U2843">
        <v>3.8751999999999995</v>
      </c>
      <c r="V2843" s="1">
        <v>0.2</v>
      </c>
      <c r="W2843">
        <v>2</v>
      </c>
      <c r="X2843">
        <v>3.1248</v>
      </c>
    </row>
    <row r="2844" spans="1:24" x14ac:dyDescent="0.3">
      <c r="A2844" t="s">
        <v>10950</v>
      </c>
      <c r="B2844" t="s">
        <v>10951</v>
      </c>
      <c r="C2844" s="14">
        <v>45188</v>
      </c>
      <c r="D2844" s="14">
        <v>45193</v>
      </c>
      <c r="E2844">
        <v>5</v>
      </c>
      <c r="F2844" t="s">
        <v>100</v>
      </c>
      <c r="G2844" t="s">
        <v>1924</v>
      </c>
      <c r="H2844" t="s">
        <v>1925</v>
      </c>
      <c r="I2844" t="s">
        <v>50</v>
      </c>
      <c r="J2844" t="s">
        <v>39</v>
      </c>
      <c r="K2844" t="s">
        <v>155</v>
      </c>
      <c r="L2844" t="s">
        <v>104</v>
      </c>
      <c r="M2844">
        <v>94109</v>
      </c>
      <c r="N2844" t="s">
        <v>3</v>
      </c>
      <c r="O2844" t="s">
        <v>2554</v>
      </c>
      <c r="P2844" t="s">
        <v>43</v>
      </c>
      <c r="Q2844" t="s">
        <v>54</v>
      </c>
      <c r="R2844" t="s">
        <v>2555</v>
      </c>
      <c r="S2844">
        <v>12</v>
      </c>
      <c r="T2844">
        <v>3</v>
      </c>
      <c r="U2844">
        <v>5.8167999999999997</v>
      </c>
      <c r="V2844" s="1">
        <v>0.2</v>
      </c>
      <c r="W2844">
        <v>2</v>
      </c>
      <c r="X2844">
        <v>4.1832000000000003</v>
      </c>
    </row>
    <row r="2845" spans="1:24" x14ac:dyDescent="0.3">
      <c r="A2845" t="s">
        <v>10952</v>
      </c>
      <c r="B2845" t="s">
        <v>10953</v>
      </c>
      <c r="C2845" s="14">
        <v>45188</v>
      </c>
      <c r="D2845" s="14">
        <v>45192</v>
      </c>
      <c r="E2845">
        <v>4</v>
      </c>
      <c r="F2845" t="s">
        <v>35</v>
      </c>
      <c r="G2845" t="s">
        <v>2803</v>
      </c>
      <c r="H2845" t="s">
        <v>2804</v>
      </c>
      <c r="I2845" t="s">
        <v>38</v>
      </c>
      <c r="J2845" t="s">
        <v>39</v>
      </c>
      <c r="K2845" t="s">
        <v>10828</v>
      </c>
      <c r="L2845" t="s">
        <v>104</v>
      </c>
      <c r="M2845">
        <v>95207</v>
      </c>
      <c r="N2845" t="s">
        <v>3</v>
      </c>
      <c r="O2845" t="s">
        <v>5399</v>
      </c>
      <c r="P2845" t="s">
        <v>43</v>
      </c>
      <c r="Q2845" t="s">
        <v>44</v>
      </c>
      <c r="R2845" t="s">
        <v>5400</v>
      </c>
      <c r="S2845">
        <v>160</v>
      </c>
      <c r="T2845">
        <v>7</v>
      </c>
      <c r="U2845">
        <v>86.455200000000005</v>
      </c>
      <c r="V2845" s="1">
        <v>0</v>
      </c>
      <c r="W2845">
        <v>0</v>
      </c>
      <c r="X2845">
        <v>73.544799999999995</v>
      </c>
    </row>
    <row r="2846" spans="1:24" x14ac:dyDescent="0.3">
      <c r="A2846" t="s">
        <v>10954</v>
      </c>
      <c r="B2846" t="s">
        <v>10955</v>
      </c>
      <c r="C2846" s="14">
        <v>45188</v>
      </c>
      <c r="D2846" s="14">
        <v>45191</v>
      </c>
      <c r="E2846">
        <v>3</v>
      </c>
      <c r="F2846" t="s">
        <v>85</v>
      </c>
      <c r="G2846" t="s">
        <v>5659</v>
      </c>
      <c r="H2846" t="s">
        <v>5660</v>
      </c>
      <c r="I2846" t="s">
        <v>38</v>
      </c>
      <c r="J2846" t="s">
        <v>39</v>
      </c>
      <c r="K2846" t="s">
        <v>5800</v>
      </c>
      <c r="L2846" t="s">
        <v>4492</v>
      </c>
      <c r="M2846">
        <v>2908</v>
      </c>
      <c r="N2846" t="s">
        <v>5</v>
      </c>
      <c r="O2846" t="s">
        <v>8344</v>
      </c>
      <c r="P2846" t="s">
        <v>43</v>
      </c>
      <c r="Q2846" t="s">
        <v>60</v>
      </c>
      <c r="R2846" t="s">
        <v>8345</v>
      </c>
      <c r="S2846">
        <v>70</v>
      </c>
      <c r="T2846">
        <v>2</v>
      </c>
      <c r="U2846">
        <v>52.620000000000005</v>
      </c>
      <c r="V2846" s="1">
        <v>0</v>
      </c>
      <c r="W2846">
        <v>0</v>
      </c>
      <c r="X2846">
        <v>17.38</v>
      </c>
    </row>
    <row r="2847" spans="1:24" x14ac:dyDescent="0.3">
      <c r="A2847" t="s">
        <v>10956</v>
      </c>
      <c r="B2847" t="s">
        <v>10957</v>
      </c>
      <c r="C2847" s="14">
        <v>45188</v>
      </c>
      <c r="D2847" s="14">
        <v>45192</v>
      </c>
      <c r="E2847">
        <v>4</v>
      </c>
      <c r="F2847" t="s">
        <v>35</v>
      </c>
      <c r="G2847" t="s">
        <v>6478</v>
      </c>
      <c r="H2847" t="s">
        <v>6479</v>
      </c>
      <c r="I2847" t="s">
        <v>38</v>
      </c>
      <c r="J2847" t="s">
        <v>39</v>
      </c>
      <c r="K2847" t="s">
        <v>607</v>
      </c>
      <c r="L2847" t="s">
        <v>90</v>
      </c>
      <c r="M2847">
        <v>31907</v>
      </c>
      <c r="N2847" t="s">
        <v>9</v>
      </c>
      <c r="O2847" t="s">
        <v>1988</v>
      </c>
      <c r="P2847" t="s">
        <v>43</v>
      </c>
      <c r="Q2847" t="s">
        <v>521</v>
      </c>
      <c r="R2847" t="s">
        <v>1989</v>
      </c>
      <c r="S2847">
        <v>5</v>
      </c>
      <c r="T2847">
        <v>2</v>
      </c>
      <c r="U2847">
        <v>4.8487999999999998</v>
      </c>
      <c r="V2847" s="1">
        <v>0</v>
      </c>
      <c r="W2847">
        <v>0</v>
      </c>
      <c r="X2847">
        <v>0.1512</v>
      </c>
    </row>
    <row r="2848" spans="1:24" x14ac:dyDescent="0.3">
      <c r="A2848" t="s">
        <v>10958</v>
      </c>
      <c r="B2848" t="s">
        <v>10959</v>
      </c>
      <c r="C2848" s="14">
        <v>45189</v>
      </c>
      <c r="D2848" s="14">
        <v>45193</v>
      </c>
      <c r="E2848">
        <v>4</v>
      </c>
      <c r="F2848" t="s">
        <v>35</v>
      </c>
      <c r="G2848" t="s">
        <v>6465</v>
      </c>
      <c r="H2848" t="s">
        <v>6466</v>
      </c>
      <c r="I2848" t="s">
        <v>50</v>
      </c>
      <c r="J2848" t="s">
        <v>39</v>
      </c>
      <c r="K2848" t="s">
        <v>423</v>
      </c>
      <c r="L2848" t="s">
        <v>424</v>
      </c>
      <c r="M2848">
        <v>98105</v>
      </c>
      <c r="N2848" t="s">
        <v>3</v>
      </c>
      <c r="O2848" t="s">
        <v>8943</v>
      </c>
      <c r="P2848" t="s">
        <v>78</v>
      </c>
      <c r="Q2848" t="s">
        <v>157</v>
      </c>
      <c r="R2848" t="s">
        <v>8944</v>
      </c>
      <c r="S2848">
        <v>164</v>
      </c>
      <c r="T2848">
        <v>2</v>
      </c>
      <c r="U2848">
        <v>123.03</v>
      </c>
      <c r="V2848" s="1">
        <v>0</v>
      </c>
      <c r="W2848">
        <v>0</v>
      </c>
      <c r="X2848">
        <v>40.97</v>
      </c>
    </row>
    <row r="2849" spans="1:24" x14ac:dyDescent="0.3">
      <c r="A2849" t="s">
        <v>10960</v>
      </c>
      <c r="B2849" t="s">
        <v>10961</v>
      </c>
      <c r="C2849" s="14">
        <v>45189</v>
      </c>
      <c r="D2849" s="14">
        <v>45194</v>
      </c>
      <c r="E2849">
        <v>5</v>
      </c>
      <c r="F2849" t="s">
        <v>35</v>
      </c>
      <c r="G2849" t="s">
        <v>765</v>
      </c>
      <c r="H2849" t="s">
        <v>766</v>
      </c>
      <c r="I2849" t="s">
        <v>88</v>
      </c>
      <c r="J2849" t="s">
        <v>39</v>
      </c>
      <c r="K2849" t="s">
        <v>991</v>
      </c>
      <c r="L2849" t="s">
        <v>676</v>
      </c>
      <c r="M2849">
        <v>27405</v>
      </c>
      <c r="N2849" t="s">
        <v>9</v>
      </c>
      <c r="O2849" t="s">
        <v>2619</v>
      </c>
      <c r="P2849" t="s">
        <v>78</v>
      </c>
      <c r="Q2849" t="s">
        <v>79</v>
      </c>
      <c r="R2849" t="s">
        <v>2620</v>
      </c>
      <c r="S2849">
        <v>98</v>
      </c>
      <c r="T2849">
        <v>1</v>
      </c>
      <c r="U2849">
        <v>89.069100000000006</v>
      </c>
      <c r="V2849" s="1">
        <v>0.2</v>
      </c>
      <c r="W2849">
        <v>20</v>
      </c>
      <c r="X2849">
        <v>-11.069100000000001</v>
      </c>
    </row>
    <row r="2850" spans="1:24" x14ac:dyDescent="0.3">
      <c r="A2850" t="s">
        <v>10962</v>
      </c>
      <c r="B2850" t="s">
        <v>10963</v>
      </c>
      <c r="C2850" s="14">
        <v>45189</v>
      </c>
      <c r="D2850" s="14">
        <v>45193</v>
      </c>
      <c r="E2850">
        <v>4</v>
      </c>
      <c r="F2850" t="s">
        <v>35</v>
      </c>
      <c r="G2850" t="s">
        <v>2531</v>
      </c>
      <c r="H2850" t="s">
        <v>2532</v>
      </c>
      <c r="I2850" t="s">
        <v>38</v>
      </c>
      <c r="J2850" t="s">
        <v>39</v>
      </c>
      <c r="K2850" t="s">
        <v>378</v>
      </c>
      <c r="L2850" t="s">
        <v>379</v>
      </c>
      <c r="M2850">
        <v>10035</v>
      </c>
      <c r="N2850" t="s">
        <v>5</v>
      </c>
      <c r="O2850" t="s">
        <v>2080</v>
      </c>
      <c r="P2850" t="s">
        <v>43</v>
      </c>
      <c r="Q2850" t="s">
        <v>227</v>
      </c>
      <c r="R2850" t="s">
        <v>2081</v>
      </c>
      <c r="S2850">
        <v>393</v>
      </c>
      <c r="T2850">
        <v>5</v>
      </c>
      <c r="U2850">
        <v>263.22749999999996</v>
      </c>
      <c r="V2850" s="1">
        <v>0</v>
      </c>
      <c r="W2850">
        <v>0</v>
      </c>
      <c r="X2850">
        <v>129.77250000000001</v>
      </c>
    </row>
    <row r="2851" spans="1:24" x14ac:dyDescent="0.3">
      <c r="A2851" t="s">
        <v>10964</v>
      </c>
      <c r="B2851" t="s">
        <v>10965</v>
      </c>
      <c r="C2851" s="14">
        <v>45189</v>
      </c>
      <c r="D2851" s="14">
        <v>45193</v>
      </c>
      <c r="E2851">
        <v>4</v>
      </c>
      <c r="F2851" t="s">
        <v>35</v>
      </c>
      <c r="G2851" t="s">
        <v>1237</v>
      </c>
      <c r="H2851" t="s">
        <v>1238</v>
      </c>
      <c r="I2851" t="s">
        <v>88</v>
      </c>
      <c r="J2851" t="s">
        <v>39</v>
      </c>
      <c r="K2851" t="s">
        <v>155</v>
      </c>
      <c r="L2851" t="s">
        <v>104</v>
      </c>
      <c r="M2851">
        <v>94122</v>
      </c>
      <c r="N2851" t="s">
        <v>3</v>
      </c>
      <c r="O2851" t="s">
        <v>4641</v>
      </c>
      <c r="P2851" t="s">
        <v>43</v>
      </c>
      <c r="Q2851" t="s">
        <v>69</v>
      </c>
      <c r="R2851" t="s">
        <v>4642</v>
      </c>
      <c r="S2851">
        <v>12</v>
      </c>
      <c r="T2851">
        <v>4</v>
      </c>
      <c r="U2851">
        <v>8.8247999999999998</v>
      </c>
      <c r="V2851" s="1">
        <v>0</v>
      </c>
      <c r="W2851">
        <v>0</v>
      </c>
      <c r="X2851">
        <v>3.1751999999999998</v>
      </c>
    </row>
    <row r="2852" spans="1:24" x14ac:dyDescent="0.3">
      <c r="A2852" t="s">
        <v>10966</v>
      </c>
      <c r="B2852" t="s">
        <v>10967</v>
      </c>
      <c r="C2852" s="14">
        <v>45189</v>
      </c>
      <c r="D2852" s="14">
        <v>45193</v>
      </c>
      <c r="E2852">
        <v>4</v>
      </c>
      <c r="F2852" t="s">
        <v>35</v>
      </c>
      <c r="G2852" t="s">
        <v>6805</v>
      </c>
      <c r="H2852" t="s">
        <v>6806</v>
      </c>
      <c r="I2852" t="s">
        <v>38</v>
      </c>
      <c r="J2852" t="s">
        <v>39</v>
      </c>
      <c r="K2852" t="s">
        <v>3292</v>
      </c>
      <c r="L2852" t="s">
        <v>256</v>
      </c>
      <c r="M2852">
        <v>49505</v>
      </c>
      <c r="N2852" t="s">
        <v>7</v>
      </c>
      <c r="O2852" t="s">
        <v>1663</v>
      </c>
      <c r="P2852" t="s">
        <v>43</v>
      </c>
      <c r="Q2852" t="s">
        <v>54</v>
      </c>
      <c r="R2852" t="s">
        <v>1664</v>
      </c>
      <c r="S2852">
        <v>84</v>
      </c>
      <c r="T2852">
        <v>5</v>
      </c>
      <c r="U2852">
        <v>42.987000000000002</v>
      </c>
      <c r="V2852" s="1">
        <v>0</v>
      </c>
      <c r="W2852">
        <v>0</v>
      </c>
      <c r="X2852">
        <v>41.012999999999998</v>
      </c>
    </row>
    <row r="2853" spans="1:24" x14ac:dyDescent="0.3">
      <c r="A2853" t="s">
        <v>10968</v>
      </c>
      <c r="B2853" t="s">
        <v>10969</v>
      </c>
      <c r="C2853" s="14">
        <v>45189</v>
      </c>
      <c r="D2853" s="14">
        <v>45191</v>
      </c>
      <c r="E2853">
        <v>2</v>
      </c>
      <c r="F2853" t="s">
        <v>85</v>
      </c>
      <c r="G2853" t="s">
        <v>1842</v>
      </c>
      <c r="H2853" t="s">
        <v>1843</v>
      </c>
      <c r="I2853" t="s">
        <v>38</v>
      </c>
      <c r="J2853" t="s">
        <v>308</v>
      </c>
      <c r="K2853" t="s">
        <v>309</v>
      </c>
      <c r="L2853" t="s">
        <v>310</v>
      </c>
      <c r="N2853" t="s">
        <v>5</v>
      </c>
      <c r="O2853" t="s">
        <v>3884</v>
      </c>
      <c r="P2853" t="s">
        <v>43</v>
      </c>
      <c r="Q2853" t="s">
        <v>54</v>
      </c>
      <c r="R2853" t="s">
        <v>3885</v>
      </c>
      <c r="S2853">
        <v>38</v>
      </c>
      <c r="T2853">
        <v>6</v>
      </c>
      <c r="U2853">
        <v>21.04</v>
      </c>
      <c r="V2853" s="1">
        <v>0</v>
      </c>
      <c r="W2853">
        <v>0</v>
      </c>
      <c r="X2853">
        <v>16.96</v>
      </c>
    </row>
    <row r="2854" spans="1:24" x14ac:dyDescent="0.3">
      <c r="A2854" t="s">
        <v>10970</v>
      </c>
      <c r="B2854" t="s">
        <v>10971</v>
      </c>
      <c r="C2854" s="14">
        <v>45191</v>
      </c>
      <c r="D2854" s="14">
        <v>45196</v>
      </c>
      <c r="E2854">
        <v>5</v>
      </c>
      <c r="F2854" t="s">
        <v>35</v>
      </c>
      <c r="G2854" t="s">
        <v>4078</v>
      </c>
      <c r="H2854" t="s">
        <v>4079</v>
      </c>
      <c r="I2854" t="s">
        <v>88</v>
      </c>
      <c r="J2854" t="s">
        <v>39</v>
      </c>
      <c r="K2854" t="s">
        <v>10267</v>
      </c>
      <c r="L2854" t="s">
        <v>747</v>
      </c>
      <c r="M2854">
        <v>80020</v>
      </c>
      <c r="N2854" t="s">
        <v>3</v>
      </c>
      <c r="O2854" t="s">
        <v>2145</v>
      </c>
      <c r="P2854" t="s">
        <v>78</v>
      </c>
      <c r="Q2854" t="s">
        <v>119</v>
      </c>
      <c r="R2854" t="s">
        <v>2146</v>
      </c>
      <c r="S2854">
        <v>68</v>
      </c>
      <c r="T2854">
        <v>7</v>
      </c>
      <c r="U2854">
        <v>45.445999999999998</v>
      </c>
      <c r="V2854" s="1">
        <v>0.2</v>
      </c>
      <c r="W2854">
        <v>14</v>
      </c>
      <c r="X2854">
        <v>8.5540000000000003</v>
      </c>
    </row>
    <row r="2855" spans="1:24" x14ac:dyDescent="0.3">
      <c r="A2855" t="s">
        <v>10972</v>
      </c>
      <c r="B2855" t="s">
        <v>10973</v>
      </c>
      <c r="C2855" s="14">
        <v>45191</v>
      </c>
      <c r="D2855" s="14">
        <v>45195</v>
      </c>
      <c r="E2855">
        <v>4</v>
      </c>
      <c r="F2855" t="s">
        <v>35</v>
      </c>
      <c r="G2855" t="s">
        <v>179</v>
      </c>
      <c r="H2855" t="s">
        <v>180</v>
      </c>
      <c r="I2855" t="s">
        <v>88</v>
      </c>
      <c r="J2855" t="s">
        <v>39</v>
      </c>
      <c r="K2855" t="s">
        <v>402</v>
      </c>
      <c r="L2855" t="s">
        <v>403</v>
      </c>
      <c r="M2855">
        <v>54302</v>
      </c>
      <c r="N2855" t="s">
        <v>7</v>
      </c>
      <c r="O2855" t="s">
        <v>313</v>
      </c>
      <c r="P2855" t="s">
        <v>78</v>
      </c>
      <c r="Q2855" t="s">
        <v>119</v>
      </c>
      <c r="R2855" t="s">
        <v>314</v>
      </c>
      <c r="S2855">
        <v>19</v>
      </c>
      <c r="T2855">
        <v>2</v>
      </c>
      <c r="U2855">
        <v>11.416</v>
      </c>
      <c r="V2855" s="1">
        <v>0</v>
      </c>
      <c r="W2855">
        <v>0</v>
      </c>
      <c r="X2855">
        <v>7.5839999999999996</v>
      </c>
    </row>
    <row r="2856" spans="1:24" x14ac:dyDescent="0.3">
      <c r="A2856" t="s">
        <v>10974</v>
      </c>
      <c r="B2856" t="s">
        <v>10975</v>
      </c>
      <c r="C2856" s="14">
        <v>45191</v>
      </c>
      <c r="D2856" s="14">
        <v>45197</v>
      </c>
      <c r="E2856">
        <v>6</v>
      </c>
      <c r="F2856" t="s">
        <v>35</v>
      </c>
      <c r="G2856" t="s">
        <v>2975</v>
      </c>
      <c r="H2856" t="s">
        <v>2976</v>
      </c>
      <c r="I2856" t="s">
        <v>50</v>
      </c>
      <c r="J2856" t="s">
        <v>39</v>
      </c>
      <c r="K2856" t="s">
        <v>1639</v>
      </c>
      <c r="L2856" t="s">
        <v>76</v>
      </c>
      <c r="M2856">
        <v>40214</v>
      </c>
      <c r="N2856" t="s">
        <v>9</v>
      </c>
      <c r="O2856" t="s">
        <v>3312</v>
      </c>
      <c r="P2856" t="s">
        <v>78</v>
      </c>
      <c r="Q2856" t="s">
        <v>119</v>
      </c>
      <c r="R2856" t="s">
        <v>3313</v>
      </c>
      <c r="S2856">
        <v>13</v>
      </c>
      <c r="T2856">
        <v>2</v>
      </c>
      <c r="U2856">
        <v>6.6256000000000004</v>
      </c>
      <c r="V2856" s="1">
        <v>0</v>
      </c>
      <c r="W2856">
        <v>0</v>
      </c>
      <c r="X2856">
        <v>6.3743999999999996</v>
      </c>
    </row>
    <row r="2857" spans="1:24" x14ac:dyDescent="0.3">
      <c r="A2857" t="s">
        <v>10976</v>
      </c>
      <c r="B2857" t="s">
        <v>10977</v>
      </c>
      <c r="C2857" s="14">
        <v>45191</v>
      </c>
      <c r="D2857" s="14">
        <v>45197</v>
      </c>
      <c r="E2857">
        <v>6</v>
      </c>
      <c r="F2857" t="s">
        <v>35</v>
      </c>
      <c r="G2857" t="s">
        <v>4916</v>
      </c>
      <c r="H2857" t="s">
        <v>4917</v>
      </c>
      <c r="I2857" t="s">
        <v>38</v>
      </c>
      <c r="J2857" t="s">
        <v>39</v>
      </c>
      <c r="K2857" t="s">
        <v>66</v>
      </c>
      <c r="L2857" t="s">
        <v>67</v>
      </c>
      <c r="M2857">
        <v>19140</v>
      </c>
      <c r="N2857" t="s">
        <v>5</v>
      </c>
      <c r="O2857" t="s">
        <v>2799</v>
      </c>
      <c r="P2857" t="s">
        <v>43</v>
      </c>
      <c r="Q2857" t="s">
        <v>69</v>
      </c>
      <c r="R2857" t="s">
        <v>2800</v>
      </c>
      <c r="S2857">
        <v>8</v>
      </c>
      <c r="T2857">
        <v>3</v>
      </c>
      <c r="U2857">
        <v>5.1143999999999998</v>
      </c>
      <c r="V2857" s="1">
        <v>0.2</v>
      </c>
      <c r="W2857">
        <v>2</v>
      </c>
      <c r="X2857">
        <v>0.88560000000000005</v>
      </c>
    </row>
    <row r="2858" spans="1:24" x14ac:dyDescent="0.3">
      <c r="A2858" t="s">
        <v>10978</v>
      </c>
      <c r="B2858" t="s">
        <v>10979</v>
      </c>
      <c r="C2858" s="14">
        <v>45191</v>
      </c>
      <c r="D2858" s="14">
        <v>45198</v>
      </c>
      <c r="E2858">
        <v>7</v>
      </c>
      <c r="F2858" t="s">
        <v>35</v>
      </c>
      <c r="G2858" t="s">
        <v>5390</v>
      </c>
      <c r="H2858" t="s">
        <v>5391</v>
      </c>
      <c r="I2858" t="s">
        <v>88</v>
      </c>
      <c r="J2858" t="s">
        <v>39</v>
      </c>
      <c r="K2858" t="s">
        <v>281</v>
      </c>
      <c r="L2858" t="s">
        <v>282</v>
      </c>
      <c r="M2858">
        <v>37167</v>
      </c>
      <c r="N2858" t="s">
        <v>9</v>
      </c>
      <c r="O2858" t="s">
        <v>9259</v>
      </c>
      <c r="P2858" t="s">
        <v>43</v>
      </c>
      <c r="Q2858" t="s">
        <v>69</v>
      </c>
      <c r="R2858" t="s">
        <v>9260</v>
      </c>
      <c r="S2858">
        <v>41</v>
      </c>
      <c r="T2858">
        <v>3</v>
      </c>
      <c r="U2858">
        <v>28.412700000000001</v>
      </c>
      <c r="V2858" s="1">
        <v>0.2</v>
      </c>
      <c r="W2858">
        <v>8</v>
      </c>
      <c r="X2858">
        <v>4.5872999999999999</v>
      </c>
    </row>
    <row r="2859" spans="1:24" x14ac:dyDescent="0.3">
      <c r="A2859" t="s">
        <v>10980</v>
      </c>
      <c r="B2859" t="s">
        <v>10981</v>
      </c>
      <c r="C2859" s="14">
        <v>45191</v>
      </c>
      <c r="D2859" s="14">
        <v>45195</v>
      </c>
      <c r="E2859">
        <v>4</v>
      </c>
      <c r="F2859" t="s">
        <v>35</v>
      </c>
      <c r="G2859" t="s">
        <v>4520</v>
      </c>
      <c r="H2859" t="s">
        <v>4521</v>
      </c>
      <c r="I2859" t="s">
        <v>38</v>
      </c>
      <c r="J2859" t="s">
        <v>39</v>
      </c>
      <c r="K2859" t="s">
        <v>8489</v>
      </c>
      <c r="L2859" t="s">
        <v>301</v>
      </c>
      <c r="M2859">
        <v>33024</v>
      </c>
      <c r="N2859" t="s">
        <v>9</v>
      </c>
      <c r="O2859" t="s">
        <v>3713</v>
      </c>
      <c r="P2859" t="s">
        <v>43</v>
      </c>
      <c r="Q2859" t="s">
        <v>54</v>
      </c>
      <c r="R2859" t="s">
        <v>3714</v>
      </c>
      <c r="S2859">
        <v>8</v>
      </c>
      <c r="T2859">
        <v>9</v>
      </c>
      <c r="U2859">
        <v>8.0047999999999995</v>
      </c>
      <c r="V2859" s="1">
        <v>0.7</v>
      </c>
      <c r="W2859">
        <v>6</v>
      </c>
      <c r="X2859">
        <v>-6.0048000000000004</v>
      </c>
    </row>
    <row r="2860" spans="1:24" x14ac:dyDescent="0.3">
      <c r="A2860" t="s">
        <v>10982</v>
      </c>
      <c r="B2860" t="s">
        <v>10983</v>
      </c>
      <c r="C2860" s="14">
        <v>45191</v>
      </c>
      <c r="D2860" s="14">
        <v>45193</v>
      </c>
      <c r="E2860">
        <v>2</v>
      </c>
      <c r="F2860" t="s">
        <v>100</v>
      </c>
      <c r="G2860" t="s">
        <v>733</v>
      </c>
      <c r="H2860" t="s">
        <v>734</v>
      </c>
      <c r="I2860" t="s">
        <v>50</v>
      </c>
      <c r="J2860" t="s">
        <v>39</v>
      </c>
      <c r="K2860" t="s">
        <v>4330</v>
      </c>
      <c r="L2860" t="s">
        <v>174</v>
      </c>
      <c r="M2860">
        <v>44134</v>
      </c>
      <c r="N2860" t="s">
        <v>5</v>
      </c>
      <c r="O2860" t="s">
        <v>7799</v>
      </c>
      <c r="P2860" t="s">
        <v>43</v>
      </c>
      <c r="Q2860" t="s">
        <v>186</v>
      </c>
      <c r="R2860" t="s">
        <v>7800</v>
      </c>
      <c r="S2860">
        <v>64</v>
      </c>
      <c r="T2860">
        <v>2</v>
      </c>
      <c r="U2860">
        <v>31.010000000000005</v>
      </c>
      <c r="V2860" s="1">
        <v>0.2</v>
      </c>
      <c r="W2860">
        <v>13</v>
      </c>
      <c r="X2860">
        <v>19.989999999999998</v>
      </c>
    </row>
    <row r="2861" spans="1:24" x14ac:dyDescent="0.3">
      <c r="A2861" t="s">
        <v>10984</v>
      </c>
      <c r="B2861" t="s">
        <v>10985</v>
      </c>
      <c r="C2861" s="14">
        <v>45191</v>
      </c>
      <c r="D2861" s="14">
        <v>45198</v>
      </c>
      <c r="E2861">
        <v>7</v>
      </c>
      <c r="F2861" t="s">
        <v>35</v>
      </c>
      <c r="G2861" t="s">
        <v>6444</v>
      </c>
      <c r="H2861" t="s">
        <v>6445</v>
      </c>
      <c r="I2861" t="s">
        <v>50</v>
      </c>
      <c r="J2861" t="s">
        <v>39</v>
      </c>
      <c r="K2861" t="s">
        <v>66</v>
      </c>
      <c r="L2861" t="s">
        <v>67</v>
      </c>
      <c r="M2861">
        <v>19134</v>
      </c>
      <c r="N2861" t="s">
        <v>5</v>
      </c>
      <c r="O2861" t="s">
        <v>1001</v>
      </c>
      <c r="P2861" t="s">
        <v>43</v>
      </c>
      <c r="Q2861" t="s">
        <v>57</v>
      </c>
      <c r="R2861" t="s">
        <v>1002</v>
      </c>
      <c r="S2861">
        <v>17</v>
      </c>
      <c r="T2861">
        <v>5</v>
      </c>
      <c r="U2861">
        <v>8.6310000000000002</v>
      </c>
      <c r="V2861" s="1">
        <v>0.2</v>
      </c>
      <c r="W2861">
        <v>3</v>
      </c>
      <c r="X2861">
        <v>5.3689999999999998</v>
      </c>
    </row>
    <row r="2862" spans="1:24" x14ac:dyDescent="0.3">
      <c r="A2862" t="s">
        <v>10986</v>
      </c>
      <c r="B2862" t="s">
        <v>10987</v>
      </c>
      <c r="C2862" s="14">
        <v>45191</v>
      </c>
      <c r="D2862" s="14">
        <v>45197</v>
      </c>
      <c r="E2862">
        <v>6</v>
      </c>
      <c r="F2862" t="s">
        <v>35</v>
      </c>
      <c r="G2862" t="s">
        <v>3344</v>
      </c>
      <c r="H2862" t="s">
        <v>3345</v>
      </c>
      <c r="I2862" t="s">
        <v>38</v>
      </c>
      <c r="J2862" t="s">
        <v>39</v>
      </c>
      <c r="K2862" t="s">
        <v>3292</v>
      </c>
      <c r="L2862" t="s">
        <v>256</v>
      </c>
      <c r="M2862">
        <v>49505</v>
      </c>
      <c r="N2862" t="s">
        <v>7</v>
      </c>
      <c r="O2862" t="s">
        <v>887</v>
      </c>
      <c r="P2862" t="s">
        <v>43</v>
      </c>
      <c r="Q2862" t="s">
        <v>44</v>
      </c>
      <c r="R2862" t="s">
        <v>4511</v>
      </c>
      <c r="S2862">
        <v>36</v>
      </c>
      <c r="T2862">
        <v>7</v>
      </c>
      <c r="U2862">
        <v>19.286799999999999</v>
      </c>
      <c r="V2862" s="1">
        <v>0</v>
      </c>
      <c r="W2862">
        <v>0</v>
      </c>
      <c r="X2862">
        <v>16.713200000000001</v>
      </c>
    </row>
    <row r="2863" spans="1:24" x14ac:dyDescent="0.3">
      <c r="A2863" t="s">
        <v>10988</v>
      </c>
      <c r="B2863" t="s">
        <v>10989</v>
      </c>
      <c r="C2863" s="14">
        <v>45191</v>
      </c>
      <c r="D2863" s="14">
        <v>45197</v>
      </c>
      <c r="E2863">
        <v>6</v>
      </c>
      <c r="F2863" t="s">
        <v>35</v>
      </c>
      <c r="G2863" t="s">
        <v>4328</v>
      </c>
      <c r="H2863" t="s">
        <v>4329</v>
      </c>
      <c r="I2863" t="s">
        <v>38</v>
      </c>
      <c r="J2863" t="s">
        <v>39</v>
      </c>
      <c r="K2863" t="s">
        <v>1734</v>
      </c>
      <c r="L2863" t="s">
        <v>322</v>
      </c>
      <c r="M2863">
        <v>46226</v>
      </c>
      <c r="N2863" t="s">
        <v>7</v>
      </c>
      <c r="O2863" t="s">
        <v>2649</v>
      </c>
      <c r="P2863" t="s">
        <v>43</v>
      </c>
      <c r="Q2863" t="s">
        <v>44</v>
      </c>
      <c r="R2863" t="s">
        <v>2650</v>
      </c>
      <c r="S2863">
        <v>36</v>
      </c>
      <c r="T2863">
        <v>6</v>
      </c>
      <c r="U2863">
        <v>19.853999999999999</v>
      </c>
      <c r="V2863" s="1">
        <v>0</v>
      </c>
      <c r="W2863">
        <v>0</v>
      </c>
      <c r="X2863">
        <v>16.146000000000001</v>
      </c>
    </row>
    <row r="2864" spans="1:24" x14ac:dyDescent="0.3">
      <c r="A2864" t="s">
        <v>10990</v>
      </c>
      <c r="B2864" t="s">
        <v>10991</v>
      </c>
      <c r="C2864" s="14">
        <v>45191</v>
      </c>
      <c r="D2864" s="14">
        <v>45194</v>
      </c>
      <c r="E2864">
        <v>3</v>
      </c>
      <c r="F2864" t="s">
        <v>85</v>
      </c>
      <c r="G2864" t="s">
        <v>3491</v>
      </c>
      <c r="H2864" t="s">
        <v>3492</v>
      </c>
      <c r="I2864" t="s">
        <v>50</v>
      </c>
      <c r="J2864" t="s">
        <v>39</v>
      </c>
      <c r="K2864" t="s">
        <v>378</v>
      </c>
      <c r="L2864" t="s">
        <v>379</v>
      </c>
      <c r="M2864">
        <v>10035</v>
      </c>
      <c r="N2864" t="s">
        <v>5</v>
      </c>
      <c r="O2864" t="s">
        <v>4277</v>
      </c>
      <c r="P2864" t="s">
        <v>43</v>
      </c>
      <c r="Q2864" t="s">
        <v>60</v>
      </c>
      <c r="R2864" t="s">
        <v>4278</v>
      </c>
      <c r="S2864">
        <v>128</v>
      </c>
      <c r="T2864">
        <v>6</v>
      </c>
      <c r="U2864">
        <v>90.781399999999991</v>
      </c>
      <c r="V2864" s="1">
        <v>0</v>
      </c>
      <c r="W2864">
        <v>0</v>
      </c>
      <c r="X2864">
        <v>37.218600000000002</v>
      </c>
    </row>
    <row r="2865" spans="1:24" x14ac:dyDescent="0.3">
      <c r="A2865" t="s">
        <v>10992</v>
      </c>
      <c r="B2865" t="s">
        <v>10993</v>
      </c>
      <c r="C2865" s="14">
        <v>45191</v>
      </c>
      <c r="D2865" s="14">
        <v>45196</v>
      </c>
      <c r="E2865">
        <v>5</v>
      </c>
      <c r="F2865" t="s">
        <v>35</v>
      </c>
      <c r="G2865" t="s">
        <v>4078</v>
      </c>
      <c r="H2865" t="s">
        <v>4079</v>
      </c>
      <c r="I2865" t="s">
        <v>88</v>
      </c>
      <c r="J2865" t="s">
        <v>308</v>
      </c>
      <c r="K2865" t="s">
        <v>10994</v>
      </c>
      <c r="L2865" t="s">
        <v>10995</v>
      </c>
      <c r="N2865" t="s">
        <v>3</v>
      </c>
      <c r="O2865" t="s">
        <v>2145</v>
      </c>
      <c r="P2865" t="s">
        <v>78</v>
      </c>
      <c r="Q2865" t="s">
        <v>119</v>
      </c>
      <c r="R2865" t="s">
        <v>2146</v>
      </c>
      <c r="S2865">
        <v>64</v>
      </c>
      <c r="T2865">
        <v>2</v>
      </c>
      <c r="U2865">
        <v>31.010000000000005</v>
      </c>
      <c r="V2865" s="1">
        <v>0.2</v>
      </c>
      <c r="W2865">
        <v>13</v>
      </c>
      <c r="X2865">
        <v>19.989999999999998</v>
      </c>
    </row>
    <row r="2866" spans="1:24" x14ac:dyDescent="0.3">
      <c r="A2866" t="s">
        <v>10996</v>
      </c>
      <c r="B2866" t="s">
        <v>10997</v>
      </c>
      <c r="C2866" s="14">
        <v>45192</v>
      </c>
      <c r="D2866" s="14">
        <v>45197</v>
      </c>
      <c r="E2866">
        <v>5</v>
      </c>
      <c r="F2866" t="s">
        <v>100</v>
      </c>
      <c r="G2866" t="s">
        <v>2525</v>
      </c>
      <c r="H2866" t="s">
        <v>2526</v>
      </c>
      <c r="I2866" t="s">
        <v>38</v>
      </c>
      <c r="J2866" t="s">
        <v>39</v>
      </c>
      <c r="K2866" t="s">
        <v>607</v>
      </c>
      <c r="L2866" t="s">
        <v>90</v>
      </c>
      <c r="M2866">
        <v>31907</v>
      </c>
      <c r="N2866" t="s">
        <v>9</v>
      </c>
      <c r="O2866" t="s">
        <v>6125</v>
      </c>
      <c r="P2866" t="s">
        <v>78</v>
      </c>
      <c r="Q2866" t="s">
        <v>79</v>
      </c>
      <c r="R2866" t="s">
        <v>6126</v>
      </c>
      <c r="S2866">
        <v>369</v>
      </c>
      <c r="T2866">
        <v>3</v>
      </c>
      <c r="U2866">
        <v>287.82659999999998</v>
      </c>
      <c r="V2866" s="1">
        <v>0</v>
      </c>
      <c r="W2866">
        <v>0</v>
      </c>
      <c r="X2866">
        <v>81.173400000000001</v>
      </c>
    </row>
    <row r="2867" spans="1:24" x14ac:dyDescent="0.3">
      <c r="A2867" t="s">
        <v>10998</v>
      </c>
      <c r="B2867" t="s">
        <v>10999</v>
      </c>
      <c r="C2867" s="14">
        <v>45192</v>
      </c>
      <c r="D2867" s="14">
        <v>45196</v>
      </c>
      <c r="E2867">
        <v>4</v>
      </c>
      <c r="F2867" t="s">
        <v>35</v>
      </c>
      <c r="G2867" t="s">
        <v>7423</v>
      </c>
      <c r="H2867" t="s">
        <v>7424</v>
      </c>
      <c r="I2867" t="s">
        <v>88</v>
      </c>
      <c r="J2867" t="s">
        <v>39</v>
      </c>
      <c r="K2867" t="s">
        <v>423</v>
      </c>
      <c r="L2867" t="s">
        <v>424</v>
      </c>
      <c r="M2867">
        <v>98115</v>
      </c>
      <c r="N2867" t="s">
        <v>3</v>
      </c>
      <c r="O2867" t="s">
        <v>1932</v>
      </c>
      <c r="P2867" t="s">
        <v>78</v>
      </c>
      <c r="Q2867" t="s">
        <v>79</v>
      </c>
      <c r="R2867" t="s">
        <v>1933</v>
      </c>
      <c r="S2867">
        <v>185</v>
      </c>
      <c r="T2867">
        <v>3</v>
      </c>
      <c r="U2867">
        <v>168.78460000000001</v>
      </c>
      <c r="V2867" s="1">
        <v>0.2</v>
      </c>
      <c r="W2867">
        <v>37</v>
      </c>
      <c r="X2867">
        <v>-20.784600000000001</v>
      </c>
    </row>
    <row r="2868" spans="1:24" x14ac:dyDescent="0.3">
      <c r="A2868" t="s">
        <v>11000</v>
      </c>
      <c r="B2868" t="s">
        <v>11001</v>
      </c>
      <c r="C2868" s="14">
        <v>45192</v>
      </c>
      <c r="D2868" s="14">
        <v>45196</v>
      </c>
      <c r="E2868">
        <v>4</v>
      </c>
      <c r="F2868" t="s">
        <v>35</v>
      </c>
      <c r="G2868" t="s">
        <v>2300</v>
      </c>
      <c r="H2868" t="s">
        <v>2301</v>
      </c>
      <c r="I2868" t="s">
        <v>88</v>
      </c>
      <c r="J2868" t="s">
        <v>39</v>
      </c>
      <c r="K2868" t="s">
        <v>3198</v>
      </c>
      <c r="L2868" t="s">
        <v>174</v>
      </c>
      <c r="M2868">
        <v>45014</v>
      </c>
      <c r="N2868" t="s">
        <v>5</v>
      </c>
      <c r="O2868" t="s">
        <v>483</v>
      </c>
      <c r="P2868" t="s">
        <v>78</v>
      </c>
      <c r="Q2868" t="s">
        <v>119</v>
      </c>
      <c r="R2868" t="s">
        <v>484</v>
      </c>
      <c r="S2868">
        <v>533</v>
      </c>
      <c r="T2868">
        <v>6</v>
      </c>
      <c r="U2868">
        <v>452.6352</v>
      </c>
      <c r="V2868" s="1">
        <v>0.2</v>
      </c>
      <c r="W2868">
        <v>107</v>
      </c>
      <c r="X2868">
        <v>-26.635200000000001</v>
      </c>
    </row>
    <row r="2869" spans="1:24" x14ac:dyDescent="0.3">
      <c r="A2869" t="s">
        <v>11002</v>
      </c>
      <c r="B2869" t="s">
        <v>11003</v>
      </c>
      <c r="C2869" s="14">
        <v>45192</v>
      </c>
      <c r="D2869" s="14">
        <v>45195</v>
      </c>
      <c r="E2869">
        <v>3</v>
      </c>
      <c r="F2869" t="s">
        <v>100</v>
      </c>
      <c r="G2869" t="s">
        <v>1667</v>
      </c>
      <c r="H2869" t="s">
        <v>1668</v>
      </c>
      <c r="I2869" t="s">
        <v>50</v>
      </c>
      <c r="J2869" t="s">
        <v>39</v>
      </c>
      <c r="K2869" t="s">
        <v>1305</v>
      </c>
      <c r="L2869" t="s">
        <v>174</v>
      </c>
      <c r="M2869">
        <v>43130</v>
      </c>
      <c r="N2869" t="s">
        <v>5</v>
      </c>
      <c r="O2869" t="s">
        <v>11004</v>
      </c>
      <c r="P2869" t="s">
        <v>78</v>
      </c>
      <c r="Q2869" t="s">
        <v>119</v>
      </c>
      <c r="R2869" t="s">
        <v>11005</v>
      </c>
      <c r="S2869">
        <v>28</v>
      </c>
      <c r="T2869">
        <v>4</v>
      </c>
      <c r="U2869">
        <v>14.3</v>
      </c>
      <c r="V2869" s="1">
        <v>0.2</v>
      </c>
      <c r="W2869">
        <v>6</v>
      </c>
      <c r="X2869">
        <v>7.7</v>
      </c>
    </row>
    <row r="2870" spans="1:24" x14ac:dyDescent="0.3">
      <c r="A2870" t="s">
        <v>11006</v>
      </c>
      <c r="B2870" t="s">
        <v>11007</v>
      </c>
      <c r="C2870" s="14">
        <v>45192</v>
      </c>
      <c r="D2870" s="14">
        <v>45197</v>
      </c>
      <c r="E2870">
        <v>5</v>
      </c>
      <c r="F2870" t="s">
        <v>100</v>
      </c>
      <c r="G2870" t="s">
        <v>9627</v>
      </c>
      <c r="H2870" t="s">
        <v>9628</v>
      </c>
      <c r="I2870" t="s">
        <v>50</v>
      </c>
      <c r="J2870" t="s">
        <v>39</v>
      </c>
      <c r="K2870" t="s">
        <v>378</v>
      </c>
      <c r="L2870" t="s">
        <v>379</v>
      </c>
      <c r="M2870">
        <v>10009</v>
      </c>
      <c r="N2870" t="s">
        <v>5</v>
      </c>
      <c r="O2870" t="s">
        <v>183</v>
      </c>
      <c r="P2870" t="s">
        <v>43</v>
      </c>
      <c r="Q2870" t="s">
        <v>54</v>
      </c>
      <c r="R2870" t="s">
        <v>184</v>
      </c>
      <c r="S2870">
        <v>11</v>
      </c>
      <c r="T2870">
        <v>7</v>
      </c>
      <c r="U2870">
        <v>5.3151999999999999</v>
      </c>
      <c r="V2870" s="1">
        <v>0.2</v>
      </c>
      <c r="W2870">
        <v>2</v>
      </c>
      <c r="X2870">
        <v>3.6848000000000001</v>
      </c>
    </row>
    <row r="2871" spans="1:24" x14ac:dyDescent="0.3">
      <c r="A2871" t="s">
        <v>11008</v>
      </c>
      <c r="B2871" t="s">
        <v>11009</v>
      </c>
      <c r="C2871" s="14">
        <v>45192</v>
      </c>
      <c r="D2871" s="14">
        <v>45195</v>
      </c>
      <c r="E2871">
        <v>3</v>
      </c>
      <c r="F2871" t="s">
        <v>85</v>
      </c>
      <c r="G2871" t="s">
        <v>10064</v>
      </c>
      <c r="H2871" t="s">
        <v>10065</v>
      </c>
      <c r="I2871" t="s">
        <v>88</v>
      </c>
      <c r="J2871" t="s">
        <v>39</v>
      </c>
      <c r="K2871" t="s">
        <v>366</v>
      </c>
      <c r="L2871" t="s">
        <v>104</v>
      </c>
      <c r="M2871">
        <v>92037</v>
      </c>
      <c r="N2871" t="s">
        <v>3</v>
      </c>
      <c r="O2871" t="s">
        <v>1072</v>
      </c>
      <c r="P2871" t="s">
        <v>43</v>
      </c>
      <c r="Q2871" t="s">
        <v>186</v>
      </c>
      <c r="R2871" t="s">
        <v>1073</v>
      </c>
      <c r="S2871">
        <v>4</v>
      </c>
      <c r="T2871">
        <v>2</v>
      </c>
      <c r="U2871">
        <v>2.0823999999999998</v>
      </c>
      <c r="V2871" s="1">
        <v>0</v>
      </c>
      <c r="W2871">
        <v>0</v>
      </c>
      <c r="X2871">
        <v>1.9176</v>
      </c>
    </row>
    <row r="2872" spans="1:24" x14ac:dyDescent="0.3">
      <c r="A2872" t="s">
        <v>11010</v>
      </c>
      <c r="B2872" t="s">
        <v>11011</v>
      </c>
      <c r="C2872" s="14">
        <v>45192</v>
      </c>
      <c r="D2872" s="14">
        <v>45195</v>
      </c>
      <c r="E2872">
        <v>3</v>
      </c>
      <c r="F2872" t="s">
        <v>100</v>
      </c>
      <c r="G2872" t="s">
        <v>4819</v>
      </c>
      <c r="H2872" t="s">
        <v>4820</v>
      </c>
      <c r="I2872" t="s">
        <v>88</v>
      </c>
      <c r="J2872" t="s">
        <v>39</v>
      </c>
      <c r="K2872" t="s">
        <v>423</v>
      </c>
      <c r="L2872" t="s">
        <v>424</v>
      </c>
      <c r="M2872">
        <v>98115</v>
      </c>
      <c r="N2872" t="s">
        <v>3</v>
      </c>
      <c r="O2872" t="s">
        <v>1782</v>
      </c>
      <c r="P2872" t="s">
        <v>43</v>
      </c>
      <c r="Q2872" t="s">
        <v>521</v>
      </c>
      <c r="R2872" t="s">
        <v>1783</v>
      </c>
      <c r="S2872">
        <v>14</v>
      </c>
      <c r="T2872">
        <v>2</v>
      </c>
      <c r="U2872">
        <v>10.3064</v>
      </c>
      <c r="V2872" s="1">
        <v>0</v>
      </c>
      <c r="W2872">
        <v>0</v>
      </c>
      <c r="X2872">
        <v>3.6936</v>
      </c>
    </row>
    <row r="2873" spans="1:24" x14ac:dyDescent="0.3">
      <c r="A2873" t="s">
        <v>11012</v>
      </c>
      <c r="B2873" t="s">
        <v>11013</v>
      </c>
      <c r="C2873" s="14">
        <v>45193</v>
      </c>
      <c r="D2873" s="14">
        <v>45197</v>
      </c>
      <c r="E2873">
        <v>4</v>
      </c>
      <c r="F2873" t="s">
        <v>35</v>
      </c>
      <c r="G2873" t="s">
        <v>1418</v>
      </c>
      <c r="H2873" t="s">
        <v>1419</v>
      </c>
      <c r="I2873" t="s">
        <v>88</v>
      </c>
      <c r="J2873" t="s">
        <v>39</v>
      </c>
      <c r="K2873" t="s">
        <v>103</v>
      </c>
      <c r="L2873" t="s">
        <v>104</v>
      </c>
      <c r="M2873">
        <v>90049</v>
      </c>
      <c r="N2873" t="s">
        <v>3</v>
      </c>
      <c r="O2873" t="s">
        <v>2020</v>
      </c>
      <c r="P2873" t="s">
        <v>78</v>
      </c>
      <c r="Q2873" t="s">
        <v>79</v>
      </c>
      <c r="R2873" t="s">
        <v>2021</v>
      </c>
      <c r="S2873">
        <v>563</v>
      </c>
      <c r="T2873">
        <v>5</v>
      </c>
      <c r="U2873">
        <v>393.67599999999999</v>
      </c>
      <c r="V2873" s="1">
        <v>0.2</v>
      </c>
      <c r="W2873">
        <v>113</v>
      </c>
      <c r="X2873">
        <v>56.323999999999998</v>
      </c>
    </row>
    <row r="2874" spans="1:24" x14ac:dyDescent="0.3">
      <c r="A2874" t="s">
        <v>11014</v>
      </c>
      <c r="B2874" t="s">
        <v>11015</v>
      </c>
      <c r="C2874" s="14">
        <v>45193</v>
      </c>
      <c r="D2874" s="14">
        <v>45200</v>
      </c>
      <c r="E2874">
        <v>7</v>
      </c>
      <c r="F2874" t="s">
        <v>35</v>
      </c>
      <c r="G2874" t="s">
        <v>4773</v>
      </c>
      <c r="H2874" t="s">
        <v>4774</v>
      </c>
      <c r="I2874" t="s">
        <v>38</v>
      </c>
      <c r="J2874" t="s">
        <v>39</v>
      </c>
      <c r="K2874" t="s">
        <v>607</v>
      </c>
      <c r="L2874" t="s">
        <v>174</v>
      </c>
      <c r="M2874">
        <v>43229</v>
      </c>
      <c r="N2874" t="s">
        <v>5</v>
      </c>
      <c r="O2874" t="s">
        <v>7026</v>
      </c>
      <c r="P2874" t="s">
        <v>78</v>
      </c>
      <c r="Q2874" t="s">
        <v>79</v>
      </c>
      <c r="R2874" t="s">
        <v>7027</v>
      </c>
      <c r="S2874">
        <v>155</v>
      </c>
      <c r="T2874">
        <v>2</v>
      </c>
      <c r="U2874">
        <v>122.3176</v>
      </c>
      <c r="V2874" s="1">
        <v>0.3</v>
      </c>
      <c r="W2874">
        <v>46</v>
      </c>
      <c r="X2874">
        <v>-13.317600000000001</v>
      </c>
    </row>
    <row r="2875" spans="1:24" x14ac:dyDescent="0.3">
      <c r="A2875" t="s">
        <v>11016</v>
      </c>
      <c r="B2875" t="s">
        <v>11017</v>
      </c>
      <c r="C2875" s="14">
        <v>45193</v>
      </c>
      <c r="D2875" s="14">
        <v>45193</v>
      </c>
      <c r="E2875">
        <v>0</v>
      </c>
      <c r="F2875" t="s">
        <v>547</v>
      </c>
      <c r="G2875" t="s">
        <v>6147</v>
      </c>
      <c r="H2875" t="s">
        <v>6148</v>
      </c>
      <c r="I2875" t="s">
        <v>88</v>
      </c>
      <c r="J2875" t="s">
        <v>39</v>
      </c>
      <c r="K2875" t="s">
        <v>155</v>
      </c>
      <c r="L2875" t="s">
        <v>104</v>
      </c>
      <c r="M2875">
        <v>94110</v>
      </c>
      <c r="N2875" t="s">
        <v>3</v>
      </c>
      <c r="O2875" t="s">
        <v>3615</v>
      </c>
      <c r="P2875" t="s">
        <v>78</v>
      </c>
      <c r="Q2875" t="s">
        <v>119</v>
      </c>
      <c r="R2875" t="s">
        <v>3616</v>
      </c>
      <c r="S2875">
        <v>63</v>
      </c>
      <c r="T2875">
        <v>5</v>
      </c>
      <c r="U2875">
        <v>39.616</v>
      </c>
      <c r="V2875" s="1">
        <v>0</v>
      </c>
      <c r="W2875">
        <v>0</v>
      </c>
      <c r="X2875">
        <v>23.384</v>
      </c>
    </row>
    <row r="2876" spans="1:24" x14ac:dyDescent="0.3">
      <c r="A2876" t="s">
        <v>11018</v>
      </c>
      <c r="B2876" t="s">
        <v>11019</v>
      </c>
      <c r="C2876" s="14">
        <v>45193</v>
      </c>
      <c r="D2876" s="14">
        <v>45200</v>
      </c>
      <c r="E2876">
        <v>7</v>
      </c>
      <c r="F2876" t="s">
        <v>35</v>
      </c>
      <c r="G2876" t="s">
        <v>9672</v>
      </c>
      <c r="H2876" t="s">
        <v>9673</v>
      </c>
      <c r="I2876" t="s">
        <v>50</v>
      </c>
      <c r="J2876" t="s">
        <v>39</v>
      </c>
      <c r="K2876" t="s">
        <v>2219</v>
      </c>
      <c r="L2876" t="s">
        <v>747</v>
      </c>
      <c r="M2876">
        <v>80013</v>
      </c>
      <c r="N2876" t="s">
        <v>3</v>
      </c>
      <c r="O2876" t="s">
        <v>6641</v>
      </c>
      <c r="P2876" t="s">
        <v>78</v>
      </c>
      <c r="Q2876" t="s">
        <v>119</v>
      </c>
      <c r="R2876" t="s">
        <v>6642</v>
      </c>
      <c r="S2876">
        <v>21</v>
      </c>
      <c r="T2876">
        <v>2</v>
      </c>
      <c r="U2876">
        <v>9.4960000000000004</v>
      </c>
      <c r="V2876" s="1">
        <v>0.2</v>
      </c>
      <c r="W2876">
        <v>4</v>
      </c>
      <c r="X2876">
        <v>7.5039999999999996</v>
      </c>
    </row>
    <row r="2877" spans="1:24" x14ac:dyDescent="0.3">
      <c r="A2877" t="s">
        <v>11020</v>
      </c>
      <c r="B2877" t="s">
        <v>11021</v>
      </c>
      <c r="C2877" s="14">
        <v>45193</v>
      </c>
      <c r="D2877" s="14">
        <v>45197</v>
      </c>
      <c r="E2877">
        <v>4</v>
      </c>
      <c r="F2877" t="s">
        <v>35</v>
      </c>
      <c r="G2877" t="s">
        <v>1243</v>
      </c>
      <c r="H2877" t="s">
        <v>1244</v>
      </c>
      <c r="I2877" t="s">
        <v>38</v>
      </c>
      <c r="J2877" t="s">
        <v>39</v>
      </c>
      <c r="K2877" t="s">
        <v>1429</v>
      </c>
      <c r="L2877" t="s">
        <v>322</v>
      </c>
      <c r="M2877">
        <v>47401</v>
      </c>
      <c r="N2877" t="s">
        <v>7</v>
      </c>
      <c r="O2877" t="s">
        <v>3667</v>
      </c>
      <c r="P2877" t="s">
        <v>78</v>
      </c>
      <c r="Q2877" t="s">
        <v>119</v>
      </c>
      <c r="R2877" t="s">
        <v>3668</v>
      </c>
      <c r="S2877">
        <v>128</v>
      </c>
      <c r="T2877">
        <v>3</v>
      </c>
      <c r="U2877">
        <v>106.24850000000001</v>
      </c>
      <c r="V2877" s="1">
        <v>0</v>
      </c>
      <c r="W2877">
        <v>0</v>
      </c>
      <c r="X2877">
        <v>21.7515</v>
      </c>
    </row>
    <row r="2878" spans="1:24" x14ac:dyDescent="0.3">
      <c r="A2878" t="s">
        <v>11022</v>
      </c>
      <c r="B2878" t="s">
        <v>11023</v>
      </c>
      <c r="C2878" s="14">
        <v>45193</v>
      </c>
      <c r="D2878" s="14">
        <v>45199</v>
      </c>
      <c r="E2878">
        <v>6</v>
      </c>
      <c r="F2878" t="s">
        <v>35</v>
      </c>
      <c r="G2878" t="s">
        <v>1494</v>
      </c>
      <c r="H2878" t="s">
        <v>1495</v>
      </c>
      <c r="I2878" t="s">
        <v>38</v>
      </c>
      <c r="J2878" t="s">
        <v>39</v>
      </c>
      <c r="K2878" t="s">
        <v>7809</v>
      </c>
      <c r="L2878" t="s">
        <v>2366</v>
      </c>
      <c r="M2878">
        <v>74012</v>
      </c>
      <c r="N2878" t="s">
        <v>7</v>
      </c>
      <c r="O2878" t="s">
        <v>1898</v>
      </c>
      <c r="P2878" t="s">
        <v>43</v>
      </c>
      <c r="Q2878" t="s">
        <v>54</v>
      </c>
      <c r="R2878" t="s">
        <v>1899</v>
      </c>
      <c r="S2878">
        <v>6</v>
      </c>
      <c r="T2878">
        <v>1</v>
      </c>
      <c r="U2878">
        <v>3.0651999999999999</v>
      </c>
      <c r="V2878" s="1">
        <v>0</v>
      </c>
      <c r="W2878">
        <v>0</v>
      </c>
      <c r="X2878">
        <v>2.9348000000000001</v>
      </c>
    </row>
    <row r="2879" spans="1:24" x14ac:dyDescent="0.3">
      <c r="A2879" t="s">
        <v>11024</v>
      </c>
      <c r="B2879" t="s">
        <v>11025</v>
      </c>
      <c r="C2879" s="14">
        <v>45193</v>
      </c>
      <c r="D2879" s="14">
        <v>45195</v>
      </c>
      <c r="E2879">
        <v>2</v>
      </c>
      <c r="F2879" t="s">
        <v>85</v>
      </c>
      <c r="G2879" t="s">
        <v>4905</v>
      </c>
      <c r="H2879" t="s">
        <v>4906</v>
      </c>
      <c r="I2879" t="s">
        <v>88</v>
      </c>
      <c r="J2879" t="s">
        <v>39</v>
      </c>
      <c r="K2879" t="s">
        <v>7822</v>
      </c>
      <c r="L2879" t="s">
        <v>52</v>
      </c>
      <c r="M2879">
        <v>61107</v>
      </c>
      <c r="N2879" t="s">
        <v>7</v>
      </c>
      <c r="O2879" t="s">
        <v>9588</v>
      </c>
      <c r="P2879" t="s">
        <v>43</v>
      </c>
      <c r="Q2879" t="s">
        <v>54</v>
      </c>
      <c r="R2879" t="s">
        <v>9589</v>
      </c>
      <c r="S2879">
        <v>442</v>
      </c>
      <c r="T2879">
        <v>7</v>
      </c>
      <c r="U2879">
        <v>817.91380000000004</v>
      </c>
      <c r="V2879" s="1">
        <v>0.8</v>
      </c>
      <c r="W2879">
        <v>354</v>
      </c>
      <c r="X2879">
        <v>-729.91380000000004</v>
      </c>
    </row>
    <row r="2880" spans="1:24" x14ac:dyDescent="0.3">
      <c r="A2880" t="s">
        <v>11026</v>
      </c>
      <c r="B2880" t="s">
        <v>11027</v>
      </c>
      <c r="C2880" s="14">
        <v>45193</v>
      </c>
      <c r="D2880" s="14">
        <v>45195</v>
      </c>
      <c r="E2880">
        <v>2</v>
      </c>
      <c r="F2880" t="s">
        <v>100</v>
      </c>
      <c r="G2880" t="s">
        <v>1612</v>
      </c>
      <c r="H2880" t="s">
        <v>1613</v>
      </c>
      <c r="I2880" t="s">
        <v>88</v>
      </c>
      <c r="J2880" t="s">
        <v>39</v>
      </c>
      <c r="K2880" t="s">
        <v>103</v>
      </c>
      <c r="L2880" t="s">
        <v>104</v>
      </c>
      <c r="M2880">
        <v>90004</v>
      </c>
      <c r="N2880" t="s">
        <v>3</v>
      </c>
      <c r="O2880" t="s">
        <v>352</v>
      </c>
      <c r="P2880" t="s">
        <v>43</v>
      </c>
      <c r="Q2880" t="s">
        <v>44</v>
      </c>
      <c r="R2880" t="s">
        <v>353</v>
      </c>
      <c r="S2880">
        <v>42</v>
      </c>
      <c r="T2880">
        <v>5</v>
      </c>
      <c r="U2880">
        <v>21.15</v>
      </c>
      <c r="V2880" s="1">
        <v>0</v>
      </c>
      <c r="W2880">
        <v>0</v>
      </c>
      <c r="X2880">
        <v>20.85</v>
      </c>
    </row>
    <row r="2881" spans="1:24" x14ac:dyDescent="0.3">
      <c r="A2881" t="s">
        <v>11028</v>
      </c>
      <c r="B2881" t="s">
        <v>11029</v>
      </c>
      <c r="C2881" s="14">
        <v>45194</v>
      </c>
      <c r="D2881" s="14">
        <v>45196</v>
      </c>
      <c r="E2881">
        <v>2</v>
      </c>
      <c r="F2881" t="s">
        <v>85</v>
      </c>
      <c r="G2881" t="s">
        <v>2939</v>
      </c>
      <c r="H2881" t="s">
        <v>2940</v>
      </c>
      <c r="I2881" t="s">
        <v>88</v>
      </c>
      <c r="J2881" t="s">
        <v>39</v>
      </c>
      <c r="K2881" t="s">
        <v>155</v>
      </c>
      <c r="L2881" t="s">
        <v>104</v>
      </c>
      <c r="M2881">
        <v>94110</v>
      </c>
      <c r="N2881" t="s">
        <v>3</v>
      </c>
      <c r="O2881" t="s">
        <v>5805</v>
      </c>
      <c r="P2881" t="s">
        <v>78</v>
      </c>
      <c r="Q2881" t="s">
        <v>157</v>
      </c>
      <c r="R2881" t="s">
        <v>5806</v>
      </c>
      <c r="S2881">
        <v>478</v>
      </c>
      <c r="T2881">
        <v>2</v>
      </c>
      <c r="U2881">
        <v>321.70600000000002</v>
      </c>
      <c r="V2881" s="1">
        <v>0.15</v>
      </c>
      <c r="W2881">
        <v>72</v>
      </c>
      <c r="X2881">
        <v>84.293999999999997</v>
      </c>
    </row>
    <row r="2882" spans="1:24" x14ac:dyDescent="0.3">
      <c r="A2882" t="s">
        <v>11030</v>
      </c>
      <c r="B2882" t="s">
        <v>11031</v>
      </c>
      <c r="C2882" s="14">
        <v>45194</v>
      </c>
      <c r="D2882" s="14">
        <v>45200</v>
      </c>
      <c r="E2882">
        <v>6</v>
      </c>
      <c r="F2882" t="s">
        <v>35</v>
      </c>
      <c r="G2882" t="s">
        <v>2506</v>
      </c>
      <c r="H2882" t="s">
        <v>2507</v>
      </c>
      <c r="I2882" t="s">
        <v>38</v>
      </c>
      <c r="J2882" t="s">
        <v>39</v>
      </c>
      <c r="K2882" t="s">
        <v>1110</v>
      </c>
      <c r="L2882" t="s">
        <v>104</v>
      </c>
      <c r="M2882">
        <v>90805</v>
      </c>
      <c r="N2882" t="s">
        <v>3</v>
      </c>
      <c r="O2882" t="s">
        <v>4740</v>
      </c>
      <c r="P2882" t="s">
        <v>78</v>
      </c>
      <c r="Q2882" t="s">
        <v>79</v>
      </c>
      <c r="R2882" t="s">
        <v>4741</v>
      </c>
      <c r="S2882">
        <v>483</v>
      </c>
      <c r="T2882">
        <v>4</v>
      </c>
      <c r="U2882">
        <v>325.608</v>
      </c>
      <c r="V2882" s="1">
        <v>0.2</v>
      </c>
      <c r="W2882">
        <v>97</v>
      </c>
      <c r="X2882">
        <v>60.392000000000003</v>
      </c>
    </row>
    <row r="2883" spans="1:24" x14ac:dyDescent="0.3">
      <c r="A2883" t="s">
        <v>11032</v>
      </c>
      <c r="B2883" t="s">
        <v>11033</v>
      </c>
      <c r="C2883" s="14">
        <v>45194</v>
      </c>
      <c r="D2883" s="14">
        <v>45199</v>
      </c>
      <c r="E2883">
        <v>5</v>
      </c>
      <c r="F2883" t="s">
        <v>35</v>
      </c>
      <c r="G2883" t="s">
        <v>5506</v>
      </c>
      <c r="H2883" t="s">
        <v>5507</v>
      </c>
      <c r="I2883" t="s">
        <v>88</v>
      </c>
      <c r="J2883" t="s">
        <v>39</v>
      </c>
      <c r="K2883" t="s">
        <v>9227</v>
      </c>
      <c r="L2883" t="s">
        <v>403</v>
      </c>
      <c r="M2883">
        <v>54601</v>
      </c>
      <c r="N2883" t="s">
        <v>7</v>
      </c>
      <c r="O2883" t="s">
        <v>5807</v>
      </c>
      <c r="P2883" t="s">
        <v>78</v>
      </c>
      <c r="Q2883" t="s">
        <v>79</v>
      </c>
      <c r="R2883" t="s">
        <v>5808</v>
      </c>
      <c r="S2883">
        <v>202</v>
      </c>
      <c r="T2883">
        <v>2</v>
      </c>
      <c r="U2883">
        <v>151.51</v>
      </c>
      <c r="V2883" s="1">
        <v>0</v>
      </c>
      <c r="W2883">
        <v>0</v>
      </c>
      <c r="X2883">
        <v>50.49</v>
      </c>
    </row>
    <row r="2884" spans="1:24" x14ac:dyDescent="0.3">
      <c r="A2884" t="s">
        <v>11034</v>
      </c>
      <c r="B2884" t="s">
        <v>11035</v>
      </c>
      <c r="C2884" s="14">
        <v>45194</v>
      </c>
      <c r="D2884" s="14">
        <v>45199</v>
      </c>
      <c r="E2884">
        <v>5</v>
      </c>
      <c r="F2884" t="s">
        <v>35</v>
      </c>
      <c r="G2884" t="s">
        <v>5570</v>
      </c>
      <c r="H2884" t="s">
        <v>5571</v>
      </c>
      <c r="I2884" t="s">
        <v>38</v>
      </c>
      <c r="J2884" t="s">
        <v>39</v>
      </c>
      <c r="K2884" t="s">
        <v>2431</v>
      </c>
      <c r="L2884" t="s">
        <v>234</v>
      </c>
      <c r="M2884">
        <v>85023</v>
      </c>
      <c r="N2884" t="s">
        <v>3</v>
      </c>
      <c r="O2884" t="s">
        <v>4787</v>
      </c>
      <c r="P2884" t="s">
        <v>78</v>
      </c>
      <c r="Q2884" t="s">
        <v>368</v>
      </c>
      <c r="R2884" t="s">
        <v>4788</v>
      </c>
      <c r="S2884">
        <v>393</v>
      </c>
      <c r="T2884">
        <v>3</v>
      </c>
      <c r="U2884">
        <v>401.44579999999996</v>
      </c>
      <c r="V2884" s="1">
        <v>0.5</v>
      </c>
      <c r="W2884">
        <v>196</v>
      </c>
      <c r="X2884">
        <v>-204.44579999999999</v>
      </c>
    </row>
    <row r="2885" spans="1:24" x14ac:dyDescent="0.3">
      <c r="A2885" t="s">
        <v>11036</v>
      </c>
      <c r="B2885" t="s">
        <v>11037</v>
      </c>
      <c r="C2885" s="14">
        <v>45194</v>
      </c>
      <c r="D2885" s="14">
        <v>45198</v>
      </c>
      <c r="E2885">
        <v>4</v>
      </c>
      <c r="F2885" t="s">
        <v>35</v>
      </c>
      <c r="G2885" t="s">
        <v>5539</v>
      </c>
      <c r="H2885" t="s">
        <v>5540</v>
      </c>
      <c r="I2885" t="s">
        <v>38</v>
      </c>
      <c r="J2885" t="s">
        <v>39</v>
      </c>
      <c r="K2885" t="s">
        <v>1890</v>
      </c>
      <c r="L2885" t="s">
        <v>174</v>
      </c>
      <c r="M2885">
        <v>44105</v>
      </c>
      <c r="N2885" t="s">
        <v>5</v>
      </c>
      <c r="O2885" t="s">
        <v>6379</v>
      </c>
      <c r="P2885" t="s">
        <v>43</v>
      </c>
      <c r="Q2885" t="s">
        <v>227</v>
      </c>
      <c r="R2885" t="s">
        <v>6380</v>
      </c>
      <c r="S2885">
        <v>286</v>
      </c>
      <c r="T2885">
        <v>1</v>
      </c>
      <c r="U2885">
        <v>211.10900000000001</v>
      </c>
      <c r="V2885" s="1">
        <v>0.2</v>
      </c>
      <c r="W2885">
        <v>57</v>
      </c>
      <c r="X2885">
        <v>17.890999999999998</v>
      </c>
    </row>
    <row r="2886" spans="1:24" x14ac:dyDescent="0.3">
      <c r="A2886" t="s">
        <v>11038</v>
      </c>
      <c r="B2886" t="s">
        <v>11039</v>
      </c>
      <c r="C2886" s="14">
        <v>45194</v>
      </c>
      <c r="D2886" s="14">
        <v>45200</v>
      </c>
      <c r="E2886">
        <v>6</v>
      </c>
      <c r="F2886" t="s">
        <v>35</v>
      </c>
      <c r="G2886" t="s">
        <v>6240</v>
      </c>
      <c r="H2886" t="s">
        <v>6241</v>
      </c>
      <c r="I2886" t="s">
        <v>38</v>
      </c>
      <c r="J2886" t="s">
        <v>39</v>
      </c>
      <c r="K2886" t="s">
        <v>155</v>
      </c>
      <c r="L2886" t="s">
        <v>104</v>
      </c>
      <c r="M2886">
        <v>94109</v>
      </c>
      <c r="N2886" t="s">
        <v>3</v>
      </c>
      <c r="O2886" t="s">
        <v>3564</v>
      </c>
      <c r="P2886" t="s">
        <v>43</v>
      </c>
      <c r="Q2886" t="s">
        <v>69</v>
      </c>
      <c r="R2886" t="s">
        <v>3565</v>
      </c>
      <c r="S2886">
        <v>17</v>
      </c>
      <c r="T2886">
        <v>4</v>
      </c>
      <c r="U2886">
        <v>10.0448</v>
      </c>
      <c r="V2886" s="1">
        <v>0</v>
      </c>
      <c r="W2886">
        <v>0</v>
      </c>
      <c r="X2886">
        <v>6.9551999999999996</v>
      </c>
    </row>
    <row r="2887" spans="1:24" x14ac:dyDescent="0.3">
      <c r="A2887" t="s">
        <v>11040</v>
      </c>
      <c r="B2887" t="s">
        <v>11041</v>
      </c>
      <c r="C2887" s="14">
        <v>45194</v>
      </c>
      <c r="D2887" s="14">
        <v>45198</v>
      </c>
      <c r="E2887">
        <v>4</v>
      </c>
      <c r="F2887" t="s">
        <v>35</v>
      </c>
      <c r="G2887" t="s">
        <v>1206</v>
      </c>
      <c r="H2887" t="s">
        <v>1207</v>
      </c>
      <c r="I2887" t="s">
        <v>88</v>
      </c>
      <c r="J2887" t="s">
        <v>39</v>
      </c>
      <c r="K2887" t="s">
        <v>5149</v>
      </c>
      <c r="L2887" t="s">
        <v>225</v>
      </c>
      <c r="M2887">
        <v>97224</v>
      </c>
      <c r="N2887" t="s">
        <v>3</v>
      </c>
      <c r="O2887" t="s">
        <v>1663</v>
      </c>
      <c r="P2887" t="s">
        <v>43</v>
      </c>
      <c r="Q2887" t="s">
        <v>54</v>
      </c>
      <c r="R2887" t="s">
        <v>1664</v>
      </c>
      <c r="S2887">
        <v>5</v>
      </c>
      <c r="T2887">
        <v>1</v>
      </c>
      <c r="U2887">
        <v>4.5153999999999996</v>
      </c>
      <c r="V2887" s="1">
        <v>0.7</v>
      </c>
      <c r="W2887">
        <v>4</v>
      </c>
      <c r="X2887">
        <v>-3.5154000000000001</v>
      </c>
    </row>
    <row r="2888" spans="1:24" x14ac:dyDescent="0.3">
      <c r="A2888" t="s">
        <v>11042</v>
      </c>
      <c r="B2888" t="s">
        <v>11043</v>
      </c>
      <c r="C2888" s="14">
        <v>45194</v>
      </c>
      <c r="D2888" s="14">
        <v>45200</v>
      </c>
      <c r="E2888">
        <v>6</v>
      </c>
      <c r="F2888" t="s">
        <v>35</v>
      </c>
      <c r="G2888" t="s">
        <v>647</v>
      </c>
      <c r="H2888" t="s">
        <v>648</v>
      </c>
      <c r="I2888" t="s">
        <v>88</v>
      </c>
      <c r="J2888" t="s">
        <v>39</v>
      </c>
      <c r="K2888" t="s">
        <v>4595</v>
      </c>
      <c r="L2888" t="s">
        <v>41</v>
      </c>
      <c r="M2888">
        <v>75061</v>
      </c>
      <c r="N2888" t="s">
        <v>7</v>
      </c>
      <c r="O2888" t="s">
        <v>3870</v>
      </c>
      <c r="P2888" t="s">
        <v>43</v>
      </c>
      <c r="Q2888" t="s">
        <v>57</v>
      </c>
      <c r="R2888" t="s">
        <v>3871</v>
      </c>
      <c r="S2888">
        <v>16</v>
      </c>
      <c r="T2888">
        <v>4</v>
      </c>
      <c r="U2888">
        <v>7.8208000000000002</v>
      </c>
      <c r="V2888" s="1">
        <v>0.2</v>
      </c>
      <c r="W2888">
        <v>3</v>
      </c>
      <c r="X2888">
        <v>5.1791999999999998</v>
      </c>
    </row>
    <row r="2889" spans="1:24" x14ac:dyDescent="0.3">
      <c r="A2889" t="s">
        <v>11044</v>
      </c>
      <c r="B2889" t="s">
        <v>11045</v>
      </c>
      <c r="C2889" s="14">
        <v>45195</v>
      </c>
      <c r="D2889" s="14">
        <v>45200</v>
      </c>
      <c r="E2889">
        <v>5</v>
      </c>
      <c r="F2889" t="s">
        <v>35</v>
      </c>
      <c r="G2889" t="s">
        <v>5390</v>
      </c>
      <c r="H2889" t="s">
        <v>5391</v>
      </c>
      <c r="I2889" t="s">
        <v>88</v>
      </c>
      <c r="J2889" t="s">
        <v>39</v>
      </c>
      <c r="K2889" t="s">
        <v>9661</v>
      </c>
      <c r="L2889" t="s">
        <v>104</v>
      </c>
      <c r="M2889">
        <v>92345</v>
      </c>
      <c r="N2889" t="s">
        <v>3</v>
      </c>
      <c r="O2889" t="s">
        <v>1765</v>
      </c>
      <c r="P2889" t="s">
        <v>78</v>
      </c>
      <c r="Q2889" t="s">
        <v>157</v>
      </c>
      <c r="R2889" t="s">
        <v>1766</v>
      </c>
      <c r="S2889">
        <v>425</v>
      </c>
      <c r="T2889">
        <v>5</v>
      </c>
      <c r="U2889">
        <v>341.00200000000001</v>
      </c>
      <c r="V2889" s="1">
        <v>0.15</v>
      </c>
      <c r="W2889">
        <v>64</v>
      </c>
      <c r="X2889">
        <v>19.998000000000001</v>
      </c>
    </row>
    <row r="2890" spans="1:24" x14ac:dyDescent="0.3">
      <c r="A2890" t="s">
        <v>11046</v>
      </c>
      <c r="B2890" t="s">
        <v>11047</v>
      </c>
      <c r="C2890" s="14">
        <v>45195</v>
      </c>
      <c r="D2890" s="14">
        <v>45199</v>
      </c>
      <c r="E2890">
        <v>4</v>
      </c>
      <c r="F2890" t="s">
        <v>35</v>
      </c>
      <c r="G2890" t="s">
        <v>3506</v>
      </c>
      <c r="H2890" t="s">
        <v>3507</v>
      </c>
      <c r="I2890" t="s">
        <v>88</v>
      </c>
      <c r="J2890" t="s">
        <v>39</v>
      </c>
      <c r="K2890" t="s">
        <v>40</v>
      </c>
      <c r="L2890" t="s">
        <v>41</v>
      </c>
      <c r="M2890">
        <v>77041</v>
      </c>
      <c r="N2890" t="s">
        <v>7</v>
      </c>
      <c r="O2890" t="s">
        <v>5521</v>
      </c>
      <c r="P2890" t="s">
        <v>78</v>
      </c>
      <c r="Q2890" t="s">
        <v>79</v>
      </c>
      <c r="R2890" t="s">
        <v>5522</v>
      </c>
      <c r="S2890">
        <v>455</v>
      </c>
      <c r="T2890">
        <v>5</v>
      </c>
      <c r="U2890">
        <v>455.48950000000002</v>
      </c>
      <c r="V2890" s="1">
        <v>0.3</v>
      </c>
      <c r="W2890">
        <v>136</v>
      </c>
      <c r="X2890">
        <v>-136.48949999999999</v>
      </c>
    </row>
    <row r="2891" spans="1:24" x14ac:dyDescent="0.3">
      <c r="A2891" t="s">
        <v>11048</v>
      </c>
      <c r="B2891" t="s">
        <v>11049</v>
      </c>
      <c r="C2891" s="14">
        <v>45195</v>
      </c>
      <c r="D2891" s="14">
        <v>45200</v>
      </c>
      <c r="E2891">
        <v>5</v>
      </c>
      <c r="F2891" t="s">
        <v>35</v>
      </c>
      <c r="G2891" t="s">
        <v>487</v>
      </c>
      <c r="H2891" t="s">
        <v>488</v>
      </c>
      <c r="I2891" t="s">
        <v>38</v>
      </c>
      <c r="J2891" t="s">
        <v>39</v>
      </c>
      <c r="K2891" t="s">
        <v>1268</v>
      </c>
      <c r="L2891" t="s">
        <v>52</v>
      </c>
      <c r="M2891">
        <v>62521</v>
      </c>
      <c r="N2891" t="s">
        <v>7</v>
      </c>
      <c r="O2891" t="s">
        <v>249</v>
      </c>
      <c r="P2891" t="s">
        <v>78</v>
      </c>
      <c r="Q2891" t="s">
        <v>79</v>
      </c>
      <c r="R2891" t="s">
        <v>250</v>
      </c>
      <c r="S2891">
        <v>748</v>
      </c>
      <c r="T2891">
        <v>3</v>
      </c>
      <c r="U2891">
        <v>620.1146</v>
      </c>
      <c r="V2891" s="1">
        <v>0.3</v>
      </c>
      <c r="W2891">
        <v>224</v>
      </c>
      <c r="X2891">
        <v>-96.114599999999996</v>
      </c>
    </row>
    <row r="2892" spans="1:24" x14ac:dyDescent="0.3">
      <c r="A2892" t="s">
        <v>11050</v>
      </c>
      <c r="B2892" t="s">
        <v>11051</v>
      </c>
      <c r="C2892" s="14">
        <v>45195</v>
      </c>
      <c r="D2892" s="14">
        <v>45199</v>
      </c>
      <c r="E2892">
        <v>4</v>
      </c>
      <c r="F2892" t="s">
        <v>35</v>
      </c>
      <c r="G2892" t="s">
        <v>1720</v>
      </c>
      <c r="H2892" t="s">
        <v>1721</v>
      </c>
      <c r="I2892" t="s">
        <v>50</v>
      </c>
      <c r="J2892" t="s">
        <v>39</v>
      </c>
      <c r="K2892" t="s">
        <v>6282</v>
      </c>
      <c r="L2892" t="s">
        <v>424</v>
      </c>
      <c r="M2892">
        <v>98042</v>
      </c>
      <c r="N2892" t="s">
        <v>3</v>
      </c>
      <c r="O2892" t="s">
        <v>2724</v>
      </c>
      <c r="P2892" t="s">
        <v>43</v>
      </c>
      <c r="Q2892" t="s">
        <v>227</v>
      </c>
      <c r="R2892" t="s">
        <v>2725</v>
      </c>
      <c r="S2892">
        <v>237</v>
      </c>
      <c r="T2892">
        <v>6</v>
      </c>
      <c r="U2892">
        <v>170.67359999999999</v>
      </c>
      <c r="V2892" s="1">
        <v>0</v>
      </c>
      <c r="W2892">
        <v>0</v>
      </c>
      <c r="X2892">
        <v>66.326400000000007</v>
      </c>
    </row>
    <row r="2893" spans="1:24" x14ac:dyDescent="0.3">
      <c r="A2893" t="s">
        <v>11054</v>
      </c>
      <c r="B2893" t="s">
        <v>11055</v>
      </c>
      <c r="C2893" s="14">
        <v>45195</v>
      </c>
      <c r="D2893" s="14">
        <v>45195</v>
      </c>
      <c r="E2893">
        <v>0</v>
      </c>
      <c r="F2893" t="s">
        <v>547</v>
      </c>
      <c r="G2893" t="s">
        <v>2275</v>
      </c>
      <c r="H2893" t="s">
        <v>4</v>
      </c>
      <c r="I2893" t="s">
        <v>38</v>
      </c>
      <c r="J2893" t="s">
        <v>39</v>
      </c>
      <c r="K2893" t="s">
        <v>7618</v>
      </c>
      <c r="L2893" t="s">
        <v>104</v>
      </c>
      <c r="M2893">
        <v>92374</v>
      </c>
      <c r="N2893" t="s">
        <v>3</v>
      </c>
      <c r="O2893" t="s">
        <v>3441</v>
      </c>
      <c r="P2893" t="s">
        <v>43</v>
      </c>
      <c r="Q2893" t="s">
        <v>69</v>
      </c>
      <c r="R2893" t="s">
        <v>3442</v>
      </c>
      <c r="S2893">
        <v>35</v>
      </c>
      <c r="T2893">
        <v>5</v>
      </c>
      <c r="U2893">
        <v>21.548000000000002</v>
      </c>
      <c r="V2893" s="1">
        <v>0</v>
      </c>
      <c r="W2893">
        <v>0</v>
      </c>
      <c r="X2893">
        <v>13.452</v>
      </c>
    </row>
    <row r="2894" spans="1:24" x14ac:dyDescent="0.3">
      <c r="A2894" t="s">
        <v>11056</v>
      </c>
      <c r="B2894" t="s">
        <v>11057</v>
      </c>
      <c r="C2894" s="14">
        <v>45195</v>
      </c>
      <c r="D2894" s="14">
        <v>45200</v>
      </c>
      <c r="E2894">
        <v>5</v>
      </c>
      <c r="F2894" t="s">
        <v>35</v>
      </c>
      <c r="G2894" t="s">
        <v>619</v>
      </c>
      <c r="H2894" t="s">
        <v>620</v>
      </c>
      <c r="I2894" t="s">
        <v>38</v>
      </c>
      <c r="J2894" t="s">
        <v>39</v>
      </c>
      <c r="K2894" t="s">
        <v>40</v>
      </c>
      <c r="L2894" t="s">
        <v>41</v>
      </c>
      <c r="M2894">
        <v>77095</v>
      </c>
      <c r="N2894" t="s">
        <v>7</v>
      </c>
      <c r="O2894" t="s">
        <v>1812</v>
      </c>
      <c r="P2894" t="s">
        <v>43</v>
      </c>
      <c r="Q2894" t="s">
        <v>54</v>
      </c>
      <c r="R2894" t="s">
        <v>6633</v>
      </c>
      <c r="S2894">
        <v>16</v>
      </c>
      <c r="T2894">
        <v>2</v>
      </c>
      <c r="U2894">
        <v>27.9984</v>
      </c>
      <c r="V2894" s="1">
        <v>0.8</v>
      </c>
      <c r="W2894">
        <v>13</v>
      </c>
      <c r="X2894">
        <v>-24.9984</v>
      </c>
    </row>
    <row r="2895" spans="1:24" x14ac:dyDescent="0.3">
      <c r="A2895" t="s">
        <v>11058</v>
      </c>
      <c r="B2895" t="s">
        <v>11059</v>
      </c>
      <c r="C2895" s="14">
        <v>45195</v>
      </c>
      <c r="D2895" s="14">
        <v>45196</v>
      </c>
      <c r="E2895">
        <v>1</v>
      </c>
      <c r="F2895" t="s">
        <v>85</v>
      </c>
      <c r="G2895" t="s">
        <v>8629</v>
      </c>
      <c r="H2895" t="s">
        <v>8630</v>
      </c>
      <c r="I2895" t="s">
        <v>88</v>
      </c>
      <c r="J2895" t="s">
        <v>39</v>
      </c>
      <c r="K2895" t="s">
        <v>40</v>
      </c>
      <c r="L2895" t="s">
        <v>41</v>
      </c>
      <c r="M2895">
        <v>77041</v>
      </c>
      <c r="N2895" t="s">
        <v>7</v>
      </c>
      <c r="O2895" t="s">
        <v>4507</v>
      </c>
      <c r="P2895" t="s">
        <v>43</v>
      </c>
      <c r="Q2895" t="s">
        <v>54</v>
      </c>
      <c r="R2895" t="s">
        <v>4508</v>
      </c>
      <c r="S2895">
        <v>7</v>
      </c>
      <c r="T2895">
        <v>2</v>
      </c>
      <c r="U2895">
        <v>12.587199999999999</v>
      </c>
      <c r="V2895" s="1">
        <v>0.8</v>
      </c>
      <c r="W2895">
        <v>6</v>
      </c>
      <c r="X2895">
        <v>-11.587199999999999</v>
      </c>
    </row>
    <row r="2896" spans="1:24" x14ac:dyDescent="0.3">
      <c r="A2896" t="s">
        <v>11060</v>
      </c>
      <c r="B2896" t="s">
        <v>11061</v>
      </c>
      <c r="C2896" s="14">
        <v>45195</v>
      </c>
      <c r="D2896" s="14">
        <v>45200</v>
      </c>
      <c r="E2896">
        <v>5</v>
      </c>
      <c r="F2896" t="s">
        <v>100</v>
      </c>
      <c r="G2896" t="s">
        <v>3177</v>
      </c>
      <c r="H2896" t="s">
        <v>3178</v>
      </c>
      <c r="I2896" t="s">
        <v>88</v>
      </c>
      <c r="J2896" t="s">
        <v>39</v>
      </c>
      <c r="K2896" t="s">
        <v>11062</v>
      </c>
      <c r="L2896" t="s">
        <v>1069</v>
      </c>
      <c r="M2896">
        <v>52240</v>
      </c>
      <c r="N2896" t="s">
        <v>7</v>
      </c>
      <c r="O2896" t="s">
        <v>9325</v>
      </c>
      <c r="P2896" t="s">
        <v>43</v>
      </c>
      <c r="Q2896" t="s">
        <v>44</v>
      </c>
      <c r="R2896" t="s">
        <v>9326</v>
      </c>
      <c r="S2896">
        <v>10</v>
      </c>
      <c r="T2896">
        <v>1</v>
      </c>
      <c r="U2896">
        <v>5.5045000000000002</v>
      </c>
      <c r="V2896" s="1">
        <v>0</v>
      </c>
      <c r="W2896">
        <v>0</v>
      </c>
      <c r="X2896">
        <v>4.4954999999999998</v>
      </c>
    </row>
    <row r="2897" spans="1:24" x14ac:dyDescent="0.3">
      <c r="A2897" t="s">
        <v>11063</v>
      </c>
      <c r="B2897" t="s">
        <v>11064</v>
      </c>
      <c r="C2897" s="14">
        <v>45195</v>
      </c>
      <c r="D2897" s="14">
        <v>45199</v>
      </c>
      <c r="E2897">
        <v>4</v>
      </c>
      <c r="F2897" t="s">
        <v>35</v>
      </c>
      <c r="G2897" t="s">
        <v>3321</v>
      </c>
      <c r="H2897" t="s">
        <v>3322</v>
      </c>
      <c r="I2897" t="s">
        <v>88</v>
      </c>
      <c r="J2897" t="s">
        <v>39</v>
      </c>
      <c r="K2897" t="s">
        <v>155</v>
      </c>
      <c r="L2897" t="s">
        <v>104</v>
      </c>
      <c r="M2897">
        <v>94109</v>
      </c>
      <c r="N2897" t="s">
        <v>3</v>
      </c>
      <c r="O2897" t="s">
        <v>11065</v>
      </c>
      <c r="P2897" t="s">
        <v>43</v>
      </c>
      <c r="Q2897" t="s">
        <v>44</v>
      </c>
      <c r="R2897" t="s">
        <v>11066</v>
      </c>
      <c r="S2897">
        <v>13</v>
      </c>
      <c r="T2897">
        <v>2</v>
      </c>
      <c r="U2897">
        <v>6.7792000000000003</v>
      </c>
      <c r="V2897" s="1">
        <v>0</v>
      </c>
      <c r="W2897">
        <v>0</v>
      </c>
      <c r="X2897">
        <v>6.2207999999999997</v>
      </c>
    </row>
    <row r="2898" spans="1:24" x14ac:dyDescent="0.3">
      <c r="A2898" t="s">
        <v>11067</v>
      </c>
      <c r="B2898" t="s">
        <v>11068</v>
      </c>
      <c r="C2898" s="14">
        <v>45195</v>
      </c>
      <c r="D2898" s="14">
        <v>45200</v>
      </c>
      <c r="E2898">
        <v>5</v>
      </c>
      <c r="F2898" t="s">
        <v>35</v>
      </c>
      <c r="G2898" t="s">
        <v>4231</v>
      </c>
      <c r="H2898" t="s">
        <v>4232</v>
      </c>
      <c r="I2898" t="s">
        <v>50</v>
      </c>
      <c r="J2898" t="s">
        <v>39</v>
      </c>
      <c r="K2898" t="s">
        <v>8616</v>
      </c>
      <c r="L2898" t="s">
        <v>301</v>
      </c>
      <c r="M2898">
        <v>32303</v>
      </c>
      <c r="N2898" t="s">
        <v>9</v>
      </c>
      <c r="O2898" t="s">
        <v>8267</v>
      </c>
      <c r="P2898" t="s">
        <v>108</v>
      </c>
      <c r="Q2898" t="s">
        <v>131</v>
      </c>
      <c r="R2898" t="s">
        <v>8268</v>
      </c>
      <c r="S2898">
        <v>432</v>
      </c>
      <c r="T2898">
        <v>3</v>
      </c>
      <c r="U2898">
        <v>421.5958</v>
      </c>
      <c r="V2898" s="1">
        <v>0.2</v>
      </c>
      <c r="W2898">
        <v>86</v>
      </c>
      <c r="X2898">
        <v>-75.595799999999997</v>
      </c>
    </row>
    <row r="2899" spans="1:24" x14ac:dyDescent="0.3">
      <c r="A2899" t="s">
        <v>11069</v>
      </c>
      <c r="B2899" t="s">
        <v>11070</v>
      </c>
      <c r="C2899" s="14">
        <v>45195</v>
      </c>
      <c r="D2899" s="14">
        <v>45200</v>
      </c>
      <c r="E2899">
        <v>5</v>
      </c>
      <c r="F2899" t="s">
        <v>100</v>
      </c>
      <c r="G2899" t="s">
        <v>11071</v>
      </c>
      <c r="H2899" t="s">
        <v>11072</v>
      </c>
      <c r="I2899" t="s">
        <v>88</v>
      </c>
      <c r="J2899" t="s">
        <v>308</v>
      </c>
      <c r="K2899" t="s">
        <v>5761</v>
      </c>
      <c r="L2899" t="s">
        <v>1961</v>
      </c>
      <c r="N2899" t="s">
        <v>5</v>
      </c>
      <c r="O2899" t="s">
        <v>9325</v>
      </c>
      <c r="P2899" t="s">
        <v>43</v>
      </c>
      <c r="Q2899" t="s">
        <v>44</v>
      </c>
      <c r="R2899" t="s">
        <v>9326</v>
      </c>
      <c r="S2899">
        <v>10</v>
      </c>
      <c r="T2899">
        <v>1</v>
      </c>
      <c r="U2899">
        <v>5.5045000000000002</v>
      </c>
      <c r="V2899" s="1">
        <v>0</v>
      </c>
      <c r="W2899">
        <v>0</v>
      </c>
      <c r="X2899">
        <v>4.4954999999999998</v>
      </c>
    </row>
    <row r="2900" spans="1:24" x14ac:dyDescent="0.3">
      <c r="A2900" t="s">
        <v>11073</v>
      </c>
      <c r="B2900" t="s">
        <v>11074</v>
      </c>
      <c r="C2900" s="14">
        <v>45196</v>
      </c>
      <c r="D2900" s="14">
        <v>45202</v>
      </c>
      <c r="E2900">
        <v>6</v>
      </c>
      <c r="F2900" t="s">
        <v>35</v>
      </c>
      <c r="G2900" t="s">
        <v>2831</v>
      </c>
      <c r="H2900" t="s">
        <v>2832</v>
      </c>
      <c r="I2900" t="s">
        <v>88</v>
      </c>
      <c r="J2900" t="s">
        <v>39</v>
      </c>
      <c r="K2900" t="s">
        <v>117</v>
      </c>
      <c r="L2900" t="s">
        <v>41</v>
      </c>
      <c r="M2900">
        <v>77340</v>
      </c>
      <c r="N2900" t="s">
        <v>7</v>
      </c>
      <c r="O2900" t="s">
        <v>7374</v>
      </c>
      <c r="P2900" t="s">
        <v>78</v>
      </c>
      <c r="Q2900" t="s">
        <v>157</v>
      </c>
      <c r="R2900" t="s">
        <v>7375</v>
      </c>
      <c r="S2900">
        <v>957</v>
      </c>
      <c r="T2900">
        <v>7</v>
      </c>
      <c r="U2900">
        <v>876.09760000000006</v>
      </c>
      <c r="V2900" s="1">
        <v>0.32</v>
      </c>
      <c r="W2900">
        <v>306</v>
      </c>
      <c r="X2900">
        <v>-225.0976</v>
      </c>
    </row>
    <row r="2901" spans="1:24" x14ac:dyDescent="0.3">
      <c r="A2901" t="s">
        <v>11075</v>
      </c>
      <c r="B2901" t="s">
        <v>11076</v>
      </c>
      <c r="C2901" s="14">
        <v>45196</v>
      </c>
      <c r="D2901" s="14">
        <v>45198</v>
      </c>
      <c r="E2901">
        <v>2</v>
      </c>
      <c r="F2901" t="s">
        <v>100</v>
      </c>
      <c r="G2901" t="s">
        <v>2084</v>
      </c>
      <c r="H2901" t="s">
        <v>2085</v>
      </c>
      <c r="I2901" t="s">
        <v>38</v>
      </c>
      <c r="J2901" t="s">
        <v>39</v>
      </c>
      <c r="K2901" t="s">
        <v>2899</v>
      </c>
      <c r="L2901" t="s">
        <v>90</v>
      </c>
      <c r="M2901">
        <v>30318</v>
      </c>
      <c r="N2901" t="s">
        <v>9</v>
      </c>
      <c r="O2901" t="s">
        <v>958</v>
      </c>
      <c r="P2901" t="s">
        <v>43</v>
      </c>
      <c r="Q2901" t="s">
        <v>69</v>
      </c>
      <c r="R2901" t="s">
        <v>959</v>
      </c>
      <c r="S2901">
        <v>14</v>
      </c>
      <c r="T2901">
        <v>3</v>
      </c>
      <c r="U2901">
        <v>9.4162999999999997</v>
      </c>
      <c r="V2901" s="1">
        <v>0</v>
      </c>
      <c r="W2901">
        <v>0</v>
      </c>
      <c r="X2901">
        <v>4.5837000000000003</v>
      </c>
    </row>
    <row r="2902" spans="1:24" x14ac:dyDescent="0.3">
      <c r="A2902" t="s">
        <v>11077</v>
      </c>
      <c r="B2902" t="s">
        <v>11078</v>
      </c>
      <c r="C2902" s="14">
        <v>45196</v>
      </c>
      <c r="D2902" s="14">
        <v>45201</v>
      </c>
      <c r="E2902">
        <v>5</v>
      </c>
      <c r="F2902" t="s">
        <v>35</v>
      </c>
      <c r="G2902" t="s">
        <v>2647</v>
      </c>
      <c r="H2902" t="s">
        <v>2648</v>
      </c>
      <c r="I2902" t="s">
        <v>88</v>
      </c>
      <c r="J2902" t="s">
        <v>39</v>
      </c>
      <c r="K2902" t="s">
        <v>1305</v>
      </c>
      <c r="L2902" t="s">
        <v>174</v>
      </c>
      <c r="M2902">
        <v>43130</v>
      </c>
      <c r="N2902" t="s">
        <v>5</v>
      </c>
      <c r="O2902" t="s">
        <v>1423</v>
      </c>
      <c r="P2902" t="s">
        <v>43</v>
      </c>
      <c r="Q2902" t="s">
        <v>54</v>
      </c>
      <c r="R2902" t="s">
        <v>1424</v>
      </c>
      <c r="S2902">
        <v>3</v>
      </c>
      <c r="T2902">
        <v>3</v>
      </c>
      <c r="U2902">
        <v>3.0348999999999999</v>
      </c>
      <c r="V2902" s="1">
        <v>0.7</v>
      </c>
      <c r="W2902">
        <v>2</v>
      </c>
      <c r="X2902">
        <v>-2.0348999999999999</v>
      </c>
    </row>
    <row r="2903" spans="1:24" x14ac:dyDescent="0.3">
      <c r="A2903" t="s">
        <v>11079</v>
      </c>
      <c r="B2903" t="s">
        <v>11080</v>
      </c>
      <c r="C2903" s="14">
        <v>45196</v>
      </c>
      <c r="D2903" s="14">
        <v>45202</v>
      </c>
      <c r="E2903">
        <v>6</v>
      </c>
      <c r="F2903" t="s">
        <v>35</v>
      </c>
      <c r="G2903" t="s">
        <v>6993</v>
      </c>
      <c r="H2903" t="s">
        <v>6994</v>
      </c>
      <c r="I2903" t="s">
        <v>38</v>
      </c>
      <c r="J2903" t="s">
        <v>39</v>
      </c>
      <c r="K2903" t="s">
        <v>423</v>
      </c>
      <c r="L2903" t="s">
        <v>424</v>
      </c>
      <c r="M2903">
        <v>98103</v>
      </c>
      <c r="N2903" t="s">
        <v>3</v>
      </c>
      <c r="O2903" t="s">
        <v>5101</v>
      </c>
      <c r="P2903" t="s">
        <v>108</v>
      </c>
      <c r="Q2903" t="s">
        <v>109</v>
      </c>
      <c r="R2903" t="s">
        <v>5102</v>
      </c>
      <c r="S2903">
        <v>1002</v>
      </c>
      <c r="T2903">
        <v>2</v>
      </c>
      <c r="U2903">
        <v>676.80200000000002</v>
      </c>
      <c r="V2903" s="1">
        <v>0.2</v>
      </c>
      <c r="W2903">
        <v>200</v>
      </c>
      <c r="X2903">
        <v>125.19799999999999</v>
      </c>
    </row>
    <row r="2904" spans="1:24" x14ac:dyDescent="0.3">
      <c r="A2904" t="s">
        <v>11081</v>
      </c>
      <c r="B2904" t="s">
        <v>11082</v>
      </c>
      <c r="C2904" s="14">
        <v>45197</v>
      </c>
      <c r="D2904" s="14">
        <v>45200</v>
      </c>
      <c r="E2904">
        <v>3</v>
      </c>
      <c r="F2904" t="s">
        <v>85</v>
      </c>
      <c r="G2904" t="s">
        <v>279</v>
      </c>
      <c r="H2904" t="s">
        <v>280</v>
      </c>
      <c r="I2904" t="s">
        <v>88</v>
      </c>
      <c r="J2904" t="s">
        <v>39</v>
      </c>
      <c r="K2904" t="s">
        <v>7765</v>
      </c>
      <c r="L2904" t="s">
        <v>52</v>
      </c>
      <c r="M2904">
        <v>62301</v>
      </c>
      <c r="N2904" t="s">
        <v>7</v>
      </c>
      <c r="O2904" t="s">
        <v>3805</v>
      </c>
      <c r="P2904" t="s">
        <v>43</v>
      </c>
      <c r="Q2904" t="s">
        <v>44</v>
      </c>
      <c r="R2904" t="s">
        <v>3806</v>
      </c>
      <c r="S2904">
        <v>99</v>
      </c>
      <c r="T2904">
        <v>4</v>
      </c>
      <c r="U2904">
        <v>48.019999999999996</v>
      </c>
      <c r="V2904" s="1">
        <v>0.2</v>
      </c>
      <c r="W2904">
        <v>20</v>
      </c>
      <c r="X2904">
        <v>30.98</v>
      </c>
    </row>
    <row r="2905" spans="1:24" x14ac:dyDescent="0.3">
      <c r="A2905" t="s">
        <v>11083</v>
      </c>
      <c r="B2905" t="s">
        <v>11084</v>
      </c>
      <c r="C2905" s="14">
        <v>45198</v>
      </c>
      <c r="D2905" s="14">
        <v>45199</v>
      </c>
      <c r="E2905">
        <v>1</v>
      </c>
      <c r="F2905" t="s">
        <v>85</v>
      </c>
      <c r="G2905" t="s">
        <v>5486</v>
      </c>
      <c r="H2905" t="s">
        <v>5487</v>
      </c>
      <c r="I2905" t="s">
        <v>50</v>
      </c>
      <c r="J2905" t="s">
        <v>39</v>
      </c>
      <c r="K2905" t="s">
        <v>607</v>
      </c>
      <c r="L2905" t="s">
        <v>322</v>
      </c>
      <c r="M2905">
        <v>47201</v>
      </c>
      <c r="N2905" t="s">
        <v>7</v>
      </c>
      <c r="O2905" t="s">
        <v>11085</v>
      </c>
      <c r="P2905" t="s">
        <v>43</v>
      </c>
      <c r="Q2905" t="s">
        <v>69</v>
      </c>
      <c r="R2905" t="s">
        <v>11086</v>
      </c>
      <c r="S2905">
        <v>41</v>
      </c>
      <c r="T2905">
        <v>7</v>
      </c>
      <c r="U2905">
        <v>30.371200000000002</v>
      </c>
      <c r="V2905" s="1">
        <v>0</v>
      </c>
      <c r="W2905">
        <v>0</v>
      </c>
      <c r="X2905">
        <v>10.6288</v>
      </c>
    </row>
    <row r="2906" spans="1:24" x14ac:dyDescent="0.3">
      <c r="A2906" t="s">
        <v>11087</v>
      </c>
      <c r="B2906" t="s">
        <v>11088</v>
      </c>
      <c r="C2906" s="14">
        <v>45198</v>
      </c>
      <c r="D2906" s="14">
        <v>45202</v>
      </c>
      <c r="E2906">
        <v>4</v>
      </c>
      <c r="F2906" t="s">
        <v>35</v>
      </c>
      <c r="G2906" t="s">
        <v>4898</v>
      </c>
      <c r="H2906" t="s">
        <v>4899</v>
      </c>
      <c r="I2906" t="s">
        <v>38</v>
      </c>
      <c r="J2906" t="s">
        <v>39</v>
      </c>
      <c r="K2906" t="s">
        <v>1324</v>
      </c>
      <c r="L2906" t="s">
        <v>1325</v>
      </c>
      <c r="M2906">
        <v>36608</v>
      </c>
      <c r="N2906" t="s">
        <v>9</v>
      </c>
      <c r="O2906" t="s">
        <v>4726</v>
      </c>
      <c r="P2906" t="s">
        <v>43</v>
      </c>
      <c r="Q2906" t="s">
        <v>69</v>
      </c>
      <c r="R2906" t="s">
        <v>5983</v>
      </c>
      <c r="S2906">
        <v>26</v>
      </c>
      <c r="T2906">
        <v>9</v>
      </c>
      <c r="U2906">
        <v>18.224</v>
      </c>
      <c r="V2906" s="1">
        <v>0</v>
      </c>
      <c r="W2906">
        <v>0</v>
      </c>
      <c r="X2906">
        <v>7.7759999999999998</v>
      </c>
    </row>
    <row r="2907" spans="1:24" x14ac:dyDescent="0.3">
      <c r="A2907" t="s">
        <v>11089</v>
      </c>
      <c r="B2907" t="s">
        <v>11090</v>
      </c>
      <c r="C2907" s="14">
        <v>45198</v>
      </c>
      <c r="D2907" s="14">
        <v>45200</v>
      </c>
      <c r="E2907">
        <v>2</v>
      </c>
      <c r="F2907" t="s">
        <v>100</v>
      </c>
      <c r="G2907" t="s">
        <v>4105</v>
      </c>
      <c r="H2907" t="s">
        <v>4106</v>
      </c>
      <c r="I2907" t="s">
        <v>88</v>
      </c>
      <c r="J2907" t="s">
        <v>39</v>
      </c>
      <c r="K2907" t="s">
        <v>9824</v>
      </c>
      <c r="L2907" t="s">
        <v>234</v>
      </c>
      <c r="M2907">
        <v>85364</v>
      </c>
      <c r="N2907" t="s">
        <v>3</v>
      </c>
      <c r="O2907" t="s">
        <v>269</v>
      </c>
      <c r="P2907" t="s">
        <v>43</v>
      </c>
      <c r="Q2907" t="s">
        <v>69</v>
      </c>
      <c r="R2907" t="s">
        <v>270</v>
      </c>
      <c r="S2907">
        <v>10</v>
      </c>
      <c r="T2907">
        <v>4</v>
      </c>
      <c r="U2907">
        <v>6.8192000000000004</v>
      </c>
      <c r="V2907" s="1">
        <v>0.2</v>
      </c>
      <c r="W2907">
        <v>2</v>
      </c>
      <c r="X2907">
        <v>1.1808000000000001</v>
      </c>
    </row>
    <row r="2908" spans="1:24" x14ac:dyDescent="0.3">
      <c r="A2908" t="s">
        <v>11091</v>
      </c>
      <c r="B2908" t="s">
        <v>11092</v>
      </c>
      <c r="C2908" s="14">
        <v>45198</v>
      </c>
      <c r="D2908" s="14">
        <v>45202</v>
      </c>
      <c r="E2908">
        <v>4</v>
      </c>
      <c r="F2908" t="s">
        <v>35</v>
      </c>
      <c r="G2908" t="s">
        <v>5119</v>
      </c>
      <c r="H2908" t="s">
        <v>5120</v>
      </c>
      <c r="I2908" t="s">
        <v>38</v>
      </c>
      <c r="J2908" t="s">
        <v>39</v>
      </c>
      <c r="K2908" t="s">
        <v>155</v>
      </c>
      <c r="L2908" t="s">
        <v>104</v>
      </c>
      <c r="M2908">
        <v>94109</v>
      </c>
      <c r="N2908" t="s">
        <v>3</v>
      </c>
      <c r="O2908" t="s">
        <v>3993</v>
      </c>
      <c r="P2908" t="s">
        <v>43</v>
      </c>
      <c r="Q2908" t="s">
        <v>54</v>
      </c>
      <c r="R2908" t="s">
        <v>3994</v>
      </c>
      <c r="S2908">
        <v>27</v>
      </c>
      <c r="T2908">
        <v>5</v>
      </c>
      <c r="U2908">
        <v>12.465999999999999</v>
      </c>
      <c r="V2908" s="1">
        <v>0.2</v>
      </c>
      <c r="W2908">
        <v>5</v>
      </c>
      <c r="X2908">
        <v>9.5340000000000007</v>
      </c>
    </row>
    <row r="2909" spans="1:24" x14ac:dyDescent="0.3">
      <c r="A2909" t="s">
        <v>11093</v>
      </c>
      <c r="B2909" t="s">
        <v>11094</v>
      </c>
      <c r="C2909" s="14">
        <v>45198</v>
      </c>
      <c r="D2909" s="14">
        <v>45201</v>
      </c>
      <c r="E2909">
        <v>3</v>
      </c>
      <c r="F2909" t="s">
        <v>85</v>
      </c>
      <c r="G2909" t="s">
        <v>6566</v>
      </c>
      <c r="H2909" t="s">
        <v>6567</v>
      </c>
      <c r="I2909" t="s">
        <v>88</v>
      </c>
      <c r="J2909" t="s">
        <v>39</v>
      </c>
      <c r="K2909" t="s">
        <v>66</v>
      </c>
      <c r="L2909" t="s">
        <v>67</v>
      </c>
      <c r="M2909">
        <v>19140</v>
      </c>
      <c r="N2909" t="s">
        <v>5</v>
      </c>
      <c r="O2909" t="s">
        <v>497</v>
      </c>
      <c r="P2909" t="s">
        <v>43</v>
      </c>
      <c r="Q2909" t="s">
        <v>57</v>
      </c>
      <c r="R2909" t="s">
        <v>498</v>
      </c>
      <c r="S2909">
        <v>16</v>
      </c>
      <c r="T2909">
        <v>4</v>
      </c>
      <c r="U2909">
        <v>7.8208000000000002</v>
      </c>
      <c r="V2909" s="1">
        <v>0.2</v>
      </c>
      <c r="W2909">
        <v>3</v>
      </c>
      <c r="X2909">
        <v>5.1791999999999998</v>
      </c>
    </row>
    <row r="2910" spans="1:24" x14ac:dyDescent="0.3">
      <c r="A2910" t="s">
        <v>11095</v>
      </c>
      <c r="B2910" t="s">
        <v>11096</v>
      </c>
      <c r="C2910" s="14">
        <v>45198</v>
      </c>
      <c r="D2910" s="14">
        <v>45200</v>
      </c>
      <c r="E2910">
        <v>2</v>
      </c>
      <c r="F2910" t="s">
        <v>100</v>
      </c>
      <c r="G2910" t="s">
        <v>2308</v>
      </c>
      <c r="H2910" t="s">
        <v>2309</v>
      </c>
      <c r="I2910" t="s">
        <v>38</v>
      </c>
      <c r="J2910" t="s">
        <v>39</v>
      </c>
      <c r="K2910" t="s">
        <v>103</v>
      </c>
      <c r="L2910" t="s">
        <v>104</v>
      </c>
      <c r="M2910">
        <v>90008</v>
      </c>
      <c r="N2910" t="s">
        <v>3</v>
      </c>
      <c r="O2910" t="s">
        <v>820</v>
      </c>
      <c r="P2910" t="s">
        <v>43</v>
      </c>
      <c r="Q2910" t="s">
        <v>44</v>
      </c>
      <c r="R2910" t="s">
        <v>821</v>
      </c>
      <c r="S2910">
        <v>19</v>
      </c>
      <c r="T2910">
        <v>1</v>
      </c>
      <c r="U2910">
        <v>9.8943999999999992</v>
      </c>
      <c r="V2910" s="1">
        <v>0</v>
      </c>
      <c r="W2910">
        <v>0</v>
      </c>
      <c r="X2910">
        <v>9.1056000000000008</v>
      </c>
    </row>
    <row r="2911" spans="1:24" x14ac:dyDescent="0.3">
      <c r="A2911" t="s">
        <v>11097</v>
      </c>
      <c r="B2911" t="s">
        <v>11098</v>
      </c>
      <c r="C2911" s="14">
        <v>45198</v>
      </c>
      <c r="D2911" s="14">
        <v>45202</v>
      </c>
      <c r="E2911">
        <v>4</v>
      </c>
      <c r="F2911" t="s">
        <v>35</v>
      </c>
      <c r="G2911" t="s">
        <v>4811</v>
      </c>
      <c r="H2911" t="s">
        <v>4812</v>
      </c>
      <c r="I2911" t="s">
        <v>38</v>
      </c>
      <c r="J2911" t="s">
        <v>39</v>
      </c>
      <c r="K2911" t="s">
        <v>103</v>
      </c>
      <c r="L2911" t="s">
        <v>104</v>
      </c>
      <c r="M2911">
        <v>90008</v>
      </c>
      <c r="N2911" t="s">
        <v>3</v>
      </c>
      <c r="O2911" t="s">
        <v>1402</v>
      </c>
      <c r="P2911" t="s">
        <v>108</v>
      </c>
      <c r="Q2911" t="s">
        <v>131</v>
      </c>
      <c r="R2911" t="s">
        <v>1403</v>
      </c>
      <c r="S2911">
        <v>36</v>
      </c>
      <c r="T2911">
        <v>1</v>
      </c>
      <c r="U2911">
        <v>20.779199999999999</v>
      </c>
      <c r="V2911" s="1">
        <v>0</v>
      </c>
      <c r="W2911">
        <v>0</v>
      </c>
      <c r="X2911">
        <v>15.220800000000001</v>
      </c>
    </row>
    <row r="2912" spans="1:24" x14ac:dyDescent="0.3">
      <c r="A2912" t="s">
        <v>11099</v>
      </c>
      <c r="B2912" t="s">
        <v>11100</v>
      </c>
      <c r="C2912" s="14">
        <v>45198</v>
      </c>
      <c r="D2912" s="14">
        <v>45202</v>
      </c>
      <c r="E2912">
        <v>4</v>
      </c>
      <c r="F2912" t="s">
        <v>35</v>
      </c>
      <c r="G2912" t="s">
        <v>4127</v>
      </c>
      <c r="H2912" t="s">
        <v>4128</v>
      </c>
      <c r="I2912" t="s">
        <v>88</v>
      </c>
      <c r="J2912" t="s">
        <v>39</v>
      </c>
      <c r="K2912" t="s">
        <v>137</v>
      </c>
      <c r="L2912" t="s">
        <v>225</v>
      </c>
      <c r="M2912">
        <v>97477</v>
      </c>
      <c r="N2912" t="s">
        <v>3</v>
      </c>
      <c r="O2912" t="s">
        <v>1784</v>
      </c>
      <c r="P2912" t="s">
        <v>108</v>
      </c>
      <c r="Q2912" t="s">
        <v>109</v>
      </c>
      <c r="R2912" t="s">
        <v>1785</v>
      </c>
      <c r="S2912">
        <v>859</v>
      </c>
      <c r="T2912">
        <v>3</v>
      </c>
      <c r="U2912">
        <v>611.81999999999994</v>
      </c>
      <c r="V2912" s="1">
        <v>0.2</v>
      </c>
      <c r="W2912">
        <v>172</v>
      </c>
      <c r="X2912">
        <v>75.180000000000007</v>
      </c>
    </row>
    <row r="2913" spans="1:24" x14ac:dyDescent="0.3">
      <c r="A2913" t="s">
        <v>11101</v>
      </c>
      <c r="B2913" t="s">
        <v>11102</v>
      </c>
      <c r="C2913" s="14">
        <v>45199</v>
      </c>
      <c r="D2913" s="14">
        <v>45203</v>
      </c>
      <c r="E2913">
        <v>4</v>
      </c>
      <c r="F2913" t="s">
        <v>35</v>
      </c>
      <c r="G2913" t="s">
        <v>1769</v>
      </c>
      <c r="H2913" t="s">
        <v>1770</v>
      </c>
      <c r="I2913" t="s">
        <v>38</v>
      </c>
      <c r="J2913" t="s">
        <v>39</v>
      </c>
      <c r="K2913" t="s">
        <v>378</v>
      </c>
      <c r="L2913" t="s">
        <v>379</v>
      </c>
      <c r="M2913">
        <v>10011</v>
      </c>
      <c r="N2913" t="s">
        <v>5</v>
      </c>
      <c r="O2913" t="s">
        <v>156</v>
      </c>
      <c r="P2913" t="s">
        <v>78</v>
      </c>
      <c r="Q2913" t="s">
        <v>157</v>
      </c>
      <c r="R2913" t="s">
        <v>158</v>
      </c>
      <c r="S2913">
        <v>524</v>
      </c>
      <c r="T2913">
        <v>5</v>
      </c>
      <c r="U2913">
        <v>445.19600000000003</v>
      </c>
      <c r="V2913" s="1">
        <v>0.2</v>
      </c>
      <c r="W2913">
        <v>105</v>
      </c>
      <c r="X2913">
        <v>-26.196000000000002</v>
      </c>
    </row>
    <row r="2914" spans="1:24" x14ac:dyDescent="0.3">
      <c r="A2914" t="s">
        <v>11103</v>
      </c>
      <c r="B2914" t="s">
        <v>11104</v>
      </c>
      <c r="C2914" s="14">
        <v>45199</v>
      </c>
      <c r="D2914" s="14">
        <v>45202</v>
      </c>
      <c r="E2914">
        <v>3</v>
      </c>
      <c r="F2914" t="s">
        <v>85</v>
      </c>
      <c r="G2914" t="s">
        <v>5990</v>
      </c>
      <c r="H2914" t="s">
        <v>5991</v>
      </c>
      <c r="I2914" t="s">
        <v>38</v>
      </c>
      <c r="J2914" t="s">
        <v>39</v>
      </c>
      <c r="K2914" t="s">
        <v>7765</v>
      </c>
      <c r="L2914" t="s">
        <v>52</v>
      </c>
      <c r="M2914">
        <v>62301</v>
      </c>
      <c r="N2914" t="s">
        <v>7</v>
      </c>
      <c r="O2914" t="s">
        <v>380</v>
      </c>
      <c r="P2914" t="s">
        <v>43</v>
      </c>
      <c r="Q2914" t="s">
        <v>54</v>
      </c>
      <c r="R2914" t="s">
        <v>381</v>
      </c>
      <c r="S2914">
        <v>2</v>
      </c>
      <c r="T2914">
        <v>2</v>
      </c>
      <c r="U2914">
        <v>3.2406000000000001</v>
      </c>
      <c r="V2914" s="1">
        <v>0.8</v>
      </c>
      <c r="W2914">
        <v>2</v>
      </c>
      <c r="X2914">
        <v>-3.2406000000000001</v>
      </c>
    </row>
    <row r="2915" spans="1:24" x14ac:dyDescent="0.3">
      <c r="A2915" t="s">
        <v>11105</v>
      </c>
      <c r="B2915" t="s">
        <v>11106</v>
      </c>
      <c r="C2915" s="14">
        <v>45200</v>
      </c>
      <c r="D2915" s="14">
        <v>45201</v>
      </c>
      <c r="E2915">
        <v>1</v>
      </c>
      <c r="F2915" t="s">
        <v>85</v>
      </c>
      <c r="G2915" t="s">
        <v>2543</v>
      </c>
      <c r="H2915" t="s">
        <v>2544</v>
      </c>
      <c r="I2915" t="s">
        <v>38</v>
      </c>
      <c r="J2915" t="s">
        <v>39</v>
      </c>
      <c r="K2915" t="s">
        <v>155</v>
      </c>
      <c r="L2915" t="s">
        <v>104</v>
      </c>
      <c r="M2915">
        <v>94122</v>
      </c>
      <c r="N2915" t="s">
        <v>3</v>
      </c>
      <c r="O2915" t="s">
        <v>481</v>
      </c>
      <c r="P2915" t="s">
        <v>78</v>
      </c>
      <c r="Q2915" t="s">
        <v>79</v>
      </c>
      <c r="R2915" t="s">
        <v>482</v>
      </c>
      <c r="S2915">
        <v>195</v>
      </c>
      <c r="T2915">
        <v>4</v>
      </c>
      <c r="U2915">
        <v>143.822</v>
      </c>
      <c r="V2915" s="1">
        <v>0.2</v>
      </c>
      <c r="W2915">
        <v>39</v>
      </c>
      <c r="X2915">
        <v>12.178000000000001</v>
      </c>
    </row>
    <row r="2916" spans="1:24" x14ac:dyDescent="0.3">
      <c r="A2916" t="s">
        <v>11107</v>
      </c>
      <c r="B2916" t="s">
        <v>11108</v>
      </c>
      <c r="C2916" s="14">
        <v>45200</v>
      </c>
      <c r="D2916" s="14">
        <v>45201</v>
      </c>
      <c r="E2916">
        <v>1</v>
      </c>
      <c r="F2916" t="s">
        <v>85</v>
      </c>
      <c r="G2916" t="s">
        <v>3629</v>
      </c>
      <c r="H2916" t="s">
        <v>3630</v>
      </c>
      <c r="I2916" t="s">
        <v>38</v>
      </c>
      <c r="J2916" t="s">
        <v>39</v>
      </c>
      <c r="K2916" t="s">
        <v>11109</v>
      </c>
      <c r="L2916" t="s">
        <v>322</v>
      </c>
      <c r="M2916">
        <v>46350</v>
      </c>
      <c r="N2916" t="s">
        <v>7</v>
      </c>
      <c r="O2916" t="s">
        <v>2794</v>
      </c>
      <c r="P2916" t="s">
        <v>78</v>
      </c>
      <c r="Q2916" t="s">
        <v>119</v>
      </c>
      <c r="R2916" t="s">
        <v>2795</v>
      </c>
      <c r="S2916">
        <v>42</v>
      </c>
      <c r="T2916">
        <v>5</v>
      </c>
      <c r="U2916">
        <v>31.119</v>
      </c>
      <c r="V2916" s="1">
        <v>0</v>
      </c>
      <c r="W2916">
        <v>0</v>
      </c>
      <c r="X2916">
        <v>10.881</v>
      </c>
    </row>
    <row r="2917" spans="1:24" x14ac:dyDescent="0.3">
      <c r="A2917" t="s">
        <v>11110</v>
      </c>
      <c r="B2917" t="s">
        <v>11111</v>
      </c>
      <c r="C2917" s="14">
        <v>45200</v>
      </c>
      <c r="D2917" s="14">
        <v>45204</v>
      </c>
      <c r="E2917">
        <v>4</v>
      </c>
      <c r="F2917" t="s">
        <v>35</v>
      </c>
      <c r="G2917" t="s">
        <v>1769</v>
      </c>
      <c r="H2917" t="s">
        <v>1770</v>
      </c>
      <c r="I2917" t="s">
        <v>38</v>
      </c>
      <c r="J2917" t="s">
        <v>39</v>
      </c>
      <c r="K2917" t="s">
        <v>378</v>
      </c>
      <c r="L2917" t="s">
        <v>379</v>
      </c>
      <c r="M2917">
        <v>10024</v>
      </c>
      <c r="N2917" t="s">
        <v>5</v>
      </c>
      <c r="O2917" t="s">
        <v>2189</v>
      </c>
      <c r="P2917" t="s">
        <v>78</v>
      </c>
      <c r="Q2917" t="s">
        <v>368</v>
      </c>
      <c r="R2917" t="s">
        <v>2190</v>
      </c>
      <c r="S2917">
        <v>331</v>
      </c>
      <c r="T2917">
        <v>1</v>
      </c>
      <c r="U2917">
        <v>314.70580000000001</v>
      </c>
      <c r="V2917" s="1">
        <v>0.4</v>
      </c>
      <c r="W2917">
        <v>132</v>
      </c>
      <c r="X2917">
        <v>-115.7058</v>
      </c>
    </row>
    <row r="2918" spans="1:24" x14ac:dyDescent="0.3">
      <c r="A2918" t="s">
        <v>11112</v>
      </c>
      <c r="B2918" t="s">
        <v>11113</v>
      </c>
      <c r="C2918" s="14">
        <v>45200</v>
      </c>
      <c r="D2918" s="14">
        <v>45205</v>
      </c>
      <c r="E2918">
        <v>5</v>
      </c>
      <c r="F2918" t="s">
        <v>100</v>
      </c>
      <c r="G2918" t="s">
        <v>2678</v>
      </c>
      <c r="H2918" t="s">
        <v>2679</v>
      </c>
      <c r="I2918" t="s">
        <v>38</v>
      </c>
      <c r="J2918" t="s">
        <v>39</v>
      </c>
      <c r="K2918" t="s">
        <v>1836</v>
      </c>
      <c r="L2918" t="s">
        <v>301</v>
      </c>
      <c r="M2918">
        <v>33012</v>
      </c>
      <c r="N2918" t="s">
        <v>9</v>
      </c>
      <c r="O2918" t="s">
        <v>543</v>
      </c>
      <c r="P2918" t="s">
        <v>43</v>
      </c>
      <c r="Q2918" t="s">
        <v>69</v>
      </c>
      <c r="R2918" t="s">
        <v>544</v>
      </c>
      <c r="S2918">
        <v>31</v>
      </c>
      <c r="T2918">
        <v>8</v>
      </c>
      <c r="U2918">
        <v>19.9664</v>
      </c>
      <c r="V2918" s="1">
        <v>0.2</v>
      </c>
      <c r="W2918">
        <v>6</v>
      </c>
      <c r="X2918">
        <v>5.0335999999999999</v>
      </c>
    </row>
    <row r="2919" spans="1:24" x14ac:dyDescent="0.3">
      <c r="A2919" t="s">
        <v>11114</v>
      </c>
      <c r="B2919" t="s">
        <v>11115</v>
      </c>
      <c r="C2919" s="14">
        <v>45200</v>
      </c>
      <c r="D2919" s="14">
        <v>45200</v>
      </c>
      <c r="E2919">
        <v>0</v>
      </c>
      <c r="F2919" t="s">
        <v>547</v>
      </c>
      <c r="G2919" t="s">
        <v>4312</v>
      </c>
      <c r="H2919" t="s">
        <v>4313</v>
      </c>
      <c r="I2919" t="s">
        <v>38</v>
      </c>
      <c r="J2919" t="s">
        <v>39</v>
      </c>
      <c r="K2919" t="s">
        <v>7157</v>
      </c>
      <c r="L2919" t="s">
        <v>41</v>
      </c>
      <c r="M2919">
        <v>79109</v>
      </c>
      <c r="N2919" t="s">
        <v>7</v>
      </c>
      <c r="O2919" t="s">
        <v>1709</v>
      </c>
      <c r="P2919" t="s">
        <v>43</v>
      </c>
      <c r="Q2919" t="s">
        <v>44</v>
      </c>
      <c r="R2919" t="s">
        <v>1710</v>
      </c>
      <c r="S2919">
        <v>28</v>
      </c>
      <c r="T2919">
        <v>1</v>
      </c>
      <c r="U2919">
        <v>12.4312</v>
      </c>
      <c r="V2919" s="1">
        <v>0.2</v>
      </c>
      <c r="W2919">
        <v>6</v>
      </c>
      <c r="X2919">
        <v>9.5687999999999995</v>
      </c>
    </row>
    <row r="2920" spans="1:24" x14ac:dyDescent="0.3">
      <c r="A2920" t="s">
        <v>11116</v>
      </c>
      <c r="B2920" t="s">
        <v>11117</v>
      </c>
      <c r="C2920" s="14">
        <v>45201</v>
      </c>
      <c r="D2920" s="14">
        <v>45205</v>
      </c>
      <c r="E2920">
        <v>4</v>
      </c>
      <c r="F2920" t="s">
        <v>35</v>
      </c>
      <c r="G2920" t="s">
        <v>7366</v>
      </c>
      <c r="H2920" t="s">
        <v>7367</v>
      </c>
      <c r="I2920" t="s">
        <v>88</v>
      </c>
      <c r="J2920" t="s">
        <v>39</v>
      </c>
      <c r="K2920" t="s">
        <v>378</v>
      </c>
      <c r="L2920" t="s">
        <v>379</v>
      </c>
      <c r="M2920">
        <v>10024</v>
      </c>
      <c r="N2920" t="s">
        <v>5</v>
      </c>
      <c r="O2920" t="s">
        <v>3652</v>
      </c>
      <c r="P2920" t="s">
        <v>43</v>
      </c>
      <c r="Q2920" t="s">
        <v>227</v>
      </c>
      <c r="R2920" t="s">
        <v>3653</v>
      </c>
      <c r="S2920">
        <v>61</v>
      </c>
      <c r="T2920">
        <v>3</v>
      </c>
      <c r="U2920">
        <v>44.411200000000001</v>
      </c>
      <c r="V2920" s="1">
        <v>0</v>
      </c>
      <c r="W2920">
        <v>0</v>
      </c>
      <c r="X2920">
        <v>16.588799999999999</v>
      </c>
    </row>
    <row r="2921" spans="1:24" x14ac:dyDescent="0.3">
      <c r="A2921" t="s">
        <v>11118</v>
      </c>
      <c r="B2921" t="s">
        <v>11119</v>
      </c>
      <c r="C2921" s="14">
        <v>45201</v>
      </c>
      <c r="D2921" s="14">
        <v>45208</v>
      </c>
      <c r="E2921">
        <v>7</v>
      </c>
      <c r="F2921" t="s">
        <v>35</v>
      </c>
      <c r="G2921" t="s">
        <v>4692</v>
      </c>
      <c r="H2921" t="s">
        <v>4693</v>
      </c>
      <c r="I2921" t="s">
        <v>88</v>
      </c>
      <c r="J2921" t="s">
        <v>39</v>
      </c>
      <c r="K2921" t="s">
        <v>321</v>
      </c>
      <c r="L2921" t="s">
        <v>322</v>
      </c>
      <c r="M2921">
        <v>47905</v>
      </c>
      <c r="N2921" t="s">
        <v>7</v>
      </c>
      <c r="O2921" t="s">
        <v>8901</v>
      </c>
      <c r="P2921" t="s">
        <v>43</v>
      </c>
      <c r="Q2921" t="s">
        <v>69</v>
      </c>
      <c r="R2921" t="s">
        <v>8902</v>
      </c>
      <c r="S2921">
        <v>34</v>
      </c>
      <c r="T2921">
        <v>2</v>
      </c>
      <c r="U2921">
        <v>24.491199999999999</v>
      </c>
      <c r="V2921" s="1">
        <v>0</v>
      </c>
      <c r="W2921">
        <v>0</v>
      </c>
      <c r="X2921">
        <v>9.5088000000000008</v>
      </c>
    </row>
    <row r="2922" spans="1:24" x14ac:dyDescent="0.3">
      <c r="A2922" t="s">
        <v>11120</v>
      </c>
      <c r="B2922" t="s">
        <v>11121</v>
      </c>
      <c r="C2922" s="14">
        <v>45201</v>
      </c>
      <c r="D2922" s="14">
        <v>45202</v>
      </c>
      <c r="E2922">
        <v>1</v>
      </c>
      <c r="F2922" t="s">
        <v>85</v>
      </c>
      <c r="G2922" t="s">
        <v>10004</v>
      </c>
      <c r="H2922" t="s">
        <v>10005</v>
      </c>
      <c r="I2922" t="s">
        <v>38</v>
      </c>
      <c r="J2922" t="s">
        <v>39</v>
      </c>
      <c r="K2922" t="s">
        <v>2431</v>
      </c>
      <c r="L2922" t="s">
        <v>234</v>
      </c>
      <c r="M2922">
        <v>85023</v>
      </c>
      <c r="N2922" t="s">
        <v>3</v>
      </c>
      <c r="O2922" t="s">
        <v>3690</v>
      </c>
      <c r="P2922" t="s">
        <v>43</v>
      </c>
      <c r="Q2922" t="s">
        <v>54</v>
      </c>
      <c r="R2922" t="s">
        <v>3691</v>
      </c>
      <c r="S2922">
        <v>55</v>
      </c>
      <c r="T2922">
        <v>6</v>
      </c>
      <c r="U2922">
        <v>57.180799999999998</v>
      </c>
      <c r="V2922" s="1">
        <v>0.7</v>
      </c>
      <c r="W2922">
        <v>38</v>
      </c>
      <c r="X2922">
        <v>-40.180799999999998</v>
      </c>
    </row>
    <row r="2923" spans="1:24" x14ac:dyDescent="0.3">
      <c r="A2923" t="s">
        <v>11122</v>
      </c>
      <c r="B2923" t="s">
        <v>11123</v>
      </c>
      <c r="C2923" s="14">
        <v>45202</v>
      </c>
      <c r="D2923" s="14">
        <v>45207</v>
      </c>
      <c r="E2923">
        <v>5</v>
      </c>
      <c r="F2923" t="s">
        <v>35</v>
      </c>
      <c r="G2923" t="s">
        <v>1696</v>
      </c>
      <c r="H2923" t="s">
        <v>1697</v>
      </c>
      <c r="I2923" t="s">
        <v>38</v>
      </c>
      <c r="J2923" t="s">
        <v>39</v>
      </c>
      <c r="K2923" t="s">
        <v>378</v>
      </c>
      <c r="L2923" t="s">
        <v>379</v>
      </c>
      <c r="M2923">
        <v>10035</v>
      </c>
      <c r="N2923" t="s">
        <v>5</v>
      </c>
      <c r="O2923" t="s">
        <v>7026</v>
      </c>
      <c r="P2923" t="s">
        <v>78</v>
      </c>
      <c r="Q2923" t="s">
        <v>79</v>
      </c>
      <c r="R2923" t="s">
        <v>7027</v>
      </c>
      <c r="S2923">
        <v>599</v>
      </c>
      <c r="T2923">
        <v>6</v>
      </c>
      <c r="U2923">
        <v>445.77679999999998</v>
      </c>
      <c r="V2923" s="1">
        <v>0.1</v>
      </c>
      <c r="W2923">
        <v>60</v>
      </c>
      <c r="X2923">
        <v>93.223200000000006</v>
      </c>
    </row>
    <row r="2924" spans="1:24" x14ac:dyDescent="0.3">
      <c r="A2924" t="s">
        <v>11124</v>
      </c>
      <c r="B2924" t="s">
        <v>11125</v>
      </c>
      <c r="C2924" s="14">
        <v>45202</v>
      </c>
      <c r="D2924" s="14">
        <v>45206</v>
      </c>
      <c r="E2924">
        <v>4</v>
      </c>
      <c r="F2924" t="s">
        <v>35</v>
      </c>
      <c r="G2924" t="s">
        <v>4447</v>
      </c>
      <c r="H2924" t="s">
        <v>4448</v>
      </c>
      <c r="I2924" t="s">
        <v>50</v>
      </c>
      <c r="J2924" t="s">
        <v>39</v>
      </c>
      <c r="K2924" t="s">
        <v>11126</v>
      </c>
      <c r="L2924" t="s">
        <v>104</v>
      </c>
      <c r="M2924">
        <v>92630</v>
      </c>
      <c r="N2924" t="s">
        <v>3</v>
      </c>
      <c r="O2924" t="s">
        <v>77</v>
      </c>
      <c r="P2924" t="s">
        <v>78</v>
      </c>
      <c r="Q2924" t="s">
        <v>79</v>
      </c>
      <c r="R2924" t="s">
        <v>80</v>
      </c>
      <c r="S2924">
        <v>915</v>
      </c>
      <c r="T2924">
        <v>4</v>
      </c>
      <c r="U2924">
        <v>629.04719999999998</v>
      </c>
      <c r="V2924" s="1">
        <v>0.2</v>
      </c>
      <c r="W2924">
        <v>183</v>
      </c>
      <c r="X2924">
        <v>102.9528</v>
      </c>
    </row>
    <row r="2925" spans="1:24" x14ac:dyDescent="0.3">
      <c r="A2925" t="s">
        <v>11127</v>
      </c>
      <c r="B2925" t="s">
        <v>11128</v>
      </c>
      <c r="C2925" s="14">
        <v>45202</v>
      </c>
      <c r="D2925" s="14">
        <v>45206</v>
      </c>
      <c r="E2925">
        <v>4</v>
      </c>
      <c r="F2925" t="s">
        <v>35</v>
      </c>
      <c r="G2925" t="s">
        <v>6079</v>
      </c>
      <c r="H2925" t="s">
        <v>6080</v>
      </c>
      <c r="I2925" t="s">
        <v>88</v>
      </c>
      <c r="J2925" t="s">
        <v>39</v>
      </c>
      <c r="K2925" t="s">
        <v>5559</v>
      </c>
      <c r="L2925" t="s">
        <v>41</v>
      </c>
      <c r="M2925">
        <v>75051</v>
      </c>
      <c r="N2925" t="s">
        <v>7</v>
      </c>
      <c r="O2925" t="s">
        <v>840</v>
      </c>
      <c r="P2925" t="s">
        <v>78</v>
      </c>
      <c r="Q2925" t="s">
        <v>119</v>
      </c>
      <c r="R2925" t="s">
        <v>841</v>
      </c>
      <c r="S2925">
        <v>38</v>
      </c>
      <c r="T2925">
        <v>5</v>
      </c>
      <c r="U2925">
        <v>44.512</v>
      </c>
      <c r="V2925" s="1">
        <v>0.6</v>
      </c>
      <c r="W2925">
        <v>23</v>
      </c>
      <c r="X2925">
        <v>-29.512</v>
      </c>
    </row>
    <row r="2926" spans="1:24" x14ac:dyDescent="0.3">
      <c r="A2926" t="s">
        <v>11129</v>
      </c>
      <c r="B2926" t="s">
        <v>11130</v>
      </c>
      <c r="C2926" s="14">
        <v>45202</v>
      </c>
      <c r="D2926" s="14">
        <v>45205</v>
      </c>
      <c r="E2926">
        <v>3</v>
      </c>
      <c r="F2926" t="s">
        <v>100</v>
      </c>
      <c r="G2926" t="s">
        <v>245</v>
      </c>
      <c r="H2926" t="s">
        <v>246</v>
      </c>
      <c r="I2926" t="s">
        <v>38</v>
      </c>
      <c r="J2926" t="s">
        <v>39</v>
      </c>
      <c r="K2926" t="s">
        <v>40</v>
      </c>
      <c r="L2926" t="s">
        <v>41</v>
      </c>
      <c r="M2926">
        <v>77095</v>
      </c>
      <c r="N2926" t="s">
        <v>7</v>
      </c>
      <c r="O2926" t="s">
        <v>3751</v>
      </c>
      <c r="P2926" t="s">
        <v>43</v>
      </c>
      <c r="Q2926" t="s">
        <v>186</v>
      </c>
      <c r="R2926" t="s">
        <v>189</v>
      </c>
      <c r="S2926">
        <v>16</v>
      </c>
      <c r="T2926">
        <v>2</v>
      </c>
      <c r="U2926">
        <v>7.9144000000000005</v>
      </c>
      <c r="V2926" s="1">
        <v>0.2</v>
      </c>
      <c r="W2926">
        <v>3</v>
      </c>
      <c r="X2926">
        <v>5.0856000000000003</v>
      </c>
    </row>
    <row r="2927" spans="1:24" x14ac:dyDescent="0.3">
      <c r="A2927" t="s">
        <v>11131</v>
      </c>
      <c r="B2927" t="s">
        <v>11132</v>
      </c>
      <c r="C2927" s="14">
        <v>45203</v>
      </c>
      <c r="D2927" s="14">
        <v>45207</v>
      </c>
      <c r="E2927">
        <v>4</v>
      </c>
      <c r="F2927" t="s">
        <v>35</v>
      </c>
      <c r="G2927" t="s">
        <v>1185</v>
      </c>
      <c r="H2927" t="s">
        <v>1186</v>
      </c>
      <c r="I2927" t="s">
        <v>88</v>
      </c>
      <c r="J2927" t="s">
        <v>39</v>
      </c>
      <c r="K2927" t="s">
        <v>11133</v>
      </c>
      <c r="L2927" t="s">
        <v>301</v>
      </c>
      <c r="M2927">
        <v>33134</v>
      </c>
      <c r="N2927" t="s">
        <v>9</v>
      </c>
      <c r="O2927" t="s">
        <v>8100</v>
      </c>
      <c r="P2927" t="s">
        <v>78</v>
      </c>
      <c r="Q2927" t="s">
        <v>119</v>
      </c>
      <c r="R2927" t="s">
        <v>8101</v>
      </c>
      <c r="S2927">
        <v>12</v>
      </c>
      <c r="T2927">
        <v>3</v>
      </c>
      <c r="U2927">
        <v>7.3971999999999998</v>
      </c>
      <c r="V2927" s="1">
        <v>0.2</v>
      </c>
      <c r="W2927">
        <v>2</v>
      </c>
      <c r="X2927">
        <v>2.6027999999999998</v>
      </c>
    </row>
    <row r="2928" spans="1:24" x14ac:dyDescent="0.3">
      <c r="A2928" t="s">
        <v>11134</v>
      </c>
      <c r="B2928" t="s">
        <v>11135</v>
      </c>
      <c r="C2928" s="14">
        <v>45203</v>
      </c>
      <c r="D2928" s="14">
        <v>45208</v>
      </c>
      <c r="E2928">
        <v>5</v>
      </c>
      <c r="F2928" t="s">
        <v>35</v>
      </c>
      <c r="G2928" t="s">
        <v>125</v>
      </c>
      <c r="H2928" t="s">
        <v>126</v>
      </c>
      <c r="I2928" t="s">
        <v>38</v>
      </c>
      <c r="J2928" t="s">
        <v>39</v>
      </c>
      <c r="K2928" t="s">
        <v>1445</v>
      </c>
      <c r="L2928" t="s">
        <v>1446</v>
      </c>
      <c r="M2928">
        <v>21215</v>
      </c>
      <c r="N2928" t="s">
        <v>5</v>
      </c>
      <c r="O2928" t="s">
        <v>8778</v>
      </c>
      <c r="P2928" t="s">
        <v>78</v>
      </c>
      <c r="Q2928" t="s">
        <v>368</v>
      </c>
      <c r="R2928" t="s">
        <v>8779</v>
      </c>
      <c r="S2928">
        <v>239</v>
      </c>
      <c r="T2928">
        <v>2</v>
      </c>
      <c r="U2928">
        <v>190.93720000000002</v>
      </c>
      <c r="V2928" s="1">
        <v>0.3</v>
      </c>
      <c r="W2928">
        <v>72</v>
      </c>
      <c r="X2928">
        <v>-23.937200000000001</v>
      </c>
    </row>
    <row r="2929" spans="1:24" x14ac:dyDescent="0.3">
      <c r="A2929" t="s">
        <v>11136</v>
      </c>
      <c r="B2929" t="s">
        <v>11137</v>
      </c>
      <c r="C2929" s="14">
        <v>45203</v>
      </c>
      <c r="D2929" s="14">
        <v>45207</v>
      </c>
      <c r="E2929">
        <v>4</v>
      </c>
      <c r="F2929" t="s">
        <v>35</v>
      </c>
      <c r="G2929" t="s">
        <v>1076</v>
      </c>
      <c r="H2929" t="s">
        <v>1077</v>
      </c>
      <c r="I2929" t="s">
        <v>50</v>
      </c>
      <c r="J2929" t="s">
        <v>39</v>
      </c>
      <c r="K2929" t="s">
        <v>5800</v>
      </c>
      <c r="L2929" t="s">
        <v>4492</v>
      </c>
      <c r="M2929">
        <v>2908</v>
      </c>
      <c r="N2929" t="s">
        <v>5</v>
      </c>
      <c r="O2929" t="s">
        <v>1942</v>
      </c>
      <c r="P2929" t="s">
        <v>43</v>
      </c>
      <c r="Q2929" t="s">
        <v>54</v>
      </c>
      <c r="R2929" t="s">
        <v>1943</v>
      </c>
      <c r="S2929">
        <v>30</v>
      </c>
      <c r="T2929">
        <v>1</v>
      </c>
      <c r="U2929">
        <v>16.015999999999998</v>
      </c>
      <c r="V2929" s="1">
        <v>0</v>
      </c>
      <c r="W2929">
        <v>0</v>
      </c>
      <c r="X2929">
        <v>13.984</v>
      </c>
    </row>
    <row r="2930" spans="1:24" x14ac:dyDescent="0.3">
      <c r="A2930" t="s">
        <v>11138</v>
      </c>
      <c r="B2930" t="s">
        <v>11139</v>
      </c>
      <c r="C2930" s="14">
        <v>45203</v>
      </c>
      <c r="D2930" s="14">
        <v>45203</v>
      </c>
      <c r="E2930">
        <v>0</v>
      </c>
      <c r="F2930" t="s">
        <v>547</v>
      </c>
      <c r="G2930" t="s">
        <v>5176</v>
      </c>
      <c r="H2930" t="s">
        <v>5177</v>
      </c>
      <c r="I2930" t="s">
        <v>38</v>
      </c>
      <c r="J2930" t="s">
        <v>39</v>
      </c>
      <c r="K2930" t="s">
        <v>11140</v>
      </c>
      <c r="L2930" t="s">
        <v>41</v>
      </c>
      <c r="M2930">
        <v>75056</v>
      </c>
      <c r="N2930" t="s">
        <v>7</v>
      </c>
      <c r="O2930" t="s">
        <v>5182</v>
      </c>
      <c r="P2930" t="s">
        <v>43</v>
      </c>
      <c r="Q2930" t="s">
        <v>186</v>
      </c>
      <c r="R2930" t="s">
        <v>5183</v>
      </c>
      <c r="S2930">
        <v>60</v>
      </c>
      <c r="T2930">
        <v>7</v>
      </c>
      <c r="U2930">
        <v>28.5806</v>
      </c>
      <c r="V2930" s="1">
        <v>0.2</v>
      </c>
      <c r="W2930">
        <v>12</v>
      </c>
      <c r="X2930">
        <v>19.4194</v>
      </c>
    </row>
    <row r="2931" spans="1:24" x14ac:dyDescent="0.3">
      <c r="A2931" t="s">
        <v>11141</v>
      </c>
      <c r="B2931" t="s">
        <v>11142</v>
      </c>
      <c r="C2931" s="14">
        <v>45205</v>
      </c>
      <c r="D2931" s="14">
        <v>45206</v>
      </c>
      <c r="E2931">
        <v>1</v>
      </c>
      <c r="F2931" t="s">
        <v>85</v>
      </c>
      <c r="G2931" t="s">
        <v>1526</v>
      </c>
      <c r="H2931" t="s">
        <v>1527</v>
      </c>
      <c r="I2931" t="s">
        <v>50</v>
      </c>
      <c r="J2931" t="s">
        <v>39</v>
      </c>
      <c r="K2931" t="s">
        <v>2407</v>
      </c>
      <c r="L2931" t="s">
        <v>747</v>
      </c>
      <c r="M2931">
        <v>81001</v>
      </c>
      <c r="N2931" t="s">
        <v>3</v>
      </c>
      <c r="O2931" t="s">
        <v>4505</v>
      </c>
      <c r="P2931" t="s">
        <v>43</v>
      </c>
      <c r="Q2931" t="s">
        <v>54</v>
      </c>
      <c r="R2931" t="s">
        <v>4506</v>
      </c>
      <c r="S2931">
        <v>12</v>
      </c>
      <c r="T2931">
        <v>4</v>
      </c>
      <c r="U2931">
        <v>13.1816</v>
      </c>
      <c r="V2931" s="1">
        <v>0.7</v>
      </c>
      <c r="W2931">
        <v>8</v>
      </c>
      <c r="X2931">
        <v>-9.1815999999999995</v>
      </c>
    </row>
    <row r="2932" spans="1:24" x14ac:dyDescent="0.3">
      <c r="A2932" t="s">
        <v>11143</v>
      </c>
      <c r="B2932" t="s">
        <v>11144</v>
      </c>
      <c r="C2932" s="14">
        <v>45205</v>
      </c>
      <c r="D2932" s="14">
        <v>45205</v>
      </c>
      <c r="E2932">
        <v>0</v>
      </c>
      <c r="F2932" t="s">
        <v>547</v>
      </c>
      <c r="G2932" t="s">
        <v>6913</v>
      </c>
      <c r="H2932" t="s">
        <v>6914</v>
      </c>
      <c r="I2932" t="s">
        <v>38</v>
      </c>
      <c r="J2932" t="s">
        <v>39</v>
      </c>
      <c r="K2932" t="s">
        <v>3480</v>
      </c>
      <c r="L2932" t="s">
        <v>2366</v>
      </c>
      <c r="M2932">
        <v>74133</v>
      </c>
      <c r="N2932" t="s">
        <v>7</v>
      </c>
      <c r="O2932" t="s">
        <v>493</v>
      </c>
      <c r="P2932" t="s">
        <v>43</v>
      </c>
      <c r="Q2932" t="s">
        <v>54</v>
      </c>
      <c r="R2932" t="s">
        <v>3964</v>
      </c>
      <c r="S2932">
        <v>29</v>
      </c>
      <c r="T2932">
        <v>5</v>
      </c>
      <c r="U2932">
        <v>14.574999999999999</v>
      </c>
      <c r="V2932" s="1">
        <v>0</v>
      </c>
      <c r="W2932">
        <v>0</v>
      </c>
      <c r="X2932">
        <v>14.425000000000001</v>
      </c>
    </row>
    <row r="2933" spans="1:24" x14ac:dyDescent="0.3">
      <c r="A2933" t="s">
        <v>11145</v>
      </c>
      <c r="B2933" t="s">
        <v>11146</v>
      </c>
      <c r="C2933" s="14">
        <v>45206</v>
      </c>
      <c r="D2933" s="14">
        <v>45212</v>
      </c>
      <c r="E2933">
        <v>6</v>
      </c>
      <c r="F2933" t="s">
        <v>35</v>
      </c>
      <c r="G2933" t="s">
        <v>5359</v>
      </c>
      <c r="H2933" t="s">
        <v>5360</v>
      </c>
      <c r="I2933" t="s">
        <v>38</v>
      </c>
      <c r="J2933" t="s">
        <v>39</v>
      </c>
      <c r="K2933" t="s">
        <v>103</v>
      </c>
      <c r="L2933" t="s">
        <v>104</v>
      </c>
      <c r="M2933">
        <v>90049</v>
      </c>
      <c r="N2933" t="s">
        <v>3</v>
      </c>
      <c r="O2933" t="s">
        <v>4507</v>
      </c>
      <c r="P2933" t="s">
        <v>43</v>
      </c>
      <c r="Q2933" t="s">
        <v>54</v>
      </c>
      <c r="R2933" t="s">
        <v>4508</v>
      </c>
      <c r="S2933">
        <v>27</v>
      </c>
      <c r="T2933">
        <v>2</v>
      </c>
      <c r="U2933">
        <v>13.139200000000001</v>
      </c>
      <c r="V2933" s="1">
        <v>0.2</v>
      </c>
      <c r="W2933">
        <v>5</v>
      </c>
      <c r="X2933">
        <v>8.8607999999999993</v>
      </c>
    </row>
    <row r="2934" spans="1:24" x14ac:dyDescent="0.3">
      <c r="A2934" t="s">
        <v>11147</v>
      </c>
      <c r="B2934" t="s">
        <v>11148</v>
      </c>
      <c r="C2934" s="14">
        <v>45206</v>
      </c>
      <c r="D2934" s="14">
        <v>45210</v>
      </c>
      <c r="E2934">
        <v>4</v>
      </c>
      <c r="F2934" t="s">
        <v>35</v>
      </c>
      <c r="G2934" t="s">
        <v>2345</v>
      </c>
      <c r="H2934" t="s">
        <v>2346</v>
      </c>
      <c r="I2934" t="s">
        <v>38</v>
      </c>
      <c r="J2934" t="s">
        <v>39</v>
      </c>
      <c r="K2934" t="s">
        <v>11149</v>
      </c>
      <c r="L2934" t="s">
        <v>424</v>
      </c>
      <c r="M2934">
        <v>98270</v>
      </c>
      <c r="N2934" t="s">
        <v>3</v>
      </c>
      <c r="O2934" t="s">
        <v>95</v>
      </c>
      <c r="P2934" t="s">
        <v>43</v>
      </c>
      <c r="Q2934" t="s">
        <v>96</v>
      </c>
      <c r="R2934" t="s">
        <v>97</v>
      </c>
      <c r="S2934">
        <v>93</v>
      </c>
      <c r="T2934">
        <v>12</v>
      </c>
      <c r="U2934">
        <v>92.066400000000002</v>
      </c>
      <c r="V2934" s="1">
        <v>0</v>
      </c>
      <c r="W2934">
        <v>0</v>
      </c>
      <c r="X2934">
        <v>0.93359999999999999</v>
      </c>
    </row>
    <row r="2935" spans="1:24" x14ac:dyDescent="0.3">
      <c r="A2935" t="s">
        <v>11150</v>
      </c>
      <c r="B2935" t="s">
        <v>11151</v>
      </c>
      <c r="C2935" s="14">
        <v>45206</v>
      </c>
      <c r="D2935" s="14">
        <v>45209</v>
      </c>
      <c r="E2935">
        <v>3</v>
      </c>
      <c r="F2935" t="s">
        <v>85</v>
      </c>
      <c r="G2935" t="s">
        <v>2734</v>
      </c>
      <c r="H2935" t="s">
        <v>2735</v>
      </c>
      <c r="I2935" t="s">
        <v>50</v>
      </c>
      <c r="J2935" t="s">
        <v>39</v>
      </c>
      <c r="K2935" t="s">
        <v>66</v>
      </c>
      <c r="L2935" t="s">
        <v>67</v>
      </c>
      <c r="M2935">
        <v>19143</v>
      </c>
      <c r="N2935" t="s">
        <v>5</v>
      </c>
      <c r="O2935" t="s">
        <v>7461</v>
      </c>
      <c r="P2935" t="s">
        <v>43</v>
      </c>
      <c r="Q2935" t="s">
        <v>57</v>
      </c>
      <c r="R2935" t="s">
        <v>7462</v>
      </c>
      <c r="S2935">
        <v>5</v>
      </c>
      <c r="T2935">
        <v>2</v>
      </c>
      <c r="U2935">
        <v>2.2751999999999999</v>
      </c>
      <c r="V2935" s="1">
        <v>0.2</v>
      </c>
      <c r="W2935">
        <v>1</v>
      </c>
      <c r="X2935">
        <v>1.7248000000000001</v>
      </c>
    </row>
    <row r="2936" spans="1:24" x14ac:dyDescent="0.3">
      <c r="A2936" t="s">
        <v>11152</v>
      </c>
      <c r="B2936" t="s">
        <v>11153</v>
      </c>
      <c r="C2936" s="14">
        <v>45206</v>
      </c>
      <c r="D2936" s="14">
        <v>45211</v>
      </c>
      <c r="E2936">
        <v>5</v>
      </c>
      <c r="F2936" t="s">
        <v>35</v>
      </c>
      <c r="G2936" t="s">
        <v>1864</v>
      </c>
      <c r="H2936" t="s">
        <v>1865</v>
      </c>
      <c r="I2936" t="s">
        <v>38</v>
      </c>
      <c r="J2936" t="s">
        <v>39</v>
      </c>
      <c r="K2936" t="s">
        <v>103</v>
      </c>
      <c r="L2936" t="s">
        <v>104</v>
      </c>
      <c r="M2936">
        <v>90032</v>
      </c>
      <c r="N2936" t="s">
        <v>3</v>
      </c>
      <c r="O2936" t="s">
        <v>5377</v>
      </c>
      <c r="P2936" t="s">
        <v>43</v>
      </c>
      <c r="Q2936" t="s">
        <v>44</v>
      </c>
      <c r="R2936" t="s">
        <v>5378</v>
      </c>
      <c r="S2936">
        <v>11</v>
      </c>
      <c r="T2936">
        <v>2</v>
      </c>
      <c r="U2936">
        <v>5.9311999999999996</v>
      </c>
      <c r="V2936" s="1">
        <v>0</v>
      </c>
      <c r="W2936">
        <v>0</v>
      </c>
      <c r="X2936">
        <v>5.0688000000000004</v>
      </c>
    </row>
    <row r="2937" spans="1:24" x14ac:dyDescent="0.3">
      <c r="A2937" t="s">
        <v>11154</v>
      </c>
      <c r="B2937" t="s">
        <v>11155</v>
      </c>
      <c r="C2937" s="14">
        <v>45206</v>
      </c>
      <c r="D2937" s="14">
        <v>45208</v>
      </c>
      <c r="E2937">
        <v>2</v>
      </c>
      <c r="F2937" t="s">
        <v>85</v>
      </c>
      <c r="G2937" t="s">
        <v>8911</v>
      </c>
      <c r="H2937" t="s">
        <v>8912</v>
      </c>
      <c r="I2937" t="s">
        <v>88</v>
      </c>
      <c r="J2937" t="s">
        <v>39</v>
      </c>
      <c r="K2937" t="s">
        <v>6389</v>
      </c>
      <c r="L2937" t="s">
        <v>424</v>
      </c>
      <c r="M2937">
        <v>99207</v>
      </c>
      <c r="N2937" t="s">
        <v>3</v>
      </c>
      <c r="O2937" t="s">
        <v>2375</v>
      </c>
      <c r="P2937" t="s">
        <v>108</v>
      </c>
      <c r="Q2937" t="s">
        <v>834</v>
      </c>
      <c r="R2937" t="s">
        <v>2376</v>
      </c>
      <c r="S2937">
        <v>838</v>
      </c>
      <c r="T2937">
        <v>3</v>
      </c>
      <c r="U2937">
        <v>607.18000000000006</v>
      </c>
      <c r="V2937" s="1">
        <v>0.2</v>
      </c>
      <c r="W2937">
        <v>168</v>
      </c>
      <c r="X2937">
        <v>62.82</v>
      </c>
    </row>
    <row r="2938" spans="1:24" x14ac:dyDescent="0.3">
      <c r="A2938" t="s">
        <v>11156</v>
      </c>
      <c r="B2938" t="s">
        <v>11157</v>
      </c>
      <c r="C2938" s="14">
        <v>45207</v>
      </c>
      <c r="D2938" s="14">
        <v>45213</v>
      </c>
      <c r="E2938">
        <v>6</v>
      </c>
      <c r="F2938" t="s">
        <v>35</v>
      </c>
      <c r="G2938" t="s">
        <v>6232</v>
      </c>
      <c r="H2938" t="s">
        <v>6233</v>
      </c>
      <c r="I2938" t="s">
        <v>88</v>
      </c>
      <c r="J2938" t="s">
        <v>39</v>
      </c>
      <c r="K2938" t="s">
        <v>40</v>
      </c>
      <c r="L2938" t="s">
        <v>41</v>
      </c>
      <c r="M2938">
        <v>77070</v>
      </c>
      <c r="N2938" t="s">
        <v>7</v>
      </c>
      <c r="O2938" t="s">
        <v>8156</v>
      </c>
      <c r="P2938" t="s">
        <v>78</v>
      </c>
      <c r="Q2938" t="s">
        <v>119</v>
      </c>
      <c r="R2938" t="s">
        <v>8157</v>
      </c>
      <c r="S2938">
        <v>52</v>
      </c>
      <c r="T2938">
        <v>8</v>
      </c>
      <c r="U2938">
        <v>53.32</v>
      </c>
      <c r="V2938" s="1">
        <v>0.6</v>
      </c>
      <c r="W2938">
        <v>31</v>
      </c>
      <c r="X2938">
        <v>-32.32</v>
      </c>
    </row>
    <row r="2939" spans="1:24" x14ac:dyDescent="0.3">
      <c r="A2939" t="s">
        <v>11158</v>
      </c>
      <c r="B2939" t="s">
        <v>11159</v>
      </c>
      <c r="C2939" s="14">
        <v>45207</v>
      </c>
      <c r="D2939" s="14">
        <v>45214</v>
      </c>
      <c r="E2939">
        <v>7</v>
      </c>
      <c r="F2939" t="s">
        <v>35</v>
      </c>
      <c r="G2939" t="s">
        <v>8828</v>
      </c>
      <c r="H2939" t="s">
        <v>8829</v>
      </c>
      <c r="I2939" t="s">
        <v>50</v>
      </c>
      <c r="J2939" t="s">
        <v>39</v>
      </c>
      <c r="K2939" t="s">
        <v>1698</v>
      </c>
      <c r="L2939" t="s">
        <v>41</v>
      </c>
      <c r="M2939">
        <v>78207</v>
      </c>
      <c r="N2939" t="s">
        <v>7</v>
      </c>
      <c r="O2939" t="s">
        <v>7306</v>
      </c>
      <c r="P2939" t="s">
        <v>43</v>
      </c>
      <c r="Q2939" t="s">
        <v>57</v>
      </c>
      <c r="R2939" t="s">
        <v>7307</v>
      </c>
      <c r="S2939">
        <v>60</v>
      </c>
      <c r="T2939">
        <v>6</v>
      </c>
      <c r="U2939">
        <v>27.7014</v>
      </c>
      <c r="V2939" s="1">
        <v>0.2</v>
      </c>
      <c r="W2939">
        <v>12</v>
      </c>
      <c r="X2939">
        <v>20.2986</v>
      </c>
    </row>
    <row r="2940" spans="1:24" x14ac:dyDescent="0.3">
      <c r="A2940" t="s">
        <v>11160</v>
      </c>
      <c r="B2940" t="s">
        <v>11161</v>
      </c>
      <c r="C2940" s="14">
        <v>45207</v>
      </c>
      <c r="D2940" s="14">
        <v>45207</v>
      </c>
      <c r="E2940">
        <v>0</v>
      </c>
      <c r="F2940" t="s">
        <v>547</v>
      </c>
      <c r="G2940" t="s">
        <v>2443</v>
      </c>
      <c r="H2940" t="s">
        <v>2444</v>
      </c>
      <c r="I2940" t="s">
        <v>38</v>
      </c>
      <c r="J2940" t="s">
        <v>39</v>
      </c>
      <c r="K2940" t="s">
        <v>103</v>
      </c>
      <c r="L2940" t="s">
        <v>104</v>
      </c>
      <c r="M2940">
        <v>90036</v>
      </c>
      <c r="N2940" t="s">
        <v>3</v>
      </c>
      <c r="O2940" t="s">
        <v>2355</v>
      </c>
      <c r="P2940" t="s">
        <v>43</v>
      </c>
      <c r="Q2940" t="s">
        <v>44</v>
      </c>
      <c r="R2940" t="s">
        <v>2356</v>
      </c>
      <c r="S2940">
        <v>62</v>
      </c>
      <c r="T2940">
        <v>2</v>
      </c>
      <c r="U2940">
        <v>34.117999999999995</v>
      </c>
      <c r="V2940" s="1">
        <v>0</v>
      </c>
      <c r="W2940">
        <v>0</v>
      </c>
      <c r="X2940">
        <v>27.882000000000001</v>
      </c>
    </row>
    <row r="2941" spans="1:24" x14ac:dyDescent="0.3">
      <c r="A2941" t="s">
        <v>11162</v>
      </c>
      <c r="B2941" t="s">
        <v>11163</v>
      </c>
      <c r="C2941" s="14">
        <v>45207</v>
      </c>
      <c r="D2941" s="14">
        <v>45212</v>
      </c>
      <c r="E2941">
        <v>5</v>
      </c>
      <c r="F2941" t="s">
        <v>35</v>
      </c>
      <c r="G2941" t="s">
        <v>4111</v>
      </c>
      <c r="H2941" t="s">
        <v>4112</v>
      </c>
      <c r="I2941" t="s">
        <v>38</v>
      </c>
      <c r="J2941" t="s">
        <v>39</v>
      </c>
      <c r="K2941" t="s">
        <v>2966</v>
      </c>
      <c r="L2941" t="s">
        <v>676</v>
      </c>
      <c r="M2941">
        <v>28205</v>
      </c>
      <c r="N2941" t="s">
        <v>9</v>
      </c>
      <c r="O2941" t="s">
        <v>11164</v>
      </c>
      <c r="P2941" t="s">
        <v>43</v>
      </c>
      <c r="Q2941" t="s">
        <v>60</v>
      </c>
      <c r="R2941" t="s">
        <v>11165</v>
      </c>
      <c r="S2941">
        <v>388</v>
      </c>
      <c r="T2941">
        <v>5</v>
      </c>
      <c r="U2941">
        <v>377.851</v>
      </c>
      <c r="V2941" s="1">
        <v>0.2</v>
      </c>
      <c r="W2941">
        <v>78</v>
      </c>
      <c r="X2941">
        <v>-67.850999999999999</v>
      </c>
    </row>
    <row r="2942" spans="1:24" x14ac:dyDescent="0.3">
      <c r="A2942" t="s">
        <v>11166</v>
      </c>
      <c r="B2942" t="s">
        <v>11167</v>
      </c>
      <c r="C2942" s="14">
        <v>45208</v>
      </c>
      <c r="D2942" s="14">
        <v>45213</v>
      </c>
      <c r="E2942">
        <v>5</v>
      </c>
      <c r="F2942" t="s">
        <v>35</v>
      </c>
      <c r="G2942" t="s">
        <v>8243</v>
      </c>
      <c r="H2942" t="s">
        <v>8244</v>
      </c>
      <c r="I2942" t="s">
        <v>50</v>
      </c>
      <c r="J2942" t="s">
        <v>39</v>
      </c>
      <c r="K2942" t="s">
        <v>2431</v>
      </c>
      <c r="L2942" t="s">
        <v>234</v>
      </c>
      <c r="M2942">
        <v>85023</v>
      </c>
      <c r="N2942" t="s">
        <v>3</v>
      </c>
      <c r="O2942" t="s">
        <v>7378</v>
      </c>
      <c r="P2942" t="s">
        <v>78</v>
      </c>
      <c r="Q2942" t="s">
        <v>119</v>
      </c>
      <c r="R2942" t="s">
        <v>7379</v>
      </c>
      <c r="S2942">
        <v>170</v>
      </c>
      <c r="T2942">
        <v>2</v>
      </c>
      <c r="U2942">
        <v>136</v>
      </c>
      <c r="V2942" s="1">
        <v>0.2</v>
      </c>
      <c r="W2942">
        <v>34</v>
      </c>
      <c r="X2942">
        <v>0</v>
      </c>
    </row>
    <row r="2943" spans="1:24" x14ac:dyDescent="0.3">
      <c r="A2943" t="s">
        <v>11168</v>
      </c>
      <c r="B2943" t="s">
        <v>11169</v>
      </c>
      <c r="C2943" s="14">
        <v>45208</v>
      </c>
      <c r="D2943" s="14">
        <v>45210</v>
      </c>
      <c r="E2943">
        <v>2</v>
      </c>
      <c r="F2943" t="s">
        <v>100</v>
      </c>
      <c r="G2943" t="s">
        <v>4298</v>
      </c>
      <c r="H2943" t="s">
        <v>4299</v>
      </c>
      <c r="I2943" t="s">
        <v>88</v>
      </c>
      <c r="J2943" t="s">
        <v>39</v>
      </c>
      <c r="K2943" t="s">
        <v>66</v>
      </c>
      <c r="L2943" t="s">
        <v>67</v>
      </c>
      <c r="M2943">
        <v>19143</v>
      </c>
      <c r="N2943" t="s">
        <v>5</v>
      </c>
      <c r="O2943" t="s">
        <v>2388</v>
      </c>
      <c r="P2943" t="s">
        <v>78</v>
      </c>
      <c r="Q2943" t="s">
        <v>119</v>
      </c>
      <c r="R2943" t="s">
        <v>2389</v>
      </c>
      <c r="S2943">
        <v>333</v>
      </c>
      <c r="T2943">
        <v>4</v>
      </c>
      <c r="U2943">
        <v>290.9624</v>
      </c>
      <c r="V2943" s="1">
        <v>0.2</v>
      </c>
      <c r="W2943">
        <v>67</v>
      </c>
      <c r="X2943">
        <v>-24.962399999999999</v>
      </c>
    </row>
    <row r="2944" spans="1:24" x14ac:dyDescent="0.3">
      <c r="A2944" t="s">
        <v>11170</v>
      </c>
      <c r="B2944" t="s">
        <v>11171</v>
      </c>
      <c r="C2944" s="14">
        <v>45208</v>
      </c>
      <c r="D2944" s="14">
        <v>45214</v>
      </c>
      <c r="E2944">
        <v>6</v>
      </c>
      <c r="F2944" t="s">
        <v>35</v>
      </c>
      <c r="G2944" t="s">
        <v>4396</v>
      </c>
      <c r="H2944" t="s">
        <v>4397</v>
      </c>
      <c r="I2944" t="s">
        <v>88</v>
      </c>
      <c r="J2944" t="s">
        <v>39</v>
      </c>
      <c r="K2944" t="s">
        <v>1520</v>
      </c>
      <c r="L2944" t="s">
        <v>174</v>
      </c>
      <c r="M2944">
        <v>45373</v>
      </c>
      <c r="N2944" t="s">
        <v>5</v>
      </c>
      <c r="O2944" t="s">
        <v>5753</v>
      </c>
      <c r="P2944" t="s">
        <v>108</v>
      </c>
      <c r="Q2944" t="s">
        <v>109</v>
      </c>
      <c r="R2944" t="s">
        <v>5754</v>
      </c>
      <c r="S2944">
        <v>24</v>
      </c>
      <c r="T2944">
        <v>4</v>
      </c>
      <c r="U2944">
        <v>29.584400000000002</v>
      </c>
      <c r="V2944" s="1">
        <v>0.4</v>
      </c>
      <c r="W2944">
        <v>10</v>
      </c>
      <c r="X2944">
        <v>-15.5844</v>
      </c>
    </row>
    <row r="2945" spans="1:24" x14ac:dyDescent="0.3">
      <c r="A2945" t="s">
        <v>11172</v>
      </c>
      <c r="B2945" t="s">
        <v>11173</v>
      </c>
      <c r="C2945" s="14">
        <v>45209</v>
      </c>
      <c r="D2945" s="14">
        <v>45211</v>
      </c>
      <c r="E2945">
        <v>2</v>
      </c>
      <c r="F2945" t="s">
        <v>85</v>
      </c>
      <c r="G2945" t="s">
        <v>3376</v>
      </c>
      <c r="H2945" t="s">
        <v>3377</v>
      </c>
      <c r="I2945" t="s">
        <v>88</v>
      </c>
      <c r="J2945" t="s">
        <v>39</v>
      </c>
      <c r="K2945" t="s">
        <v>746</v>
      </c>
      <c r="L2945" t="s">
        <v>747</v>
      </c>
      <c r="M2945">
        <v>80219</v>
      </c>
      <c r="N2945" t="s">
        <v>3</v>
      </c>
      <c r="O2945" t="s">
        <v>11174</v>
      </c>
      <c r="P2945" t="s">
        <v>78</v>
      </c>
      <c r="Q2945" t="s">
        <v>157</v>
      </c>
      <c r="R2945" t="s">
        <v>11175</v>
      </c>
      <c r="S2945">
        <v>91</v>
      </c>
      <c r="T2945">
        <v>3</v>
      </c>
      <c r="U2945">
        <v>217.85220000000001</v>
      </c>
      <c r="V2945" s="1">
        <v>0.7</v>
      </c>
      <c r="W2945">
        <v>64</v>
      </c>
      <c r="X2945">
        <v>-190.85220000000001</v>
      </c>
    </row>
    <row r="2946" spans="1:24" x14ac:dyDescent="0.3">
      <c r="A2946" t="s">
        <v>11176</v>
      </c>
      <c r="B2946" t="s">
        <v>11177</v>
      </c>
      <c r="C2946" s="14">
        <v>45209</v>
      </c>
      <c r="D2946" s="14">
        <v>45211</v>
      </c>
      <c r="E2946">
        <v>2</v>
      </c>
      <c r="F2946" t="s">
        <v>85</v>
      </c>
      <c r="G2946" t="s">
        <v>4633</v>
      </c>
      <c r="H2946" t="s">
        <v>4634</v>
      </c>
      <c r="I2946" t="s">
        <v>38</v>
      </c>
      <c r="J2946" t="s">
        <v>39</v>
      </c>
      <c r="K2946" t="s">
        <v>11109</v>
      </c>
      <c r="L2946" t="s">
        <v>41</v>
      </c>
      <c r="M2946">
        <v>77571</v>
      </c>
      <c r="N2946" t="s">
        <v>7</v>
      </c>
      <c r="O2946" t="s">
        <v>11004</v>
      </c>
      <c r="P2946" t="s">
        <v>78</v>
      </c>
      <c r="Q2946" t="s">
        <v>119</v>
      </c>
      <c r="R2946" t="s">
        <v>11005</v>
      </c>
      <c r="S2946">
        <v>14</v>
      </c>
      <c r="T2946">
        <v>4</v>
      </c>
      <c r="U2946">
        <v>12.3</v>
      </c>
      <c r="V2946" s="1">
        <v>0.6</v>
      </c>
      <c r="W2946">
        <v>8</v>
      </c>
      <c r="X2946">
        <v>-6.3</v>
      </c>
    </row>
    <row r="2947" spans="1:24" x14ac:dyDescent="0.3">
      <c r="A2947" t="s">
        <v>11178</v>
      </c>
      <c r="B2947" t="s">
        <v>11179</v>
      </c>
      <c r="C2947" s="14">
        <v>45209</v>
      </c>
      <c r="D2947" s="14">
        <v>45213</v>
      </c>
      <c r="E2947">
        <v>4</v>
      </c>
      <c r="F2947" t="s">
        <v>35</v>
      </c>
      <c r="G2947" t="s">
        <v>9005</v>
      </c>
      <c r="H2947" t="s">
        <v>9006</v>
      </c>
      <c r="I2947" t="s">
        <v>88</v>
      </c>
      <c r="J2947" t="s">
        <v>39</v>
      </c>
      <c r="K2947" t="s">
        <v>991</v>
      </c>
      <c r="L2947" t="s">
        <v>676</v>
      </c>
      <c r="M2947">
        <v>27405</v>
      </c>
      <c r="N2947" t="s">
        <v>9</v>
      </c>
      <c r="O2947" t="s">
        <v>2199</v>
      </c>
      <c r="P2947" t="s">
        <v>43</v>
      </c>
      <c r="Q2947" t="s">
        <v>54</v>
      </c>
      <c r="R2947" t="s">
        <v>2200</v>
      </c>
      <c r="S2947">
        <v>4</v>
      </c>
      <c r="T2947">
        <v>3</v>
      </c>
      <c r="U2947">
        <v>3.73</v>
      </c>
      <c r="V2947" s="1">
        <v>0.7</v>
      </c>
      <c r="W2947">
        <v>3</v>
      </c>
      <c r="X2947">
        <v>-2.73</v>
      </c>
    </row>
    <row r="2948" spans="1:24" x14ac:dyDescent="0.3">
      <c r="A2948" t="s">
        <v>11180</v>
      </c>
      <c r="B2948" t="s">
        <v>11181</v>
      </c>
      <c r="C2948" s="14">
        <v>45209</v>
      </c>
      <c r="D2948" s="14">
        <v>45211</v>
      </c>
      <c r="E2948">
        <v>2</v>
      </c>
      <c r="F2948" t="s">
        <v>85</v>
      </c>
      <c r="G2948" t="s">
        <v>4633</v>
      </c>
      <c r="H2948" t="s">
        <v>4634</v>
      </c>
      <c r="I2948" t="s">
        <v>38</v>
      </c>
      <c r="J2948" t="s">
        <v>308</v>
      </c>
      <c r="K2948" t="s">
        <v>10280</v>
      </c>
      <c r="L2948" t="s">
        <v>10281</v>
      </c>
      <c r="N2948" t="s">
        <v>7</v>
      </c>
      <c r="O2948" t="s">
        <v>11004</v>
      </c>
      <c r="P2948" t="s">
        <v>78</v>
      </c>
      <c r="Q2948" t="s">
        <v>119</v>
      </c>
      <c r="R2948" t="s">
        <v>11005</v>
      </c>
      <c r="S2948">
        <v>16</v>
      </c>
      <c r="T2948">
        <v>1</v>
      </c>
      <c r="U2948">
        <v>15.9985</v>
      </c>
      <c r="V2948" s="1">
        <v>0.2</v>
      </c>
      <c r="W2948">
        <v>3</v>
      </c>
      <c r="X2948">
        <v>-2.9984999999999999</v>
      </c>
    </row>
    <row r="2949" spans="1:24" x14ac:dyDescent="0.3">
      <c r="A2949" t="s">
        <v>11182</v>
      </c>
      <c r="B2949" t="s">
        <v>11183</v>
      </c>
      <c r="C2949" s="14">
        <v>45210</v>
      </c>
      <c r="D2949" s="14">
        <v>45214</v>
      </c>
      <c r="E2949">
        <v>4</v>
      </c>
      <c r="F2949" t="s">
        <v>35</v>
      </c>
      <c r="G2949" t="s">
        <v>2613</v>
      </c>
      <c r="H2949" t="s">
        <v>2614</v>
      </c>
      <c r="I2949" t="s">
        <v>38</v>
      </c>
      <c r="J2949" t="s">
        <v>39</v>
      </c>
      <c r="K2949" t="s">
        <v>542</v>
      </c>
      <c r="L2949" t="s">
        <v>52</v>
      </c>
      <c r="M2949">
        <v>60610</v>
      </c>
      <c r="N2949" t="s">
        <v>7</v>
      </c>
      <c r="O2949" t="s">
        <v>7351</v>
      </c>
      <c r="P2949" t="s">
        <v>43</v>
      </c>
      <c r="Q2949" t="s">
        <v>69</v>
      </c>
      <c r="R2949" t="s">
        <v>7352</v>
      </c>
      <c r="S2949">
        <v>28</v>
      </c>
      <c r="T2949">
        <v>3</v>
      </c>
      <c r="U2949">
        <v>18.535</v>
      </c>
      <c r="V2949" s="1">
        <v>0.2</v>
      </c>
      <c r="W2949">
        <v>6</v>
      </c>
      <c r="X2949">
        <v>3.4649999999999999</v>
      </c>
    </row>
    <row r="2950" spans="1:24" x14ac:dyDescent="0.3">
      <c r="A2950" t="s">
        <v>11184</v>
      </c>
      <c r="B2950" t="s">
        <v>11185</v>
      </c>
      <c r="C2950" s="14">
        <v>45212</v>
      </c>
      <c r="D2950" s="14">
        <v>45216</v>
      </c>
      <c r="E2950">
        <v>4</v>
      </c>
      <c r="F2950" t="s">
        <v>35</v>
      </c>
      <c r="G2950" t="s">
        <v>4483</v>
      </c>
      <c r="H2950" t="s">
        <v>4484</v>
      </c>
      <c r="I2950" t="s">
        <v>88</v>
      </c>
      <c r="J2950" t="s">
        <v>39</v>
      </c>
      <c r="K2950" t="s">
        <v>2219</v>
      </c>
      <c r="L2950" t="s">
        <v>747</v>
      </c>
      <c r="M2950">
        <v>80013</v>
      </c>
      <c r="N2950" t="s">
        <v>3</v>
      </c>
      <c r="O2950" t="s">
        <v>9753</v>
      </c>
      <c r="P2950" t="s">
        <v>78</v>
      </c>
      <c r="Q2950" t="s">
        <v>119</v>
      </c>
      <c r="R2950" t="s">
        <v>9754</v>
      </c>
      <c r="S2950">
        <v>25</v>
      </c>
      <c r="T2950">
        <v>3</v>
      </c>
      <c r="U2950">
        <v>15.632</v>
      </c>
      <c r="V2950" s="1">
        <v>0.2</v>
      </c>
      <c r="W2950">
        <v>5</v>
      </c>
      <c r="X2950">
        <v>4.3680000000000003</v>
      </c>
    </row>
    <row r="2951" spans="1:24" x14ac:dyDescent="0.3">
      <c r="A2951" t="s">
        <v>11186</v>
      </c>
      <c r="B2951" t="s">
        <v>11187</v>
      </c>
      <c r="C2951" s="14">
        <v>45212</v>
      </c>
      <c r="D2951" s="14">
        <v>45218</v>
      </c>
      <c r="E2951">
        <v>6</v>
      </c>
      <c r="F2951" t="s">
        <v>35</v>
      </c>
      <c r="G2951" t="s">
        <v>1559</v>
      </c>
      <c r="H2951" t="s">
        <v>1560</v>
      </c>
      <c r="I2951" t="s">
        <v>38</v>
      </c>
      <c r="J2951" t="s">
        <v>39</v>
      </c>
      <c r="K2951" t="s">
        <v>773</v>
      </c>
      <c r="L2951" t="s">
        <v>104</v>
      </c>
      <c r="M2951">
        <v>95661</v>
      </c>
      <c r="N2951" t="s">
        <v>3</v>
      </c>
      <c r="O2951" t="s">
        <v>4070</v>
      </c>
      <c r="P2951" t="s">
        <v>78</v>
      </c>
      <c r="Q2951" t="s">
        <v>119</v>
      </c>
      <c r="R2951" t="s">
        <v>4071</v>
      </c>
      <c r="S2951">
        <v>43</v>
      </c>
      <c r="T2951">
        <v>14</v>
      </c>
      <c r="U2951">
        <v>22.302399999999999</v>
      </c>
      <c r="V2951" s="1">
        <v>0</v>
      </c>
      <c r="W2951">
        <v>0</v>
      </c>
      <c r="X2951">
        <v>20.697600000000001</v>
      </c>
    </row>
    <row r="2952" spans="1:24" x14ac:dyDescent="0.3">
      <c r="A2952" t="s">
        <v>11188</v>
      </c>
      <c r="B2952" t="s">
        <v>11189</v>
      </c>
      <c r="C2952" s="14">
        <v>45212</v>
      </c>
      <c r="D2952" s="14">
        <v>45218</v>
      </c>
      <c r="E2952">
        <v>6</v>
      </c>
      <c r="F2952" t="s">
        <v>35</v>
      </c>
      <c r="G2952" t="s">
        <v>4250</v>
      </c>
      <c r="H2952" t="s">
        <v>4251</v>
      </c>
      <c r="I2952" t="s">
        <v>38</v>
      </c>
      <c r="J2952" t="s">
        <v>39</v>
      </c>
      <c r="K2952" t="s">
        <v>127</v>
      </c>
      <c r="L2952" t="s">
        <v>41</v>
      </c>
      <c r="M2952">
        <v>78041</v>
      </c>
      <c r="N2952" t="s">
        <v>7</v>
      </c>
      <c r="O2952" t="s">
        <v>6548</v>
      </c>
      <c r="P2952" t="s">
        <v>78</v>
      </c>
      <c r="Q2952" t="s">
        <v>119</v>
      </c>
      <c r="R2952" t="s">
        <v>6549</v>
      </c>
      <c r="S2952">
        <v>140</v>
      </c>
      <c r="T2952">
        <v>5</v>
      </c>
      <c r="U2952">
        <v>206.41399999999999</v>
      </c>
      <c r="V2952" s="1">
        <v>0.6</v>
      </c>
      <c r="W2952">
        <v>84</v>
      </c>
      <c r="X2952">
        <v>-150.41399999999999</v>
      </c>
    </row>
    <row r="2953" spans="1:24" x14ac:dyDescent="0.3">
      <c r="A2953" t="s">
        <v>11190</v>
      </c>
      <c r="B2953" t="s">
        <v>11191</v>
      </c>
      <c r="C2953" s="14">
        <v>45212</v>
      </c>
      <c r="D2953" s="14">
        <v>45219</v>
      </c>
      <c r="E2953">
        <v>7</v>
      </c>
      <c r="F2953" t="s">
        <v>35</v>
      </c>
      <c r="G2953" t="s">
        <v>6232</v>
      </c>
      <c r="H2953" t="s">
        <v>6233</v>
      </c>
      <c r="I2953" t="s">
        <v>88</v>
      </c>
      <c r="J2953" t="s">
        <v>39</v>
      </c>
      <c r="K2953" t="s">
        <v>378</v>
      </c>
      <c r="L2953" t="s">
        <v>379</v>
      </c>
      <c r="M2953">
        <v>10024</v>
      </c>
      <c r="N2953" t="s">
        <v>5</v>
      </c>
      <c r="O2953" t="s">
        <v>7688</v>
      </c>
      <c r="P2953" t="s">
        <v>78</v>
      </c>
      <c r="Q2953" t="s">
        <v>119</v>
      </c>
      <c r="R2953" t="s">
        <v>7689</v>
      </c>
      <c r="S2953">
        <v>82</v>
      </c>
      <c r="T2953">
        <v>3</v>
      </c>
      <c r="U2953">
        <v>48.273400000000002</v>
      </c>
      <c r="V2953" s="1">
        <v>0</v>
      </c>
      <c r="W2953">
        <v>0</v>
      </c>
      <c r="X2953">
        <v>33.726599999999998</v>
      </c>
    </row>
    <row r="2954" spans="1:24" x14ac:dyDescent="0.3">
      <c r="A2954" t="s">
        <v>11192</v>
      </c>
      <c r="B2954" t="s">
        <v>11193</v>
      </c>
      <c r="C2954" s="14">
        <v>45213</v>
      </c>
      <c r="D2954" s="14">
        <v>45219</v>
      </c>
      <c r="E2954">
        <v>6</v>
      </c>
      <c r="F2954" t="s">
        <v>35</v>
      </c>
      <c r="G2954" t="s">
        <v>1659</v>
      </c>
      <c r="H2954" t="s">
        <v>1660</v>
      </c>
      <c r="I2954" t="s">
        <v>38</v>
      </c>
      <c r="J2954" t="s">
        <v>39</v>
      </c>
      <c r="K2954" t="s">
        <v>819</v>
      </c>
      <c r="L2954" t="s">
        <v>676</v>
      </c>
      <c r="M2954">
        <v>28540</v>
      </c>
      <c r="N2954" t="s">
        <v>9</v>
      </c>
      <c r="O2954" t="s">
        <v>11194</v>
      </c>
      <c r="P2954" t="s">
        <v>78</v>
      </c>
      <c r="Q2954" t="s">
        <v>79</v>
      </c>
      <c r="R2954" t="s">
        <v>11195</v>
      </c>
      <c r="S2954">
        <v>103</v>
      </c>
      <c r="T2954">
        <v>1</v>
      </c>
      <c r="U2954">
        <v>71.740800000000007</v>
      </c>
      <c r="V2954" s="1">
        <v>0.2</v>
      </c>
      <c r="W2954">
        <v>21</v>
      </c>
      <c r="X2954">
        <v>10.2592</v>
      </c>
    </row>
    <row r="2955" spans="1:24" x14ac:dyDescent="0.3">
      <c r="A2955" t="s">
        <v>11196</v>
      </c>
      <c r="B2955" t="s">
        <v>11197</v>
      </c>
      <c r="C2955" s="14">
        <v>45213</v>
      </c>
      <c r="D2955" s="14">
        <v>45217</v>
      </c>
      <c r="E2955">
        <v>4</v>
      </c>
      <c r="F2955" t="s">
        <v>35</v>
      </c>
      <c r="G2955" t="s">
        <v>1860</v>
      </c>
      <c r="H2955" t="s">
        <v>1861</v>
      </c>
      <c r="I2955" t="s">
        <v>88</v>
      </c>
      <c r="J2955" t="s">
        <v>39</v>
      </c>
      <c r="K2955" t="s">
        <v>378</v>
      </c>
      <c r="L2955" t="s">
        <v>379</v>
      </c>
      <c r="M2955">
        <v>10009</v>
      </c>
      <c r="N2955" t="s">
        <v>5</v>
      </c>
      <c r="O2955" t="s">
        <v>2670</v>
      </c>
      <c r="P2955" t="s">
        <v>43</v>
      </c>
      <c r="Q2955" t="s">
        <v>44</v>
      </c>
      <c r="R2955" t="s">
        <v>7519</v>
      </c>
      <c r="S2955">
        <v>112</v>
      </c>
      <c r="T2955">
        <v>2</v>
      </c>
      <c r="U2955">
        <v>57.139600000000002</v>
      </c>
      <c r="V2955" s="1">
        <v>0</v>
      </c>
      <c r="W2955">
        <v>0</v>
      </c>
      <c r="X2955">
        <v>54.860399999999998</v>
      </c>
    </row>
    <row r="2956" spans="1:24" x14ac:dyDescent="0.3">
      <c r="A2956" t="s">
        <v>11198</v>
      </c>
      <c r="B2956" t="s">
        <v>11199</v>
      </c>
      <c r="C2956" s="14">
        <v>45213</v>
      </c>
      <c r="D2956" s="14">
        <v>45217</v>
      </c>
      <c r="E2956">
        <v>4</v>
      </c>
      <c r="F2956" t="s">
        <v>35</v>
      </c>
      <c r="G2956" t="s">
        <v>855</v>
      </c>
      <c r="H2956" t="s">
        <v>856</v>
      </c>
      <c r="I2956" t="s">
        <v>88</v>
      </c>
      <c r="J2956" t="s">
        <v>39</v>
      </c>
      <c r="K2956" t="s">
        <v>423</v>
      </c>
      <c r="L2956" t="s">
        <v>424</v>
      </c>
      <c r="M2956">
        <v>98115</v>
      </c>
      <c r="N2956" t="s">
        <v>3</v>
      </c>
      <c r="O2956" t="s">
        <v>3728</v>
      </c>
      <c r="P2956" t="s">
        <v>108</v>
      </c>
      <c r="Q2956" t="s">
        <v>131</v>
      </c>
      <c r="R2956" t="s">
        <v>3729</v>
      </c>
      <c r="S2956">
        <v>177</v>
      </c>
      <c r="T2956">
        <v>3</v>
      </c>
      <c r="U2956">
        <v>146.91</v>
      </c>
      <c r="V2956" s="1">
        <v>0</v>
      </c>
      <c r="W2956">
        <v>0</v>
      </c>
      <c r="X2956">
        <v>30.09</v>
      </c>
    </row>
    <row r="2957" spans="1:24" x14ac:dyDescent="0.3">
      <c r="A2957" t="s">
        <v>11200</v>
      </c>
      <c r="B2957" t="s">
        <v>11201</v>
      </c>
      <c r="C2957" s="14">
        <v>45213</v>
      </c>
      <c r="D2957" s="14">
        <v>45218</v>
      </c>
      <c r="E2957">
        <v>5</v>
      </c>
      <c r="F2957" t="s">
        <v>35</v>
      </c>
      <c r="G2957" t="s">
        <v>9158</v>
      </c>
      <c r="H2957" t="s">
        <v>9159</v>
      </c>
      <c r="I2957" t="s">
        <v>38</v>
      </c>
      <c r="J2957" t="s">
        <v>39</v>
      </c>
      <c r="K2957" t="s">
        <v>1669</v>
      </c>
      <c r="L2957" t="s">
        <v>403</v>
      </c>
      <c r="M2957">
        <v>54915</v>
      </c>
      <c r="N2957" t="s">
        <v>7</v>
      </c>
      <c r="O2957" t="s">
        <v>5456</v>
      </c>
      <c r="P2957" t="s">
        <v>108</v>
      </c>
      <c r="Q2957" t="s">
        <v>131</v>
      </c>
      <c r="R2957" t="s">
        <v>5457</v>
      </c>
      <c r="S2957">
        <v>1650</v>
      </c>
      <c r="T2957">
        <v>5</v>
      </c>
      <c r="U2957">
        <v>1105.5825</v>
      </c>
      <c r="V2957" s="1">
        <v>0</v>
      </c>
      <c r="W2957">
        <v>0</v>
      </c>
      <c r="X2957">
        <v>544.41750000000002</v>
      </c>
    </row>
    <row r="2958" spans="1:24" x14ac:dyDescent="0.3">
      <c r="A2958" t="s">
        <v>11202</v>
      </c>
      <c r="B2958" t="s">
        <v>11203</v>
      </c>
      <c r="C2958" s="14">
        <v>45214</v>
      </c>
      <c r="D2958" s="14">
        <v>45219</v>
      </c>
      <c r="E2958">
        <v>5</v>
      </c>
      <c r="F2958" t="s">
        <v>35</v>
      </c>
      <c r="G2958" t="s">
        <v>895</v>
      </c>
      <c r="H2958" t="s">
        <v>896</v>
      </c>
      <c r="I2958" t="s">
        <v>88</v>
      </c>
      <c r="J2958" t="s">
        <v>39</v>
      </c>
      <c r="K2958" t="s">
        <v>137</v>
      </c>
      <c r="L2958" t="s">
        <v>138</v>
      </c>
      <c r="M2958">
        <v>22153</v>
      </c>
      <c r="N2958" t="s">
        <v>9</v>
      </c>
      <c r="O2958" t="s">
        <v>1684</v>
      </c>
      <c r="P2958" t="s">
        <v>43</v>
      </c>
      <c r="Q2958" t="s">
        <v>227</v>
      </c>
      <c r="R2958" t="s">
        <v>1685</v>
      </c>
      <c r="S2958">
        <v>43</v>
      </c>
      <c r="T2958">
        <v>3</v>
      </c>
      <c r="U2958">
        <v>28.7242</v>
      </c>
      <c r="V2958" s="1">
        <v>0</v>
      </c>
      <c r="W2958">
        <v>0</v>
      </c>
      <c r="X2958">
        <v>14.2758</v>
      </c>
    </row>
    <row r="2959" spans="1:24" x14ac:dyDescent="0.3">
      <c r="A2959" t="s">
        <v>11204</v>
      </c>
      <c r="B2959" t="s">
        <v>11205</v>
      </c>
      <c r="C2959" s="14">
        <v>45214</v>
      </c>
      <c r="D2959" s="14">
        <v>45220</v>
      </c>
      <c r="E2959">
        <v>6</v>
      </c>
      <c r="F2959" t="s">
        <v>35</v>
      </c>
      <c r="G2959" t="s">
        <v>415</v>
      </c>
      <c r="H2959" t="s">
        <v>416</v>
      </c>
      <c r="I2959" t="s">
        <v>50</v>
      </c>
      <c r="J2959" t="s">
        <v>39</v>
      </c>
      <c r="K2959" t="s">
        <v>5283</v>
      </c>
      <c r="L2959" t="s">
        <v>2366</v>
      </c>
      <c r="M2959">
        <v>73120</v>
      </c>
      <c r="N2959" t="s">
        <v>7</v>
      </c>
      <c r="O2959" t="s">
        <v>5709</v>
      </c>
      <c r="P2959" t="s">
        <v>43</v>
      </c>
      <c r="Q2959" t="s">
        <v>227</v>
      </c>
      <c r="R2959" t="s">
        <v>5710</v>
      </c>
      <c r="S2959">
        <v>869</v>
      </c>
      <c r="T2959">
        <v>3</v>
      </c>
      <c r="U2959">
        <v>617.10889999999995</v>
      </c>
      <c r="V2959" s="1">
        <v>0</v>
      </c>
      <c r="W2959">
        <v>0</v>
      </c>
      <c r="X2959">
        <v>251.89109999999999</v>
      </c>
    </row>
    <row r="2960" spans="1:24" x14ac:dyDescent="0.3">
      <c r="A2960" t="s">
        <v>11206</v>
      </c>
      <c r="B2960" t="s">
        <v>11207</v>
      </c>
      <c r="C2960" s="14">
        <v>45214</v>
      </c>
      <c r="D2960" s="14">
        <v>45220</v>
      </c>
      <c r="E2960">
        <v>6</v>
      </c>
      <c r="F2960" t="s">
        <v>35</v>
      </c>
      <c r="G2960" t="s">
        <v>8404</v>
      </c>
      <c r="H2960" t="s">
        <v>8405</v>
      </c>
      <c r="I2960" t="s">
        <v>50</v>
      </c>
      <c r="J2960" t="s">
        <v>39</v>
      </c>
      <c r="K2960" t="s">
        <v>4953</v>
      </c>
      <c r="L2960" t="s">
        <v>812</v>
      </c>
      <c r="M2960">
        <v>84106</v>
      </c>
      <c r="N2960" t="s">
        <v>3</v>
      </c>
      <c r="O2960" t="s">
        <v>1583</v>
      </c>
      <c r="P2960" t="s">
        <v>43</v>
      </c>
      <c r="Q2960" t="s">
        <v>54</v>
      </c>
      <c r="R2960" t="s">
        <v>1584</v>
      </c>
      <c r="S2960">
        <v>42</v>
      </c>
      <c r="T2960">
        <v>5</v>
      </c>
      <c r="U2960">
        <v>20.962499999999999</v>
      </c>
      <c r="V2960" s="1">
        <v>0.2</v>
      </c>
      <c r="W2960">
        <v>8</v>
      </c>
      <c r="X2960">
        <v>13.0375</v>
      </c>
    </row>
    <row r="2961" spans="1:24" x14ac:dyDescent="0.3">
      <c r="A2961" t="s">
        <v>11210</v>
      </c>
      <c r="B2961" t="s">
        <v>11211</v>
      </c>
      <c r="C2961" s="14">
        <v>45215</v>
      </c>
      <c r="D2961" s="14">
        <v>45219</v>
      </c>
      <c r="E2961">
        <v>4</v>
      </c>
      <c r="F2961" t="s">
        <v>35</v>
      </c>
      <c r="G2961" t="s">
        <v>5310</v>
      </c>
      <c r="H2961" t="s">
        <v>5311</v>
      </c>
      <c r="I2961" t="s">
        <v>88</v>
      </c>
      <c r="J2961" t="s">
        <v>39</v>
      </c>
      <c r="K2961" t="s">
        <v>378</v>
      </c>
      <c r="L2961" t="s">
        <v>379</v>
      </c>
      <c r="M2961">
        <v>10011</v>
      </c>
      <c r="N2961" t="s">
        <v>5</v>
      </c>
      <c r="O2961" t="s">
        <v>2074</v>
      </c>
      <c r="P2961" t="s">
        <v>78</v>
      </c>
      <c r="Q2961" t="s">
        <v>368</v>
      </c>
      <c r="R2961" t="s">
        <v>2075</v>
      </c>
      <c r="S2961">
        <v>142</v>
      </c>
      <c r="T2961">
        <v>1</v>
      </c>
      <c r="U2961">
        <v>122.9152</v>
      </c>
      <c r="V2961" s="1">
        <v>0.4</v>
      </c>
      <c r="W2961">
        <v>57</v>
      </c>
      <c r="X2961">
        <v>-37.915199999999999</v>
      </c>
    </row>
    <row r="2962" spans="1:24" x14ac:dyDescent="0.3">
      <c r="A2962" t="s">
        <v>11212</v>
      </c>
      <c r="B2962" t="s">
        <v>11213</v>
      </c>
      <c r="C2962" s="14">
        <v>45216</v>
      </c>
      <c r="D2962" s="14">
        <v>45219</v>
      </c>
      <c r="E2962">
        <v>3</v>
      </c>
      <c r="F2962" t="s">
        <v>85</v>
      </c>
      <c r="G2962" t="s">
        <v>2217</v>
      </c>
      <c r="H2962" t="s">
        <v>2218</v>
      </c>
      <c r="I2962" t="s">
        <v>38</v>
      </c>
      <c r="J2962" t="s">
        <v>39</v>
      </c>
      <c r="K2962" t="s">
        <v>6023</v>
      </c>
      <c r="L2962" t="s">
        <v>465</v>
      </c>
      <c r="M2962">
        <v>8861</v>
      </c>
      <c r="N2962" t="s">
        <v>5</v>
      </c>
      <c r="O2962" t="s">
        <v>1091</v>
      </c>
      <c r="P2962" t="s">
        <v>78</v>
      </c>
      <c r="Q2962" t="s">
        <v>157</v>
      </c>
      <c r="R2962" t="s">
        <v>1092</v>
      </c>
      <c r="S2962">
        <v>121</v>
      </c>
      <c r="T2962">
        <v>1</v>
      </c>
      <c r="U2962">
        <v>108.902</v>
      </c>
      <c r="V2962" s="1">
        <v>0</v>
      </c>
      <c r="W2962">
        <v>0</v>
      </c>
      <c r="X2962">
        <v>12.098000000000001</v>
      </c>
    </row>
    <row r="2963" spans="1:24" x14ac:dyDescent="0.3">
      <c r="A2963" t="s">
        <v>11214</v>
      </c>
      <c r="B2963" t="s">
        <v>11215</v>
      </c>
      <c r="C2963" s="14">
        <v>45216</v>
      </c>
      <c r="D2963" s="14">
        <v>45220</v>
      </c>
      <c r="E2963">
        <v>4</v>
      </c>
      <c r="F2963" t="s">
        <v>35</v>
      </c>
      <c r="G2963" t="s">
        <v>5730</v>
      </c>
      <c r="H2963" t="s">
        <v>5731</v>
      </c>
      <c r="I2963" t="s">
        <v>50</v>
      </c>
      <c r="J2963" t="s">
        <v>39</v>
      </c>
      <c r="K2963" t="s">
        <v>1015</v>
      </c>
      <c r="L2963" t="s">
        <v>104</v>
      </c>
      <c r="M2963">
        <v>93727</v>
      </c>
      <c r="N2963" t="s">
        <v>3</v>
      </c>
      <c r="O2963" t="s">
        <v>10711</v>
      </c>
      <c r="P2963" t="s">
        <v>78</v>
      </c>
      <c r="Q2963" t="s">
        <v>157</v>
      </c>
      <c r="R2963" t="s">
        <v>10712</v>
      </c>
      <c r="S2963">
        <v>121</v>
      </c>
      <c r="T2963">
        <v>2</v>
      </c>
      <c r="U2963">
        <v>81.706000000000003</v>
      </c>
      <c r="V2963" s="1">
        <v>0.15</v>
      </c>
      <c r="W2963">
        <v>18</v>
      </c>
      <c r="X2963">
        <v>21.294</v>
      </c>
    </row>
    <row r="2964" spans="1:24" x14ac:dyDescent="0.3">
      <c r="A2964" t="s">
        <v>11216</v>
      </c>
      <c r="B2964" t="s">
        <v>11217</v>
      </c>
      <c r="C2964" s="14">
        <v>45216</v>
      </c>
      <c r="D2964" s="14">
        <v>45220</v>
      </c>
      <c r="E2964">
        <v>4</v>
      </c>
      <c r="F2964" t="s">
        <v>100</v>
      </c>
      <c r="G2964" t="s">
        <v>6917</v>
      </c>
      <c r="H2964" t="s">
        <v>6918</v>
      </c>
      <c r="I2964" t="s">
        <v>50</v>
      </c>
      <c r="J2964" t="s">
        <v>39</v>
      </c>
      <c r="K2964" t="s">
        <v>479</v>
      </c>
      <c r="L2964" t="s">
        <v>480</v>
      </c>
      <c r="M2964">
        <v>65203</v>
      </c>
      <c r="N2964" t="s">
        <v>7</v>
      </c>
      <c r="O2964" t="s">
        <v>8324</v>
      </c>
      <c r="P2964" t="s">
        <v>43</v>
      </c>
      <c r="Q2964" t="s">
        <v>227</v>
      </c>
      <c r="R2964" t="s">
        <v>8325</v>
      </c>
      <c r="S2964">
        <v>1928</v>
      </c>
      <c r="T2964">
        <v>7</v>
      </c>
      <c r="U2964">
        <v>1176.2399</v>
      </c>
      <c r="V2964" s="1">
        <v>0</v>
      </c>
      <c r="W2964">
        <v>0</v>
      </c>
      <c r="X2964">
        <v>751.76009999999997</v>
      </c>
    </row>
    <row r="2965" spans="1:24" x14ac:dyDescent="0.3">
      <c r="A2965" t="s">
        <v>11218</v>
      </c>
      <c r="B2965" t="s">
        <v>11219</v>
      </c>
      <c r="C2965" s="14">
        <v>45216</v>
      </c>
      <c r="D2965" s="14">
        <v>45219</v>
      </c>
      <c r="E2965">
        <v>3</v>
      </c>
      <c r="F2965" t="s">
        <v>85</v>
      </c>
      <c r="G2965" t="s">
        <v>6784</v>
      </c>
      <c r="H2965" t="s">
        <v>6785</v>
      </c>
      <c r="I2965" t="s">
        <v>50</v>
      </c>
      <c r="J2965" t="s">
        <v>39</v>
      </c>
      <c r="K2965" t="s">
        <v>155</v>
      </c>
      <c r="L2965" t="s">
        <v>104</v>
      </c>
      <c r="M2965">
        <v>94122</v>
      </c>
      <c r="N2965" t="s">
        <v>3</v>
      </c>
      <c r="O2965" t="s">
        <v>1661</v>
      </c>
      <c r="P2965" t="s">
        <v>43</v>
      </c>
      <c r="Q2965" t="s">
        <v>54</v>
      </c>
      <c r="R2965" t="s">
        <v>1662</v>
      </c>
      <c r="S2965">
        <v>18</v>
      </c>
      <c r="T2965">
        <v>5</v>
      </c>
      <c r="U2965">
        <v>7.4169999999999998</v>
      </c>
      <c r="V2965" s="1">
        <v>0.2</v>
      </c>
      <c r="W2965">
        <v>4</v>
      </c>
      <c r="X2965">
        <v>6.5830000000000002</v>
      </c>
    </row>
    <row r="2966" spans="1:24" x14ac:dyDescent="0.3">
      <c r="A2966" t="s">
        <v>11220</v>
      </c>
      <c r="B2966" t="s">
        <v>11221</v>
      </c>
      <c r="C2966" s="14">
        <v>45217</v>
      </c>
      <c r="D2966" s="14">
        <v>45221</v>
      </c>
      <c r="E2966">
        <v>4</v>
      </c>
      <c r="F2966" t="s">
        <v>35</v>
      </c>
      <c r="G2966" t="s">
        <v>2613</v>
      </c>
      <c r="H2966" t="s">
        <v>2614</v>
      </c>
      <c r="I2966" t="s">
        <v>38</v>
      </c>
      <c r="J2966" t="s">
        <v>39</v>
      </c>
      <c r="K2966" t="s">
        <v>3723</v>
      </c>
      <c r="L2966" t="s">
        <v>234</v>
      </c>
      <c r="M2966">
        <v>85281</v>
      </c>
      <c r="N2966" t="s">
        <v>3</v>
      </c>
      <c r="O2966" t="s">
        <v>1932</v>
      </c>
      <c r="P2966" t="s">
        <v>78</v>
      </c>
      <c r="Q2966" t="s">
        <v>79</v>
      </c>
      <c r="R2966" t="s">
        <v>1933</v>
      </c>
      <c r="S2966">
        <v>308</v>
      </c>
      <c r="T2966">
        <v>5</v>
      </c>
      <c r="U2966">
        <v>280.64100000000002</v>
      </c>
      <c r="V2966" s="1">
        <v>0.2</v>
      </c>
      <c r="W2966">
        <v>62</v>
      </c>
      <c r="X2966">
        <v>-34.640999999999998</v>
      </c>
    </row>
    <row r="2967" spans="1:24" x14ac:dyDescent="0.3">
      <c r="A2967" t="s">
        <v>11222</v>
      </c>
      <c r="B2967" t="s">
        <v>11223</v>
      </c>
      <c r="C2967" s="14">
        <v>45218</v>
      </c>
      <c r="D2967" s="14">
        <v>45223</v>
      </c>
      <c r="E2967">
        <v>5</v>
      </c>
      <c r="F2967" t="s">
        <v>35</v>
      </c>
      <c r="G2967" t="s">
        <v>4392</v>
      </c>
      <c r="H2967" t="s">
        <v>4393</v>
      </c>
      <c r="I2967" t="s">
        <v>50</v>
      </c>
      <c r="J2967" t="s">
        <v>308</v>
      </c>
      <c r="K2967" t="s">
        <v>1926</v>
      </c>
      <c r="L2967" t="s">
        <v>1927</v>
      </c>
      <c r="N2967" t="s">
        <v>3</v>
      </c>
      <c r="O2967" t="s">
        <v>1341</v>
      </c>
      <c r="P2967" t="s">
        <v>108</v>
      </c>
      <c r="Q2967" t="s">
        <v>109</v>
      </c>
      <c r="R2967" t="s">
        <v>1342</v>
      </c>
      <c r="S2967">
        <v>6</v>
      </c>
      <c r="T2967">
        <v>1</v>
      </c>
      <c r="U2967">
        <v>2.89</v>
      </c>
      <c r="V2967" s="1">
        <v>0</v>
      </c>
      <c r="W2967">
        <v>0</v>
      </c>
      <c r="X2967">
        <v>3.11</v>
      </c>
    </row>
    <row r="2968" spans="1:24" x14ac:dyDescent="0.3">
      <c r="A2968" t="s">
        <v>11224</v>
      </c>
      <c r="B2968" t="s">
        <v>11225</v>
      </c>
      <c r="C2968" s="14">
        <v>45219</v>
      </c>
      <c r="D2968" s="14">
        <v>45224</v>
      </c>
      <c r="E2968">
        <v>5</v>
      </c>
      <c r="F2968" t="s">
        <v>35</v>
      </c>
      <c r="G2968" t="s">
        <v>1579</v>
      </c>
      <c r="H2968" t="s">
        <v>1580</v>
      </c>
      <c r="I2968" t="s">
        <v>88</v>
      </c>
      <c r="J2968" t="s">
        <v>39</v>
      </c>
      <c r="K2968" t="s">
        <v>2608</v>
      </c>
      <c r="L2968" t="s">
        <v>104</v>
      </c>
      <c r="M2968">
        <v>92020</v>
      </c>
      <c r="N2968" t="s">
        <v>3</v>
      </c>
      <c r="O2968" t="s">
        <v>9185</v>
      </c>
      <c r="P2968" t="s">
        <v>78</v>
      </c>
      <c r="Q2968" t="s">
        <v>79</v>
      </c>
      <c r="R2968" t="s">
        <v>9186</v>
      </c>
      <c r="S2968">
        <v>387</v>
      </c>
      <c r="T2968">
        <v>4</v>
      </c>
      <c r="U2968">
        <v>305.16079999999999</v>
      </c>
      <c r="V2968" s="1">
        <v>0.2</v>
      </c>
      <c r="W2968">
        <v>77</v>
      </c>
      <c r="X2968">
        <v>4.8391999999999999</v>
      </c>
    </row>
    <row r="2969" spans="1:24" x14ac:dyDescent="0.3">
      <c r="A2969" t="s">
        <v>11226</v>
      </c>
      <c r="B2969" t="s">
        <v>11227</v>
      </c>
      <c r="C2969" s="14">
        <v>45219</v>
      </c>
      <c r="D2969" s="14">
        <v>45223</v>
      </c>
      <c r="E2969">
        <v>4</v>
      </c>
      <c r="F2969" t="s">
        <v>100</v>
      </c>
      <c r="G2969" t="s">
        <v>2275</v>
      </c>
      <c r="H2969" t="s">
        <v>4</v>
      </c>
      <c r="I2969" t="s">
        <v>38</v>
      </c>
      <c r="J2969" t="s">
        <v>39</v>
      </c>
      <c r="K2969" t="s">
        <v>40</v>
      </c>
      <c r="L2969" t="s">
        <v>41</v>
      </c>
      <c r="M2969">
        <v>77095</v>
      </c>
      <c r="N2969" t="s">
        <v>7</v>
      </c>
      <c r="O2969" t="s">
        <v>2757</v>
      </c>
      <c r="P2969" t="s">
        <v>78</v>
      </c>
      <c r="Q2969" t="s">
        <v>79</v>
      </c>
      <c r="R2969" t="s">
        <v>2758</v>
      </c>
      <c r="S2969">
        <v>57</v>
      </c>
      <c r="T2969">
        <v>1</v>
      </c>
      <c r="U2969">
        <v>54.5764</v>
      </c>
      <c r="V2969" s="1">
        <v>0.3</v>
      </c>
      <c r="W2969">
        <v>17</v>
      </c>
      <c r="X2969">
        <v>-14.5764</v>
      </c>
    </row>
    <row r="2970" spans="1:24" x14ac:dyDescent="0.3">
      <c r="A2970" t="s">
        <v>11228</v>
      </c>
      <c r="B2970" t="s">
        <v>11229</v>
      </c>
      <c r="C2970" s="14">
        <v>45219</v>
      </c>
      <c r="D2970" s="14">
        <v>45225</v>
      </c>
      <c r="E2970">
        <v>6</v>
      </c>
      <c r="F2970" t="s">
        <v>35</v>
      </c>
      <c r="G2970" t="s">
        <v>6040</v>
      </c>
      <c r="H2970" t="s">
        <v>6041</v>
      </c>
      <c r="I2970" t="s">
        <v>50</v>
      </c>
      <c r="J2970" t="s">
        <v>39</v>
      </c>
      <c r="K2970" t="s">
        <v>557</v>
      </c>
      <c r="L2970" t="s">
        <v>138</v>
      </c>
      <c r="M2970">
        <v>22204</v>
      </c>
      <c r="N2970" t="s">
        <v>9</v>
      </c>
      <c r="O2970" t="s">
        <v>2145</v>
      </c>
      <c r="P2970" t="s">
        <v>78</v>
      </c>
      <c r="Q2970" t="s">
        <v>119</v>
      </c>
      <c r="R2970" t="s">
        <v>2146</v>
      </c>
      <c r="S2970">
        <v>61</v>
      </c>
      <c r="T2970">
        <v>5</v>
      </c>
      <c r="U2970">
        <v>42.67</v>
      </c>
      <c r="V2970" s="1">
        <v>0</v>
      </c>
      <c r="W2970">
        <v>0</v>
      </c>
      <c r="X2970">
        <v>18.329999999999998</v>
      </c>
    </row>
    <row r="2971" spans="1:24" x14ac:dyDescent="0.3">
      <c r="A2971" t="s">
        <v>11230</v>
      </c>
      <c r="B2971" t="s">
        <v>11231</v>
      </c>
      <c r="C2971" s="14">
        <v>45219</v>
      </c>
      <c r="D2971" s="14">
        <v>45222</v>
      </c>
      <c r="E2971">
        <v>3</v>
      </c>
      <c r="F2971" t="s">
        <v>85</v>
      </c>
      <c r="G2971" t="s">
        <v>2912</v>
      </c>
      <c r="H2971" t="s">
        <v>2913</v>
      </c>
      <c r="I2971" t="s">
        <v>38</v>
      </c>
      <c r="J2971" t="s">
        <v>39</v>
      </c>
      <c r="K2971" t="s">
        <v>173</v>
      </c>
      <c r="L2971" t="s">
        <v>174</v>
      </c>
      <c r="M2971">
        <v>43055</v>
      </c>
      <c r="N2971" t="s">
        <v>5</v>
      </c>
      <c r="O2971" t="s">
        <v>2851</v>
      </c>
      <c r="P2971" t="s">
        <v>43</v>
      </c>
      <c r="Q2971" t="s">
        <v>69</v>
      </c>
      <c r="R2971" t="s">
        <v>2852</v>
      </c>
      <c r="S2971">
        <v>7</v>
      </c>
      <c r="T2971">
        <v>3</v>
      </c>
      <c r="U2971">
        <v>5.2848000000000006</v>
      </c>
      <c r="V2971" s="1">
        <v>0.2</v>
      </c>
      <c r="W2971">
        <v>1</v>
      </c>
      <c r="X2971">
        <v>0.71519999999999995</v>
      </c>
    </row>
    <row r="2972" spans="1:24" x14ac:dyDescent="0.3">
      <c r="A2972" t="s">
        <v>11232</v>
      </c>
      <c r="B2972" t="s">
        <v>11233</v>
      </c>
      <c r="C2972" s="14">
        <v>45219</v>
      </c>
      <c r="D2972" s="14">
        <v>45221</v>
      </c>
      <c r="E2972">
        <v>2</v>
      </c>
      <c r="F2972" t="s">
        <v>85</v>
      </c>
      <c r="G2972" t="s">
        <v>5850</v>
      </c>
      <c r="H2972" t="s">
        <v>5851</v>
      </c>
      <c r="I2972" t="s">
        <v>88</v>
      </c>
      <c r="J2972" t="s">
        <v>39</v>
      </c>
      <c r="K2972" t="s">
        <v>103</v>
      </c>
      <c r="L2972" t="s">
        <v>104</v>
      </c>
      <c r="M2972">
        <v>90049</v>
      </c>
      <c r="N2972" t="s">
        <v>3</v>
      </c>
      <c r="O2972" t="s">
        <v>1256</v>
      </c>
      <c r="P2972" t="s">
        <v>43</v>
      </c>
      <c r="Q2972" t="s">
        <v>54</v>
      </c>
      <c r="R2972" t="s">
        <v>1257</v>
      </c>
      <c r="S2972">
        <v>19</v>
      </c>
      <c r="T2972">
        <v>3</v>
      </c>
      <c r="U2972">
        <v>8.9699999999999989</v>
      </c>
      <c r="V2972" s="1">
        <v>0.2</v>
      </c>
      <c r="W2972">
        <v>4</v>
      </c>
      <c r="X2972">
        <v>6.03</v>
      </c>
    </row>
    <row r="2973" spans="1:24" x14ac:dyDescent="0.3">
      <c r="A2973" t="s">
        <v>11234</v>
      </c>
      <c r="B2973" t="s">
        <v>11235</v>
      </c>
      <c r="C2973" s="14">
        <v>45219</v>
      </c>
      <c r="D2973" s="14">
        <v>45225</v>
      </c>
      <c r="E2973">
        <v>6</v>
      </c>
      <c r="F2973" t="s">
        <v>35</v>
      </c>
      <c r="G2973" t="s">
        <v>605</v>
      </c>
      <c r="H2973" t="s">
        <v>606</v>
      </c>
      <c r="I2973" t="s">
        <v>38</v>
      </c>
      <c r="J2973" t="s">
        <v>39</v>
      </c>
      <c r="K2973" t="s">
        <v>3088</v>
      </c>
      <c r="L2973" t="s">
        <v>256</v>
      </c>
      <c r="M2973">
        <v>48183</v>
      </c>
      <c r="N2973" t="s">
        <v>7</v>
      </c>
      <c r="O2973" t="s">
        <v>5421</v>
      </c>
      <c r="P2973" t="s">
        <v>43</v>
      </c>
      <c r="Q2973" t="s">
        <v>60</v>
      </c>
      <c r="R2973" t="s">
        <v>5422</v>
      </c>
      <c r="S2973">
        <v>21</v>
      </c>
      <c r="T2973">
        <v>7</v>
      </c>
      <c r="U2973">
        <v>19.5398</v>
      </c>
      <c r="V2973" s="1">
        <v>0</v>
      </c>
      <c r="W2973">
        <v>0</v>
      </c>
      <c r="X2973">
        <v>1.4601999999999999</v>
      </c>
    </row>
    <row r="2974" spans="1:24" x14ac:dyDescent="0.3">
      <c r="A2974" t="s">
        <v>11236</v>
      </c>
      <c r="B2974" t="s">
        <v>11237</v>
      </c>
      <c r="C2974" s="14">
        <v>45220</v>
      </c>
      <c r="D2974" s="14">
        <v>45220</v>
      </c>
      <c r="E2974">
        <v>0</v>
      </c>
      <c r="F2974" t="s">
        <v>547</v>
      </c>
      <c r="G2974" t="s">
        <v>4905</v>
      </c>
      <c r="H2974" t="s">
        <v>4906</v>
      </c>
      <c r="I2974" t="s">
        <v>88</v>
      </c>
      <c r="J2974" t="s">
        <v>39</v>
      </c>
      <c r="K2974" t="s">
        <v>6792</v>
      </c>
      <c r="L2974" t="s">
        <v>1677</v>
      </c>
      <c r="M2974">
        <v>6040</v>
      </c>
      <c r="N2974" t="s">
        <v>5</v>
      </c>
      <c r="O2974" t="s">
        <v>4734</v>
      </c>
      <c r="P2974" t="s">
        <v>78</v>
      </c>
      <c r="Q2974" t="s">
        <v>157</v>
      </c>
      <c r="R2974" t="s">
        <v>4735</v>
      </c>
      <c r="S2974">
        <v>1044</v>
      </c>
      <c r="T2974">
        <v>4</v>
      </c>
      <c r="U2974">
        <v>772.58079999999995</v>
      </c>
      <c r="V2974" s="1">
        <v>0</v>
      </c>
      <c r="W2974">
        <v>0</v>
      </c>
      <c r="X2974">
        <v>271.41919999999999</v>
      </c>
    </row>
    <row r="2975" spans="1:24" x14ac:dyDescent="0.3">
      <c r="A2975" t="s">
        <v>11238</v>
      </c>
      <c r="B2975" t="s">
        <v>11239</v>
      </c>
      <c r="C2975" s="14">
        <v>45220</v>
      </c>
      <c r="D2975" s="14">
        <v>45226</v>
      </c>
      <c r="E2975">
        <v>6</v>
      </c>
      <c r="F2975" t="s">
        <v>35</v>
      </c>
      <c r="G2975" t="s">
        <v>2234</v>
      </c>
      <c r="H2975" t="s">
        <v>2235</v>
      </c>
      <c r="I2975" t="s">
        <v>38</v>
      </c>
      <c r="J2975" t="s">
        <v>39</v>
      </c>
      <c r="K2975" t="s">
        <v>103</v>
      </c>
      <c r="L2975" t="s">
        <v>104</v>
      </c>
      <c r="M2975">
        <v>90045</v>
      </c>
      <c r="N2975" t="s">
        <v>3</v>
      </c>
      <c r="O2975" t="s">
        <v>4358</v>
      </c>
      <c r="P2975" t="s">
        <v>78</v>
      </c>
      <c r="Q2975" t="s">
        <v>79</v>
      </c>
      <c r="R2975" t="s">
        <v>4359</v>
      </c>
      <c r="S2975">
        <v>242</v>
      </c>
      <c r="T2975">
        <v>3</v>
      </c>
      <c r="U2975">
        <v>181.89320000000001</v>
      </c>
      <c r="V2975" s="1">
        <v>0.2</v>
      </c>
      <c r="W2975">
        <v>48</v>
      </c>
      <c r="X2975">
        <v>12.1068</v>
      </c>
    </row>
    <row r="2976" spans="1:24" x14ac:dyDescent="0.3">
      <c r="A2976" t="s">
        <v>11240</v>
      </c>
      <c r="B2976" t="s">
        <v>11241</v>
      </c>
      <c r="C2976" s="14">
        <v>45220</v>
      </c>
      <c r="D2976" s="14">
        <v>45225</v>
      </c>
      <c r="E2976">
        <v>5</v>
      </c>
      <c r="F2976" t="s">
        <v>35</v>
      </c>
      <c r="G2976" t="s">
        <v>679</v>
      </c>
      <c r="H2976" t="s">
        <v>680</v>
      </c>
      <c r="I2976" t="s">
        <v>50</v>
      </c>
      <c r="J2976" t="s">
        <v>39</v>
      </c>
      <c r="K2976" t="s">
        <v>4449</v>
      </c>
      <c r="L2976" t="s">
        <v>301</v>
      </c>
      <c r="M2976">
        <v>33311</v>
      </c>
      <c r="N2976" t="s">
        <v>9</v>
      </c>
      <c r="O2976" t="s">
        <v>2178</v>
      </c>
      <c r="P2976" t="s">
        <v>78</v>
      </c>
      <c r="Q2976" t="s">
        <v>119</v>
      </c>
      <c r="R2976" t="s">
        <v>2179</v>
      </c>
      <c r="S2976">
        <v>46</v>
      </c>
      <c r="T2976">
        <v>2</v>
      </c>
      <c r="U2976">
        <v>27.316800000000001</v>
      </c>
      <c r="V2976" s="1">
        <v>0.2</v>
      </c>
      <c r="W2976">
        <v>9</v>
      </c>
      <c r="X2976">
        <v>9.6831999999999994</v>
      </c>
    </row>
    <row r="2977" spans="1:24" x14ac:dyDescent="0.3">
      <c r="A2977" t="s">
        <v>11242</v>
      </c>
      <c r="B2977" t="s">
        <v>11243</v>
      </c>
      <c r="C2977" s="14">
        <v>45220</v>
      </c>
      <c r="D2977" s="14">
        <v>45225</v>
      </c>
      <c r="E2977">
        <v>5</v>
      </c>
      <c r="F2977" t="s">
        <v>35</v>
      </c>
      <c r="G2977" t="s">
        <v>1790</v>
      </c>
      <c r="H2977" t="s">
        <v>1791</v>
      </c>
      <c r="I2977" t="s">
        <v>88</v>
      </c>
      <c r="J2977" t="s">
        <v>39</v>
      </c>
      <c r="K2977" t="s">
        <v>2127</v>
      </c>
      <c r="L2977" t="s">
        <v>174</v>
      </c>
      <c r="M2977">
        <v>44107</v>
      </c>
      <c r="N2977" t="s">
        <v>5</v>
      </c>
      <c r="O2977" t="s">
        <v>2189</v>
      </c>
      <c r="P2977" t="s">
        <v>78</v>
      </c>
      <c r="Q2977" t="s">
        <v>368</v>
      </c>
      <c r="R2977" t="s">
        <v>2190</v>
      </c>
      <c r="S2977">
        <v>661</v>
      </c>
      <c r="T2977">
        <v>2</v>
      </c>
      <c r="U2977">
        <v>628.41160000000002</v>
      </c>
      <c r="V2977" s="1">
        <v>0.4</v>
      </c>
      <c r="W2977">
        <v>264</v>
      </c>
      <c r="X2977">
        <v>-231.41159999999999</v>
      </c>
    </row>
    <row r="2978" spans="1:24" x14ac:dyDescent="0.3">
      <c r="A2978" t="s">
        <v>11244</v>
      </c>
      <c r="B2978" t="s">
        <v>11245</v>
      </c>
      <c r="C2978" s="14">
        <v>45220</v>
      </c>
      <c r="D2978" s="14">
        <v>45225</v>
      </c>
      <c r="E2978">
        <v>5</v>
      </c>
      <c r="F2978" t="s">
        <v>100</v>
      </c>
      <c r="G2978" t="s">
        <v>2582</v>
      </c>
      <c r="H2978" t="s">
        <v>2583</v>
      </c>
      <c r="I2978" t="s">
        <v>50</v>
      </c>
      <c r="J2978" t="s">
        <v>39</v>
      </c>
      <c r="K2978" t="s">
        <v>472</v>
      </c>
      <c r="L2978" t="s">
        <v>330</v>
      </c>
      <c r="M2978">
        <v>89031</v>
      </c>
      <c r="N2978" t="s">
        <v>3</v>
      </c>
      <c r="O2978" t="s">
        <v>4686</v>
      </c>
      <c r="P2978" t="s">
        <v>43</v>
      </c>
      <c r="Q2978" t="s">
        <v>69</v>
      </c>
      <c r="R2978" t="s">
        <v>4687</v>
      </c>
      <c r="S2978">
        <v>113</v>
      </c>
      <c r="T2978">
        <v>3</v>
      </c>
      <c r="U2978">
        <v>83.562799999999996</v>
      </c>
      <c r="V2978" s="1">
        <v>0</v>
      </c>
      <c r="W2978">
        <v>0</v>
      </c>
      <c r="X2978">
        <v>29.437200000000001</v>
      </c>
    </row>
    <row r="2979" spans="1:24" x14ac:dyDescent="0.3">
      <c r="A2979" t="s">
        <v>11246</v>
      </c>
      <c r="B2979" t="s">
        <v>11247</v>
      </c>
      <c r="C2979" s="14">
        <v>45220</v>
      </c>
      <c r="D2979" s="14">
        <v>45225</v>
      </c>
      <c r="E2979">
        <v>5</v>
      </c>
      <c r="F2979" t="s">
        <v>35</v>
      </c>
      <c r="G2979" t="s">
        <v>1579</v>
      </c>
      <c r="H2979" t="s">
        <v>1580</v>
      </c>
      <c r="I2979" t="s">
        <v>88</v>
      </c>
      <c r="J2979" t="s">
        <v>39</v>
      </c>
      <c r="K2979" t="s">
        <v>173</v>
      </c>
      <c r="L2979" t="s">
        <v>148</v>
      </c>
      <c r="M2979">
        <v>19711</v>
      </c>
      <c r="N2979" t="s">
        <v>5</v>
      </c>
      <c r="O2979" t="s">
        <v>8006</v>
      </c>
      <c r="P2979" t="s">
        <v>43</v>
      </c>
      <c r="Q2979" t="s">
        <v>54</v>
      </c>
      <c r="R2979" t="s">
        <v>8007</v>
      </c>
      <c r="S2979">
        <v>8</v>
      </c>
      <c r="T2979">
        <v>4</v>
      </c>
      <c r="U2979">
        <v>4.4359999999999999</v>
      </c>
      <c r="V2979" s="1">
        <v>0</v>
      </c>
      <c r="W2979">
        <v>0</v>
      </c>
      <c r="X2979">
        <v>3.5640000000000001</v>
      </c>
    </row>
    <row r="2980" spans="1:24" x14ac:dyDescent="0.3">
      <c r="A2980" t="s">
        <v>11248</v>
      </c>
      <c r="B2980" t="s">
        <v>11249</v>
      </c>
      <c r="C2980" s="14">
        <v>45220</v>
      </c>
      <c r="D2980" s="14">
        <v>45226</v>
      </c>
      <c r="E2980">
        <v>6</v>
      </c>
      <c r="F2980" t="s">
        <v>35</v>
      </c>
      <c r="G2980" t="s">
        <v>7582</v>
      </c>
      <c r="H2980" t="s">
        <v>7583</v>
      </c>
      <c r="I2980" t="s">
        <v>38</v>
      </c>
      <c r="J2980" t="s">
        <v>39</v>
      </c>
      <c r="K2980" t="s">
        <v>2798</v>
      </c>
      <c r="L2980" t="s">
        <v>104</v>
      </c>
      <c r="M2980">
        <v>92503</v>
      </c>
      <c r="N2980" t="s">
        <v>3</v>
      </c>
      <c r="O2980" t="s">
        <v>9253</v>
      </c>
      <c r="P2980" t="s">
        <v>43</v>
      </c>
      <c r="Q2980" t="s">
        <v>44</v>
      </c>
      <c r="R2980" t="s">
        <v>9254</v>
      </c>
      <c r="S2980">
        <v>23</v>
      </c>
      <c r="T2980">
        <v>3</v>
      </c>
      <c r="U2980">
        <v>11.7692</v>
      </c>
      <c r="V2980" s="1">
        <v>0</v>
      </c>
      <c r="W2980">
        <v>0</v>
      </c>
      <c r="X2980">
        <v>11.2308</v>
      </c>
    </row>
    <row r="2981" spans="1:24" x14ac:dyDescent="0.3">
      <c r="A2981" t="s">
        <v>11250</v>
      </c>
      <c r="B2981" t="s">
        <v>11251</v>
      </c>
      <c r="C2981" s="14">
        <v>45220</v>
      </c>
      <c r="D2981" s="14">
        <v>45224</v>
      </c>
      <c r="E2981">
        <v>4</v>
      </c>
      <c r="F2981" t="s">
        <v>35</v>
      </c>
      <c r="G2981" t="s">
        <v>2443</v>
      </c>
      <c r="H2981" t="s">
        <v>2444</v>
      </c>
      <c r="I2981" t="s">
        <v>38</v>
      </c>
      <c r="J2981" t="s">
        <v>39</v>
      </c>
      <c r="K2981" t="s">
        <v>366</v>
      </c>
      <c r="L2981" t="s">
        <v>104</v>
      </c>
      <c r="M2981">
        <v>92037</v>
      </c>
      <c r="N2981" t="s">
        <v>3</v>
      </c>
      <c r="O2981" t="s">
        <v>2928</v>
      </c>
      <c r="P2981" t="s">
        <v>43</v>
      </c>
      <c r="Q2981" t="s">
        <v>60</v>
      </c>
      <c r="R2981" t="s">
        <v>2929</v>
      </c>
      <c r="S2981">
        <v>154</v>
      </c>
      <c r="T2981">
        <v>3</v>
      </c>
      <c r="U2981">
        <v>152.4556</v>
      </c>
      <c r="V2981" s="1">
        <v>0</v>
      </c>
      <c r="W2981">
        <v>0</v>
      </c>
      <c r="X2981">
        <v>1.5444</v>
      </c>
    </row>
    <row r="2982" spans="1:24" x14ac:dyDescent="0.3">
      <c r="A2982" t="s">
        <v>11252</v>
      </c>
      <c r="B2982" t="s">
        <v>11253</v>
      </c>
      <c r="C2982" s="14">
        <v>45220</v>
      </c>
      <c r="D2982" s="14">
        <v>45223</v>
      </c>
      <c r="E2982">
        <v>3</v>
      </c>
      <c r="F2982" t="s">
        <v>100</v>
      </c>
      <c r="G2982" t="s">
        <v>629</v>
      </c>
      <c r="H2982" t="s">
        <v>630</v>
      </c>
      <c r="I2982" t="s">
        <v>38</v>
      </c>
      <c r="J2982" t="s">
        <v>39</v>
      </c>
      <c r="K2982" t="s">
        <v>871</v>
      </c>
      <c r="L2982" t="s">
        <v>282</v>
      </c>
      <c r="M2982">
        <v>38301</v>
      </c>
      <c r="N2982" t="s">
        <v>9</v>
      </c>
      <c r="O2982" t="s">
        <v>4729</v>
      </c>
      <c r="P2982" t="s">
        <v>43</v>
      </c>
      <c r="Q2982" t="s">
        <v>60</v>
      </c>
      <c r="R2982" t="s">
        <v>8972</v>
      </c>
      <c r="S2982">
        <v>112</v>
      </c>
      <c r="T2982">
        <v>9</v>
      </c>
      <c r="U2982">
        <v>83.020499999999998</v>
      </c>
      <c r="V2982" s="1">
        <v>0.2</v>
      </c>
      <c r="W2982">
        <v>22</v>
      </c>
      <c r="X2982">
        <v>6.9794999999999998</v>
      </c>
    </row>
    <row r="2983" spans="1:24" x14ac:dyDescent="0.3">
      <c r="A2983" t="s">
        <v>11254</v>
      </c>
      <c r="B2983" t="s">
        <v>11255</v>
      </c>
      <c r="C2983" s="14">
        <v>45220</v>
      </c>
      <c r="D2983" s="14">
        <v>45224</v>
      </c>
      <c r="E2983">
        <v>4</v>
      </c>
      <c r="F2983" t="s">
        <v>35</v>
      </c>
      <c r="G2983" t="s">
        <v>4267</v>
      </c>
      <c r="H2983" t="s">
        <v>4268</v>
      </c>
      <c r="I2983" t="s">
        <v>38</v>
      </c>
      <c r="J2983" t="s">
        <v>39</v>
      </c>
      <c r="K2983" t="s">
        <v>1698</v>
      </c>
      <c r="L2983" t="s">
        <v>41</v>
      </c>
      <c r="M2983">
        <v>78207</v>
      </c>
      <c r="N2983" t="s">
        <v>7</v>
      </c>
      <c r="O2983" t="s">
        <v>1055</v>
      </c>
      <c r="P2983" t="s">
        <v>108</v>
      </c>
      <c r="Q2983" t="s">
        <v>131</v>
      </c>
      <c r="R2983" t="s">
        <v>1056</v>
      </c>
      <c r="S2983">
        <v>106</v>
      </c>
      <c r="T2983">
        <v>6</v>
      </c>
      <c r="U2983">
        <v>94.281999999999996</v>
      </c>
      <c r="V2983" s="1">
        <v>0.2</v>
      </c>
      <c r="W2983">
        <v>21</v>
      </c>
      <c r="X2983">
        <v>-9.282</v>
      </c>
    </row>
    <row r="2984" spans="1:24" x14ac:dyDescent="0.3">
      <c r="A2984" t="s">
        <v>11256</v>
      </c>
      <c r="B2984" t="s">
        <v>11257</v>
      </c>
      <c r="C2984" s="14">
        <v>45220</v>
      </c>
      <c r="D2984" s="14">
        <v>45221</v>
      </c>
      <c r="E2984">
        <v>1</v>
      </c>
      <c r="F2984" t="s">
        <v>85</v>
      </c>
      <c r="G2984" t="s">
        <v>11258</v>
      </c>
      <c r="H2984" t="s">
        <v>11259</v>
      </c>
      <c r="I2984" t="s">
        <v>38</v>
      </c>
      <c r="J2984" t="s">
        <v>39</v>
      </c>
      <c r="K2984" t="s">
        <v>1445</v>
      </c>
      <c r="L2984" t="s">
        <v>1446</v>
      </c>
      <c r="M2984">
        <v>21215</v>
      </c>
      <c r="N2984" t="s">
        <v>5</v>
      </c>
      <c r="O2984" t="s">
        <v>3056</v>
      </c>
      <c r="P2984" t="s">
        <v>108</v>
      </c>
      <c r="Q2984" t="s">
        <v>131</v>
      </c>
      <c r="R2984" t="s">
        <v>3057</v>
      </c>
      <c r="S2984">
        <v>98</v>
      </c>
      <c r="T2984">
        <v>6</v>
      </c>
      <c r="U2984">
        <v>88.183999999999997</v>
      </c>
      <c r="V2984" s="1">
        <v>0</v>
      </c>
      <c r="W2984">
        <v>0</v>
      </c>
      <c r="X2984">
        <v>9.8160000000000007</v>
      </c>
    </row>
    <row r="2985" spans="1:24" x14ac:dyDescent="0.3">
      <c r="A2985" t="s">
        <v>11260</v>
      </c>
      <c r="B2985" t="s">
        <v>11261</v>
      </c>
      <c r="C2985" s="14">
        <v>45220</v>
      </c>
      <c r="D2985" s="14">
        <v>45226</v>
      </c>
      <c r="E2985">
        <v>6</v>
      </c>
      <c r="F2985" t="s">
        <v>35</v>
      </c>
      <c r="G2985" t="s">
        <v>9390</v>
      </c>
      <c r="H2985" t="s">
        <v>9391</v>
      </c>
      <c r="I2985" t="s">
        <v>38</v>
      </c>
      <c r="J2985" t="s">
        <v>39</v>
      </c>
      <c r="K2985" t="s">
        <v>607</v>
      </c>
      <c r="L2985" t="s">
        <v>174</v>
      </c>
      <c r="M2985">
        <v>43229</v>
      </c>
      <c r="N2985" t="s">
        <v>5</v>
      </c>
      <c r="O2985" t="s">
        <v>4388</v>
      </c>
      <c r="P2985" t="s">
        <v>108</v>
      </c>
      <c r="Q2985" t="s">
        <v>109</v>
      </c>
      <c r="R2985" t="s">
        <v>4389</v>
      </c>
      <c r="S2985">
        <v>235</v>
      </c>
      <c r="T2985">
        <v>8</v>
      </c>
      <c r="U2985">
        <v>188.03039999999999</v>
      </c>
      <c r="V2985" s="1">
        <v>0.4</v>
      </c>
      <c r="W2985">
        <v>94</v>
      </c>
      <c r="X2985">
        <v>-47.0304</v>
      </c>
    </row>
    <row r="2986" spans="1:24" x14ac:dyDescent="0.3">
      <c r="A2986" t="s">
        <v>11262</v>
      </c>
      <c r="B2986" t="s">
        <v>11263</v>
      </c>
      <c r="C2986" s="14">
        <v>45221</v>
      </c>
      <c r="D2986" s="14">
        <v>45223</v>
      </c>
      <c r="E2986">
        <v>2</v>
      </c>
      <c r="F2986" t="s">
        <v>85</v>
      </c>
      <c r="G2986" t="s">
        <v>8828</v>
      </c>
      <c r="H2986" t="s">
        <v>8829</v>
      </c>
      <c r="I2986" t="s">
        <v>50</v>
      </c>
      <c r="J2986" t="s">
        <v>39</v>
      </c>
      <c r="K2986" t="s">
        <v>386</v>
      </c>
      <c r="L2986" t="s">
        <v>256</v>
      </c>
      <c r="M2986">
        <v>48227</v>
      </c>
      <c r="N2986" t="s">
        <v>7</v>
      </c>
      <c r="O2986" t="s">
        <v>6965</v>
      </c>
      <c r="P2986" t="s">
        <v>78</v>
      </c>
      <c r="Q2986" t="s">
        <v>119</v>
      </c>
      <c r="R2986" t="s">
        <v>6966</v>
      </c>
      <c r="S2986">
        <v>31</v>
      </c>
      <c r="T2986">
        <v>5</v>
      </c>
      <c r="U2986">
        <v>20.951999999999998</v>
      </c>
      <c r="V2986" s="1">
        <v>0</v>
      </c>
      <c r="W2986">
        <v>0</v>
      </c>
      <c r="X2986">
        <v>10.048</v>
      </c>
    </row>
    <row r="2987" spans="1:24" x14ac:dyDescent="0.3">
      <c r="A2987" t="s">
        <v>11264</v>
      </c>
      <c r="B2987" t="s">
        <v>11265</v>
      </c>
      <c r="C2987" s="14">
        <v>45221</v>
      </c>
      <c r="D2987" s="14">
        <v>45221</v>
      </c>
      <c r="E2987">
        <v>0</v>
      </c>
      <c r="F2987" t="s">
        <v>547</v>
      </c>
      <c r="G2987" t="s">
        <v>4629</v>
      </c>
      <c r="H2987" t="s">
        <v>4630</v>
      </c>
      <c r="I2987" t="s">
        <v>38</v>
      </c>
      <c r="J2987" t="s">
        <v>39</v>
      </c>
      <c r="K2987" t="s">
        <v>423</v>
      </c>
      <c r="L2987" t="s">
        <v>424</v>
      </c>
      <c r="M2987">
        <v>98105</v>
      </c>
      <c r="N2987" t="s">
        <v>3</v>
      </c>
      <c r="O2987" t="s">
        <v>11266</v>
      </c>
      <c r="P2987" t="s">
        <v>78</v>
      </c>
      <c r="Q2987" t="s">
        <v>119</v>
      </c>
      <c r="R2987" t="s">
        <v>11267</v>
      </c>
      <c r="S2987">
        <v>102</v>
      </c>
      <c r="T2987">
        <v>3</v>
      </c>
      <c r="U2987">
        <v>71.418000000000006</v>
      </c>
      <c r="V2987" s="1">
        <v>0</v>
      </c>
      <c r="W2987">
        <v>0</v>
      </c>
      <c r="X2987">
        <v>30.582000000000001</v>
      </c>
    </row>
    <row r="2988" spans="1:24" x14ac:dyDescent="0.3">
      <c r="A2988" t="s">
        <v>11268</v>
      </c>
      <c r="B2988" t="s">
        <v>11269</v>
      </c>
      <c r="C2988" s="14">
        <v>45221</v>
      </c>
      <c r="D2988" s="14">
        <v>45223</v>
      </c>
      <c r="E2988">
        <v>2</v>
      </c>
      <c r="F2988" t="s">
        <v>85</v>
      </c>
      <c r="G2988" t="s">
        <v>408</v>
      </c>
      <c r="H2988" t="s">
        <v>409</v>
      </c>
      <c r="I2988" t="s">
        <v>38</v>
      </c>
      <c r="J2988" t="s">
        <v>39</v>
      </c>
      <c r="K2988" t="s">
        <v>564</v>
      </c>
      <c r="L2988" t="s">
        <v>138</v>
      </c>
      <c r="M2988">
        <v>23223</v>
      </c>
      <c r="N2988" t="s">
        <v>9</v>
      </c>
      <c r="O2988" t="s">
        <v>9442</v>
      </c>
      <c r="P2988" t="s">
        <v>78</v>
      </c>
      <c r="Q2988" t="s">
        <v>119</v>
      </c>
      <c r="R2988" t="s">
        <v>9443</v>
      </c>
      <c r="S2988">
        <v>40</v>
      </c>
      <c r="T2988">
        <v>4</v>
      </c>
      <c r="U2988">
        <v>28.822400000000002</v>
      </c>
      <c r="V2988" s="1">
        <v>0</v>
      </c>
      <c r="W2988">
        <v>0</v>
      </c>
      <c r="X2988">
        <v>11.1776</v>
      </c>
    </row>
    <row r="2989" spans="1:24" x14ac:dyDescent="0.3">
      <c r="A2989" t="s">
        <v>11270</v>
      </c>
      <c r="B2989" t="s">
        <v>11271</v>
      </c>
      <c r="C2989" s="14">
        <v>45222</v>
      </c>
      <c r="D2989" s="14">
        <v>45228</v>
      </c>
      <c r="E2989">
        <v>6</v>
      </c>
      <c r="F2989" t="s">
        <v>35</v>
      </c>
      <c r="G2989" t="s">
        <v>2286</v>
      </c>
      <c r="H2989" t="s">
        <v>2287</v>
      </c>
      <c r="I2989" t="s">
        <v>88</v>
      </c>
      <c r="J2989" t="s">
        <v>39</v>
      </c>
      <c r="K2989" t="s">
        <v>542</v>
      </c>
      <c r="L2989" t="s">
        <v>52</v>
      </c>
      <c r="M2989">
        <v>60610</v>
      </c>
      <c r="N2989" t="s">
        <v>7</v>
      </c>
      <c r="O2989" t="s">
        <v>4257</v>
      </c>
      <c r="P2989" t="s">
        <v>78</v>
      </c>
      <c r="Q2989" t="s">
        <v>119</v>
      </c>
      <c r="R2989" t="s">
        <v>4258</v>
      </c>
      <c r="S2989">
        <v>16</v>
      </c>
      <c r="T2989">
        <v>7</v>
      </c>
      <c r="U2989">
        <v>18.117000000000001</v>
      </c>
      <c r="V2989" s="1">
        <v>0.6</v>
      </c>
      <c r="W2989">
        <v>10</v>
      </c>
      <c r="X2989">
        <v>-12.117000000000001</v>
      </c>
    </row>
    <row r="2990" spans="1:24" x14ac:dyDescent="0.3">
      <c r="A2990" t="s">
        <v>11272</v>
      </c>
      <c r="B2990" t="s">
        <v>11273</v>
      </c>
      <c r="C2990" s="14">
        <v>45222</v>
      </c>
      <c r="D2990" s="14">
        <v>45227</v>
      </c>
      <c r="E2990">
        <v>5</v>
      </c>
      <c r="F2990" t="s">
        <v>35</v>
      </c>
      <c r="G2990" t="s">
        <v>2857</v>
      </c>
      <c r="H2990" t="s">
        <v>2858</v>
      </c>
      <c r="I2990" t="s">
        <v>50</v>
      </c>
      <c r="J2990" t="s">
        <v>39</v>
      </c>
      <c r="K2990" t="s">
        <v>423</v>
      </c>
      <c r="L2990" t="s">
        <v>424</v>
      </c>
      <c r="M2990">
        <v>98103</v>
      </c>
      <c r="N2990" t="s">
        <v>3</v>
      </c>
      <c r="O2990" t="s">
        <v>10628</v>
      </c>
      <c r="P2990" t="s">
        <v>43</v>
      </c>
      <c r="Q2990" t="s">
        <v>96</v>
      </c>
      <c r="R2990" t="s">
        <v>10629</v>
      </c>
      <c r="S2990">
        <v>17</v>
      </c>
      <c r="T2990">
        <v>5</v>
      </c>
      <c r="U2990">
        <v>8.8160000000000007</v>
      </c>
      <c r="V2990" s="1">
        <v>0</v>
      </c>
      <c r="W2990">
        <v>0</v>
      </c>
      <c r="X2990">
        <v>8.1839999999999993</v>
      </c>
    </row>
    <row r="2991" spans="1:24" x14ac:dyDescent="0.3">
      <c r="A2991" t="s">
        <v>11274</v>
      </c>
      <c r="B2991" t="s">
        <v>11275</v>
      </c>
      <c r="C2991" s="14">
        <v>45222</v>
      </c>
      <c r="D2991" s="14">
        <v>45228</v>
      </c>
      <c r="E2991">
        <v>6</v>
      </c>
      <c r="F2991" t="s">
        <v>35</v>
      </c>
      <c r="G2991" t="s">
        <v>569</v>
      </c>
      <c r="H2991" t="s">
        <v>570</v>
      </c>
      <c r="I2991" t="s">
        <v>50</v>
      </c>
      <c r="J2991" t="s">
        <v>39</v>
      </c>
      <c r="K2991" t="s">
        <v>378</v>
      </c>
      <c r="L2991" t="s">
        <v>379</v>
      </c>
      <c r="M2991">
        <v>10024</v>
      </c>
      <c r="N2991" t="s">
        <v>5</v>
      </c>
      <c r="O2991" t="s">
        <v>3581</v>
      </c>
      <c r="P2991" t="s">
        <v>43</v>
      </c>
      <c r="Q2991" t="s">
        <v>44</v>
      </c>
      <c r="R2991" t="s">
        <v>3582</v>
      </c>
      <c r="S2991">
        <v>379</v>
      </c>
      <c r="T2991">
        <v>10</v>
      </c>
      <c r="U2991">
        <v>200.68199999999999</v>
      </c>
      <c r="V2991" s="1">
        <v>0</v>
      </c>
      <c r="W2991">
        <v>0</v>
      </c>
      <c r="X2991">
        <v>178.31800000000001</v>
      </c>
    </row>
    <row r="2992" spans="1:24" x14ac:dyDescent="0.3">
      <c r="A2992" t="s">
        <v>11276</v>
      </c>
      <c r="B2992" t="s">
        <v>11277</v>
      </c>
      <c r="C2992" s="14">
        <v>45223</v>
      </c>
      <c r="D2992" s="14">
        <v>45227</v>
      </c>
      <c r="E2992">
        <v>4</v>
      </c>
      <c r="F2992" t="s">
        <v>35</v>
      </c>
      <c r="G2992" t="s">
        <v>3309</v>
      </c>
      <c r="H2992" t="s">
        <v>3310</v>
      </c>
      <c r="I2992" t="s">
        <v>88</v>
      </c>
      <c r="J2992" t="s">
        <v>39</v>
      </c>
      <c r="K2992" t="s">
        <v>40</v>
      </c>
      <c r="L2992" t="s">
        <v>41</v>
      </c>
      <c r="M2992">
        <v>77041</v>
      </c>
      <c r="N2992" t="s">
        <v>7</v>
      </c>
      <c r="O2992" t="s">
        <v>354</v>
      </c>
      <c r="P2992" t="s">
        <v>43</v>
      </c>
      <c r="Q2992" t="s">
        <v>44</v>
      </c>
      <c r="R2992" t="s">
        <v>355</v>
      </c>
      <c r="S2992">
        <v>16</v>
      </c>
      <c r="T2992">
        <v>3</v>
      </c>
      <c r="U2992">
        <v>7.5567999999999991</v>
      </c>
      <c r="V2992" s="1">
        <v>0.2</v>
      </c>
      <c r="W2992">
        <v>3</v>
      </c>
      <c r="X2992">
        <v>5.4432</v>
      </c>
    </row>
    <row r="2993" spans="1:24" x14ac:dyDescent="0.3">
      <c r="A2993" t="s">
        <v>11278</v>
      </c>
      <c r="B2993" t="s">
        <v>11279</v>
      </c>
      <c r="C2993" s="14">
        <v>45223</v>
      </c>
      <c r="D2993" s="14">
        <v>45227</v>
      </c>
      <c r="E2993">
        <v>4</v>
      </c>
      <c r="F2993" t="s">
        <v>35</v>
      </c>
      <c r="G2993" t="s">
        <v>3124</v>
      </c>
      <c r="H2993" t="s">
        <v>3125</v>
      </c>
      <c r="I2993" t="s">
        <v>50</v>
      </c>
      <c r="J2993" t="s">
        <v>39</v>
      </c>
      <c r="K2993" t="s">
        <v>155</v>
      </c>
      <c r="L2993" t="s">
        <v>104</v>
      </c>
      <c r="M2993">
        <v>94110</v>
      </c>
      <c r="N2993" t="s">
        <v>3</v>
      </c>
      <c r="O2993" t="s">
        <v>4653</v>
      </c>
      <c r="P2993" t="s">
        <v>108</v>
      </c>
      <c r="Q2993" t="s">
        <v>131</v>
      </c>
      <c r="R2993" t="s">
        <v>4654</v>
      </c>
      <c r="S2993">
        <v>450</v>
      </c>
      <c r="T2993">
        <v>5</v>
      </c>
      <c r="U2993">
        <v>288</v>
      </c>
      <c r="V2993" s="1">
        <v>0</v>
      </c>
      <c r="W2993">
        <v>0</v>
      </c>
      <c r="X2993">
        <v>162</v>
      </c>
    </row>
    <row r="2994" spans="1:24" x14ac:dyDescent="0.3">
      <c r="A2994" t="s">
        <v>11280</v>
      </c>
      <c r="B2994" t="s">
        <v>11281</v>
      </c>
      <c r="C2994" s="14">
        <v>45223</v>
      </c>
      <c r="D2994" s="14">
        <v>45223</v>
      </c>
      <c r="E2994">
        <v>0</v>
      </c>
      <c r="F2994" t="s">
        <v>547</v>
      </c>
      <c r="G2994" t="s">
        <v>3051</v>
      </c>
      <c r="H2994" t="s">
        <v>3052</v>
      </c>
      <c r="I2994" t="s">
        <v>38</v>
      </c>
      <c r="J2994" t="s">
        <v>39</v>
      </c>
      <c r="K2994" t="s">
        <v>155</v>
      </c>
      <c r="L2994" t="s">
        <v>104</v>
      </c>
      <c r="M2994">
        <v>94109</v>
      </c>
      <c r="N2994" t="s">
        <v>3</v>
      </c>
      <c r="O2994" t="s">
        <v>6983</v>
      </c>
      <c r="P2994" t="s">
        <v>108</v>
      </c>
      <c r="Q2994" t="s">
        <v>131</v>
      </c>
      <c r="R2994" t="s">
        <v>6984</v>
      </c>
      <c r="S2994">
        <v>200</v>
      </c>
      <c r="T2994">
        <v>1</v>
      </c>
      <c r="U2994">
        <v>114.0043</v>
      </c>
      <c r="V2994" s="1">
        <v>0</v>
      </c>
      <c r="W2994">
        <v>0</v>
      </c>
      <c r="X2994">
        <v>85.995699999999999</v>
      </c>
    </row>
    <row r="2995" spans="1:24" x14ac:dyDescent="0.3">
      <c r="A2995" t="s">
        <v>11282</v>
      </c>
      <c r="B2995" t="s">
        <v>11283</v>
      </c>
      <c r="C2995" s="14">
        <v>45223</v>
      </c>
      <c r="D2995" s="14">
        <v>45227</v>
      </c>
      <c r="E2995">
        <v>4</v>
      </c>
      <c r="F2995" t="s">
        <v>100</v>
      </c>
      <c r="G2995" t="s">
        <v>1790</v>
      </c>
      <c r="H2995" t="s">
        <v>1791</v>
      </c>
      <c r="I2995" t="s">
        <v>88</v>
      </c>
      <c r="J2995" t="s">
        <v>39</v>
      </c>
      <c r="K2995" t="s">
        <v>103</v>
      </c>
      <c r="L2995" t="s">
        <v>104</v>
      </c>
      <c r="M2995">
        <v>90032</v>
      </c>
      <c r="N2995" t="s">
        <v>3</v>
      </c>
      <c r="O2995" t="s">
        <v>8267</v>
      </c>
      <c r="P2995" t="s">
        <v>108</v>
      </c>
      <c r="Q2995" t="s">
        <v>131</v>
      </c>
      <c r="R2995" t="s">
        <v>8268</v>
      </c>
      <c r="S2995">
        <v>360</v>
      </c>
      <c r="T2995">
        <v>2</v>
      </c>
      <c r="U2995">
        <v>338.40120000000002</v>
      </c>
      <c r="V2995" s="1">
        <v>0</v>
      </c>
      <c r="W2995">
        <v>0</v>
      </c>
      <c r="X2995">
        <v>21.598800000000001</v>
      </c>
    </row>
    <row r="2996" spans="1:24" x14ac:dyDescent="0.3">
      <c r="A2996" t="s">
        <v>11284</v>
      </c>
      <c r="B2996" t="s">
        <v>11285</v>
      </c>
      <c r="C2996" s="14">
        <v>45223</v>
      </c>
      <c r="D2996" s="14">
        <v>45230</v>
      </c>
      <c r="E2996">
        <v>7</v>
      </c>
      <c r="F2996" t="s">
        <v>35</v>
      </c>
      <c r="G2996" t="s">
        <v>6850</v>
      </c>
      <c r="H2996" t="s">
        <v>6851</v>
      </c>
      <c r="I2996" t="s">
        <v>50</v>
      </c>
      <c r="J2996" t="s">
        <v>39</v>
      </c>
      <c r="K2996" t="s">
        <v>8314</v>
      </c>
      <c r="L2996" t="s">
        <v>282</v>
      </c>
      <c r="M2996">
        <v>37087</v>
      </c>
      <c r="N2996" t="s">
        <v>9</v>
      </c>
      <c r="O2996" t="s">
        <v>294</v>
      </c>
      <c r="P2996" t="s">
        <v>108</v>
      </c>
      <c r="Q2996" t="s">
        <v>109</v>
      </c>
      <c r="R2996" t="s">
        <v>295</v>
      </c>
      <c r="S2996">
        <v>240</v>
      </c>
      <c r="T2996">
        <v>3</v>
      </c>
      <c r="U2996">
        <v>174.0018</v>
      </c>
      <c r="V2996" s="1">
        <v>0.2</v>
      </c>
      <c r="W2996">
        <v>48</v>
      </c>
      <c r="X2996">
        <v>17.998200000000001</v>
      </c>
    </row>
    <row r="2997" spans="1:24" x14ac:dyDescent="0.3">
      <c r="A2997" t="s">
        <v>11286</v>
      </c>
      <c r="B2997" t="s">
        <v>11287</v>
      </c>
      <c r="C2997" s="14">
        <v>45224</v>
      </c>
      <c r="D2997" s="14">
        <v>45227</v>
      </c>
      <c r="E2997">
        <v>3</v>
      </c>
      <c r="F2997" t="s">
        <v>85</v>
      </c>
      <c r="G2997" t="s">
        <v>657</v>
      </c>
      <c r="H2997" t="s">
        <v>658</v>
      </c>
      <c r="I2997" t="s">
        <v>88</v>
      </c>
      <c r="J2997" t="s">
        <v>39</v>
      </c>
      <c r="K2997" t="s">
        <v>300</v>
      </c>
      <c r="L2997" t="s">
        <v>301</v>
      </c>
      <c r="M2997">
        <v>33180</v>
      </c>
      <c r="N2997" t="s">
        <v>9</v>
      </c>
      <c r="O2997" t="s">
        <v>784</v>
      </c>
      <c r="P2997" t="s">
        <v>108</v>
      </c>
      <c r="Q2997" t="s">
        <v>109</v>
      </c>
      <c r="R2997" t="s">
        <v>785</v>
      </c>
      <c r="S2997">
        <v>784</v>
      </c>
      <c r="T2997">
        <v>5</v>
      </c>
      <c r="U2997">
        <v>548.60400000000004</v>
      </c>
      <c r="V2997" s="1">
        <v>0.2</v>
      </c>
      <c r="W2997">
        <v>157</v>
      </c>
      <c r="X2997">
        <v>78.396000000000001</v>
      </c>
    </row>
    <row r="2998" spans="1:24" x14ac:dyDescent="0.3">
      <c r="A2998" t="s">
        <v>11288</v>
      </c>
      <c r="B2998" t="s">
        <v>11289</v>
      </c>
      <c r="C2998" s="14">
        <v>45226</v>
      </c>
      <c r="D2998" s="14">
        <v>45230</v>
      </c>
      <c r="E2998">
        <v>4</v>
      </c>
      <c r="F2998" t="s">
        <v>35</v>
      </c>
      <c r="G2998" t="s">
        <v>3161</v>
      </c>
      <c r="H2998" t="s">
        <v>3162</v>
      </c>
      <c r="I2998" t="s">
        <v>38</v>
      </c>
      <c r="J2998" t="s">
        <v>39</v>
      </c>
      <c r="K2998" t="s">
        <v>378</v>
      </c>
      <c r="L2998" t="s">
        <v>379</v>
      </c>
      <c r="M2998">
        <v>10011</v>
      </c>
      <c r="N2998" t="s">
        <v>5</v>
      </c>
      <c r="O2998" t="s">
        <v>2900</v>
      </c>
      <c r="P2998" t="s">
        <v>78</v>
      </c>
      <c r="Q2998" t="s">
        <v>79</v>
      </c>
      <c r="R2998" t="s">
        <v>2901</v>
      </c>
      <c r="S2998">
        <v>428</v>
      </c>
      <c r="T2998">
        <v>14</v>
      </c>
      <c r="U2998">
        <v>304.22280000000001</v>
      </c>
      <c r="V2998" s="1">
        <v>0.1</v>
      </c>
      <c r="W2998">
        <v>43</v>
      </c>
      <c r="X2998">
        <v>80.777199999999993</v>
      </c>
    </row>
    <row r="2999" spans="1:24" x14ac:dyDescent="0.3">
      <c r="A2999" t="s">
        <v>11290</v>
      </c>
      <c r="B2999" t="s">
        <v>11291</v>
      </c>
      <c r="C2999" s="14">
        <v>45226</v>
      </c>
      <c r="D2999" s="14">
        <v>45231</v>
      </c>
      <c r="E2999">
        <v>5</v>
      </c>
      <c r="F2999" t="s">
        <v>100</v>
      </c>
      <c r="G2999" t="s">
        <v>3161</v>
      </c>
      <c r="H2999" t="s">
        <v>3162</v>
      </c>
      <c r="I2999" t="s">
        <v>38</v>
      </c>
      <c r="J2999" t="s">
        <v>39</v>
      </c>
      <c r="K2999" t="s">
        <v>3251</v>
      </c>
      <c r="L2999" t="s">
        <v>138</v>
      </c>
      <c r="M2999">
        <v>23666</v>
      </c>
      <c r="N2999" t="s">
        <v>9</v>
      </c>
      <c r="O2999" t="s">
        <v>5055</v>
      </c>
      <c r="P2999" t="s">
        <v>78</v>
      </c>
      <c r="Q2999" t="s">
        <v>79</v>
      </c>
      <c r="R2999" t="s">
        <v>5056</v>
      </c>
      <c r="S2999">
        <v>291</v>
      </c>
      <c r="T2999">
        <v>1</v>
      </c>
      <c r="U2999">
        <v>215.34520000000001</v>
      </c>
      <c r="V2999" s="1">
        <v>0</v>
      </c>
      <c r="W2999">
        <v>0</v>
      </c>
      <c r="X2999">
        <v>75.654799999999994</v>
      </c>
    </row>
    <row r="3000" spans="1:24" x14ac:dyDescent="0.3">
      <c r="A3000" t="s">
        <v>11292</v>
      </c>
      <c r="B3000" t="s">
        <v>11293</v>
      </c>
      <c r="C3000" s="14">
        <v>45226</v>
      </c>
      <c r="D3000" s="14">
        <v>45232</v>
      </c>
      <c r="E3000">
        <v>6</v>
      </c>
      <c r="F3000" t="s">
        <v>35</v>
      </c>
      <c r="G3000" t="s">
        <v>6174</v>
      </c>
      <c r="H3000" t="s">
        <v>6175</v>
      </c>
      <c r="I3000" t="s">
        <v>38</v>
      </c>
      <c r="J3000" t="s">
        <v>39</v>
      </c>
      <c r="K3000" t="s">
        <v>1520</v>
      </c>
      <c r="L3000" t="s">
        <v>379</v>
      </c>
      <c r="M3000">
        <v>12180</v>
      </c>
      <c r="N3000" t="s">
        <v>5</v>
      </c>
      <c r="O3000" t="s">
        <v>6641</v>
      </c>
      <c r="P3000" t="s">
        <v>78</v>
      </c>
      <c r="Q3000" t="s">
        <v>119</v>
      </c>
      <c r="R3000" t="s">
        <v>6642</v>
      </c>
      <c r="S3000">
        <v>40</v>
      </c>
      <c r="T3000">
        <v>3</v>
      </c>
      <c r="U3000">
        <v>20.704000000000001</v>
      </c>
      <c r="V3000" s="1">
        <v>0</v>
      </c>
      <c r="W3000">
        <v>0</v>
      </c>
      <c r="X3000">
        <v>19.295999999999999</v>
      </c>
    </row>
    <row r="3001" spans="1:24" x14ac:dyDescent="0.3">
      <c r="A3001" t="s">
        <v>11294</v>
      </c>
      <c r="B3001" t="s">
        <v>11295</v>
      </c>
      <c r="C3001" s="14">
        <v>45226</v>
      </c>
      <c r="D3001" s="14">
        <v>45232</v>
      </c>
      <c r="E3001">
        <v>6</v>
      </c>
      <c r="F3001" t="s">
        <v>35</v>
      </c>
      <c r="G3001" t="s">
        <v>2224</v>
      </c>
      <c r="H3001" t="s">
        <v>2225</v>
      </c>
      <c r="I3001" t="s">
        <v>88</v>
      </c>
      <c r="J3001" t="s">
        <v>39</v>
      </c>
      <c r="K3001" t="s">
        <v>155</v>
      </c>
      <c r="L3001" t="s">
        <v>104</v>
      </c>
      <c r="M3001">
        <v>94122</v>
      </c>
      <c r="N3001" t="s">
        <v>3</v>
      </c>
      <c r="O3001" t="s">
        <v>3863</v>
      </c>
      <c r="P3001" t="s">
        <v>43</v>
      </c>
      <c r="Q3001" t="s">
        <v>227</v>
      </c>
      <c r="R3001" t="s">
        <v>1807</v>
      </c>
      <c r="S3001">
        <v>44</v>
      </c>
      <c r="T3001">
        <v>4</v>
      </c>
      <c r="U3001">
        <v>32.141599999999997</v>
      </c>
      <c r="V3001" s="1">
        <v>0</v>
      </c>
      <c r="W3001">
        <v>0</v>
      </c>
      <c r="X3001">
        <v>11.8584</v>
      </c>
    </row>
    <row r="3002" spans="1:24" x14ac:dyDescent="0.3">
      <c r="A3002" t="s">
        <v>11296</v>
      </c>
      <c r="B3002" t="s">
        <v>11297</v>
      </c>
      <c r="C3002" s="14">
        <v>45226</v>
      </c>
      <c r="D3002" s="14">
        <v>45230</v>
      </c>
      <c r="E3002">
        <v>4</v>
      </c>
      <c r="F3002" t="s">
        <v>35</v>
      </c>
      <c r="G3002" t="s">
        <v>1870</v>
      </c>
      <c r="H3002" t="s">
        <v>1871</v>
      </c>
      <c r="I3002" t="s">
        <v>50</v>
      </c>
      <c r="J3002" t="s">
        <v>39</v>
      </c>
      <c r="K3002" t="s">
        <v>155</v>
      </c>
      <c r="L3002" t="s">
        <v>104</v>
      </c>
      <c r="M3002">
        <v>94122</v>
      </c>
      <c r="N3002" t="s">
        <v>3</v>
      </c>
      <c r="O3002" t="s">
        <v>3509</v>
      </c>
      <c r="P3002" t="s">
        <v>43</v>
      </c>
      <c r="Q3002" t="s">
        <v>54</v>
      </c>
      <c r="R3002" t="s">
        <v>3510</v>
      </c>
      <c r="S3002">
        <v>67</v>
      </c>
      <c r="T3002">
        <v>4</v>
      </c>
      <c r="U3002">
        <v>28.823999999999998</v>
      </c>
      <c r="V3002" s="1">
        <v>0.2</v>
      </c>
      <c r="W3002">
        <v>13</v>
      </c>
      <c r="X3002">
        <v>25.175999999999998</v>
      </c>
    </row>
    <row r="3003" spans="1:24" x14ac:dyDescent="0.3">
      <c r="A3003" t="s">
        <v>11298</v>
      </c>
      <c r="B3003" t="s">
        <v>11299</v>
      </c>
      <c r="C3003" s="14">
        <v>45227</v>
      </c>
      <c r="D3003" s="14">
        <v>45227</v>
      </c>
      <c r="E3003">
        <v>0</v>
      </c>
      <c r="F3003" t="s">
        <v>547</v>
      </c>
      <c r="G3003" t="s">
        <v>1757</v>
      </c>
      <c r="H3003" t="s">
        <v>1758</v>
      </c>
      <c r="I3003" t="s">
        <v>38</v>
      </c>
      <c r="J3003" t="s">
        <v>39</v>
      </c>
      <c r="K3003" t="s">
        <v>4119</v>
      </c>
      <c r="L3003" t="s">
        <v>301</v>
      </c>
      <c r="M3003">
        <v>33437</v>
      </c>
      <c r="N3003" t="s">
        <v>9</v>
      </c>
      <c r="O3003" t="s">
        <v>1909</v>
      </c>
      <c r="P3003" t="s">
        <v>78</v>
      </c>
      <c r="Q3003" t="s">
        <v>119</v>
      </c>
      <c r="R3003" t="s">
        <v>1910</v>
      </c>
      <c r="S3003">
        <v>48</v>
      </c>
      <c r="T3003">
        <v>3</v>
      </c>
      <c r="U3003">
        <v>24.213799999999999</v>
      </c>
      <c r="V3003" s="1">
        <v>0.2</v>
      </c>
      <c r="W3003">
        <v>10</v>
      </c>
      <c r="X3003">
        <v>13.786199999999999</v>
      </c>
    </row>
    <row r="3004" spans="1:24" x14ac:dyDescent="0.3">
      <c r="A3004" t="s">
        <v>11300</v>
      </c>
      <c r="B3004" t="s">
        <v>11301</v>
      </c>
      <c r="C3004" s="14">
        <v>45227</v>
      </c>
      <c r="D3004" s="14">
        <v>45233</v>
      </c>
      <c r="E3004">
        <v>6</v>
      </c>
      <c r="F3004" t="s">
        <v>35</v>
      </c>
      <c r="G3004" t="s">
        <v>1053</v>
      </c>
      <c r="H3004" t="s">
        <v>1054</v>
      </c>
      <c r="I3004" t="s">
        <v>88</v>
      </c>
      <c r="J3004" t="s">
        <v>39</v>
      </c>
      <c r="K3004" t="s">
        <v>9182</v>
      </c>
      <c r="L3004" t="s">
        <v>465</v>
      </c>
      <c r="M3004">
        <v>7109</v>
      </c>
      <c r="N3004" t="s">
        <v>5</v>
      </c>
      <c r="O3004" t="s">
        <v>5227</v>
      </c>
      <c r="P3004" t="s">
        <v>78</v>
      </c>
      <c r="Q3004" t="s">
        <v>119</v>
      </c>
      <c r="R3004" t="s">
        <v>5228</v>
      </c>
      <c r="S3004">
        <v>78</v>
      </c>
      <c r="T3004">
        <v>4</v>
      </c>
      <c r="U3004">
        <v>39.975999999999999</v>
      </c>
      <c r="V3004" s="1">
        <v>0</v>
      </c>
      <c r="W3004">
        <v>0</v>
      </c>
      <c r="X3004">
        <v>38.024000000000001</v>
      </c>
    </row>
    <row r="3005" spans="1:24" x14ac:dyDescent="0.3">
      <c r="A3005" t="s">
        <v>11302</v>
      </c>
      <c r="B3005" t="s">
        <v>11303</v>
      </c>
      <c r="C3005" s="14">
        <v>45227</v>
      </c>
      <c r="D3005" s="14">
        <v>45227</v>
      </c>
      <c r="E3005">
        <v>0</v>
      </c>
      <c r="F3005" t="s">
        <v>547</v>
      </c>
      <c r="G3005" t="s">
        <v>7190</v>
      </c>
      <c r="H3005" t="s">
        <v>7191</v>
      </c>
      <c r="I3005" t="s">
        <v>88</v>
      </c>
      <c r="J3005" t="s">
        <v>39</v>
      </c>
      <c r="K3005" t="s">
        <v>1626</v>
      </c>
      <c r="L3005" t="s">
        <v>379</v>
      </c>
      <c r="M3005">
        <v>14609</v>
      </c>
      <c r="N3005" t="s">
        <v>5</v>
      </c>
      <c r="O3005" t="s">
        <v>10428</v>
      </c>
      <c r="P3005" t="s">
        <v>78</v>
      </c>
      <c r="Q3005" t="s">
        <v>119</v>
      </c>
      <c r="R3005" t="s">
        <v>10429</v>
      </c>
      <c r="S3005">
        <v>757</v>
      </c>
      <c r="T3005">
        <v>5</v>
      </c>
      <c r="U3005">
        <v>681.31999999999994</v>
      </c>
      <c r="V3005" s="1">
        <v>0</v>
      </c>
      <c r="W3005">
        <v>0</v>
      </c>
      <c r="X3005">
        <v>75.680000000000007</v>
      </c>
    </row>
    <row r="3006" spans="1:24" x14ac:dyDescent="0.3">
      <c r="A3006" t="s">
        <v>11304</v>
      </c>
      <c r="B3006" t="s">
        <v>11305</v>
      </c>
      <c r="C3006" s="14">
        <v>45227</v>
      </c>
      <c r="D3006" s="14">
        <v>45231</v>
      </c>
      <c r="E3006">
        <v>4</v>
      </c>
      <c r="F3006" t="s">
        <v>100</v>
      </c>
      <c r="G3006" t="s">
        <v>2451</v>
      </c>
      <c r="H3006" t="s">
        <v>2452</v>
      </c>
      <c r="I3006" t="s">
        <v>38</v>
      </c>
      <c r="J3006" t="s">
        <v>39</v>
      </c>
      <c r="K3006" t="s">
        <v>378</v>
      </c>
      <c r="L3006" t="s">
        <v>379</v>
      </c>
      <c r="M3006">
        <v>10009</v>
      </c>
      <c r="N3006" t="s">
        <v>5</v>
      </c>
      <c r="O3006" t="s">
        <v>3564</v>
      </c>
      <c r="P3006" t="s">
        <v>43</v>
      </c>
      <c r="Q3006" t="s">
        <v>69</v>
      </c>
      <c r="R3006" t="s">
        <v>3565</v>
      </c>
      <c r="S3006">
        <v>12</v>
      </c>
      <c r="T3006">
        <v>3</v>
      </c>
      <c r="U3006">
        <v>6.7835999999999999</v>
      </c>
      <c r="V3006" s="1">
        <v>0</v>
      </c>
      <c r="W3006">
        <v>0</v>
      </c>
      <c r="X3006">
        <v>5.2164000000000001</v>
      </c>
    </row>
    <row r="3007" spans="1:24" x14ac:dyDescent="0.3">
      <c r="A3007" t="s">
        <v>11306</v>
      </c>
      <c r="B3007" t="s">
        <v>11307</v>
      </c>
      <c r="C3007" s="14">
        <v>45227</v>
      </c>
      <c r="D3007" s="14">
        <v>45232</v>
      </c>
      <c r="E3007">
        <v>5</v>
      </c>
      <c r="F3007" t="s">
        <v>35</v>
      </c>
      <c r="G3007" t="s">
        <v>2613</v>
      </c>
      <c r="H3007" t="s">
        <v>2614</v>
      </c>
      <c r="I3007" t="s">
        <v>38</v>
      </c>
      <c r="J3007" t="s">
        <v>39</v>
      </c>
      <c r="K3007" t="s">
        <v>839</v>
      </c>
      <c r="L3007" t="s">
        <v>301</v>
      </c>
      <c r="M3007">
        <v>33614</v>
      </c>
      <c r="N3007" t="s">
        <v>9</v>
      </c>
      <c r="O3007" t="s">
        <v>5527</v>
      </c>
      <c r="P3007" t="s">
        <v>43</v>
      </c>
      <c r="Q3007" t="s">
        <v>54</v>
      </c>
      <c r="R3007" t="s">
        <v>5528</v>
      </c>
      <c r="S3007">
        <v>38</v>
      </c>
      <c r="T3007">
        <v>5</v>
      </c>
      <c r="U3007">
        <v>37.733000000000004</v>
      </c>
      <c r="V3007" s="1">
        <v>0.7</v>
      </c>
      <c r="W3007">
        <v>27</v>
      </c>
      <c r="X3007">
        <v>-26.733000000000001</v>
      </c>
    </row>
    <row r="3008" spans="1:24" x14ac:dyDescent="0.3">
      <c r="A3008" t="s">
        <v>11308</v>
      </c>
      <c r="B3008" t="s">
        <v>11309</v>
      </c>
      <c r="C3008" s="14">
        <v>45227</v>
      </c>
      <c r="D3008" s="14">
        <v>45228</v>
      </c>
      <c r="E3008">
        <v>1</v>
      </c>
      <c r="F3008" t="s">
        <v>85</v>
      </c>
      <c r="G3008" t="s">
        <v>9872</v>
      </c>
      <c r="H3008" t="s">
        <v>9873</v>
      </c>
      <c r="I3008" t="s">
        <v>88</v>
      </c>
      <c r="J3008" t="s">
        <v>39</v>
      </c>
      <c r="K3008" t="s">
        <v>155</v>
      </c>
      <c r="L3008" t="s">
        <v>104</v>
      </c>
      <c r="M3008">
        <v>94109</v>
      </c>
      <c r="N3008" t="s">
        <v>3</v>
      </c>
      <c r="O3008" t="s">
        <v>3338</v>
      </c>
      <c r="P3008" t="s">
        <v>43</v>
      </c>
      <c r="Q3008" t="s">
        <v>54</v>
      </c>
      <c r="R3008" t="s">
        <v>3339</v>
      </c>
      <c r="S3008">
        <v>50</v>
      </c>
      <c r="T3008">
        <v>3</v>
      </c>
      <c r="U3008">
        <v>22.662400000000002</v>
      </c>
      <c r="V3008" s="1">
        <v>0.2</v>
      </c>
      <c r="W3008">
        <v>10</v>
      </c>
      <c r="X3008">
        <v>17.337599999999998</v>
      </c>
    </row>
    <row r="3009" spans="1:24" x14ac:dyDescent="0.3">
      <c r="A3009" t="s">
        <v>11310</v>
      </c>
      <c r="B3009" t="s">
        <v>11311</v>
      </c>
      <c r="C3009" s="14">
        <v>45227</v>
      </c>
      <c r="D3009" s="14">
        <v>45234</v>
      </c>
      <c r="E3009">
        <v>7</v>
      </c>
      <c r="F3009" t="s">
        <v>35</v>
      </c>
      <c r="G3009" t="s">
        <v>4078</v>
      </c>
      <c r="H3009" t="s">
        <v>4079</v>
      </c>
      <c r="I3009" t="s">
        <v>88</v>
      </c>
      <c r="J3009" t="s">
        <v>39</v>
      </c>
      <c r="K3009" t="s">
        <v>3639</v>
      </c>
      <c r="L3009" t="s">
        <v>676</v>
      </c>
      <c r="M3009">
        <v>27834</v>
      </c>
      <c r="N3009" t="s">
        <v>9</v>
      </c>
      <c r="O3009" t="s">
        <v>6075</v>
      </c>
      <c r="P3009" t="s">
        <v>43</v>
      </c>
      <c r="Q3009" t="s">
        <v>54</v>
      </c>
      <c r="R3009" t="s">
        <v>6076</v>
      </c>
      <c r="S3009">
        <v>18</v>
      </c>
      <c r="T3009">
        <v>4</v>
      </c>
      <c r="U3009">
        <v>19.0928</v>
      </c>
      <c r="V3009" s="1">
        <v>0.7</v>
      </c>
      <c r="W3009">
        <v>13</v>
      </c>
      <c r="X3009">
        <v>-14.0928</v>
      </c>
    </row>
    <row r="3010" spans="1:24" x14ac:dyDescent="0.3">
      <c r="A3010" t="s">
        <v>11312</v>
      </c>
      <c r="B3010" t="s">
        <v>11313</v>
      </c>
      <c r="C3010" s="14">
        <v>45227</v>
      </c>
      <c r="D3010" s="14">
        <v>45231</v>
      </c>
      <c r="E3010">
        <v>4</v>
      </c>
      <c r="F3010" t="s">
        <v>35</v>
      </c>
      <c r="G3010" t="s">
        <v>6913</v>
      </c>
      <c r="H3010" t="s">
        <v>6914</v>
      </c>
      <c r="I3010" t="s">
        <v>38</v>
      </c>
      <c r="J3010" t="s">
        <v>39</v>
      </c>
      <c r="K3010" t="s">
        <v>103</v>
      </c>
      <c r="L3010" t="s">
        <v>104</v>
      </c>
      <c r="M3010">
        <v>90032</v>
      </c>
      <c r="N3010" t="s">
        <v>3</v>
      </c>
      <c r="O3010" t="s">
        <v>4797</v>
      </c>
      <c r="P3010" t="s">
        <v>43</v>
      </c>
      <c r="Q3010" t="s">
        <v>60</v>
      </c>
      <c r="R3010" t="s">
        <v>4798</v>
      </c>
      <c r="S3010">
        <v>93</v>
      </c>
      <c r="T3010">
        <v>6</v>
      </c>
      <c r="U3010">
        <v>66.943200000000004</v>
      </c>
      <c r="V3010" s="1">
        <v>0</v>
      </c>
      <c r="W3010">
        <v>0</v>
      </c>
      <c r="X3010">
        <v>26.056799999999999</v>
      </c>
    </row>
    <row r="3011" spans="1:24" x14ac:dyDescent="0.3">
      <c r="A3011" t="s">
        <v>11314</v>
      </c>
      <c r="B3011" t="s">
        <v>11315</v>
      </c>
      <c r="C3011" s="14">
        <v>45228</v>
      </c>
      <c r="D3011" s="14">
        <v>45230</v>
      </c>
      <c r="E3011">
        <v>2</v>
      </c>
      <c r="F3011" t="s">
        <v>85</v>
      </c>
      <c r="G3011" t="s">
        <v>7449</v>
      </c>
      <c r="H3011" t="s">
        <v>7450</v>
      </c>
      <c r="I3011" t="s">
        <v>38</v>
      </c>
      <c r="J3011" t="s">
        <v>39</v>
      </c>
      <c r="K3011" t="s">
        <v>6378</v>
      </c>
      <c r="L3011" t="s">
        <v>256</v>
      </c>
      <c r="M3011">
        <v>48911</v>
      </c>
      <c r="N3011" t="s">
        <v>7</v>
      </c>
      <c r="O3011" t="s">
        <v>6641</v>
      </c>
      <c r="P3011" t="s">
        <v>78</v>
      </c>
      <c r="Q3011" t="s">
        <v>119</v>
      </c>
      <c r="R3011" t="s">
        <v>6642</v>
      </c>
      <c r="S3011">
        <v>67</v>
      </c>
      <c r="T3011">
        <v>5</v>
      </c>
      <c r="U3011">
        <v>34.840000000000003</v>
      </c>
      <c r="V3011" s="1">
        <v>0</v>
      </c>
      <c r="W3011">
        <v>0</v>
      </c>
      <c r="X3011">
        <v>32.159999999999997</v>
      </c>
    </row>
    <row r="3012" spans="1:24" x14ac:dyDescent="0.3">
      <c r="A3012" t="s">
        <v>11316</v>
      </c>
      <c r="B3012" t="s">
        <v>11317</v>
      </c>
      <c r="C3012" s="14">
        <v>45228</v>
      </c>
      <c r="D3012" s="14">
        <v>45232</v>
      </c>
      <c r="E3012">
        <v>4</v>
      </c>
      <c r="F3012" t="s">
        <v>35</v>
      </c>
      <c r="G3012" t="s">
        <v>1362</v>
      </c>
      <c r="H3012" t="s">
        <v>1363</v>
      </c>
      <c r="I3012" t="s">
        <v>88</v>
      </c>
      <c r="J3012" t="s">
        <v>39</v>
      </c>
      <c r="K3012" t="s">
        <v>11318</v>
      </c>
      <c r="L3012" t="s">
        <v>465</v>
      </c>
      <c r="M3012">
        <v>8302</v>
      </c>
      <c r="N3012" t="s">
        <v>5</v>
      </c>
      <c r="O3012" t="s">
        <v>2180</v>
      </c>
      <c r="P3012" t="s">
        <v>43</v>
      </c>
      <c r="Q3012" t="s">
        <v>227</v>
      </c>
      <c r="R3012" t="s">
        <v>2181</v>
      </c>
      <c r="S3012">
        <v>12</v>
      </c>
      <c r="T3012">
        <v>3</v>
      </c>
      <c r="U3012">
        <v>8.9657999999999998</v>
      </c>
      <c r="V3012" s="1">
        <v>0</v>
      </c>
      <c r="W3012">
        <v>0</v>
      </c>
      <c r="X3012">
        <v>3.0341999999999998</v>
      </c>
    </row>
    <row r="3013" spans="1:24" x14ac:dyDescent="0.3">
      <c r="A3013" t="s">
        <v>11319</v>
      </c>
      <c r="B3013" t="s">
        <v>11320</v>
      </c>
      <c r="C3013" s="14">
        <v>45228</v>
      </c>
      <c r="D3013" s="14">
        <v>45231</v>
      </c>
      <c r="E3013">
        <v>3</v>
      </c>
      <c r="F3013" t="s">
        <v>100</v>
      </c>
      <c r="G3013" t="s">
        <v>5405</v>
      </c>
      <c r="H3013" t="s">
        <v>5406</v>
      </c>
      <c r="I3013" t="s">
        <v>38</v>
      </c>
      <c r="J3013" t="s">
        <v>39</v>
      </c>
      <c r="K3013" t="s">
        <v>103</v>
      </c>
      <c r="L3013" t="s">
        <v>104</v>
      </c>
      <c r="M3013">
        <v>90008</v>
      </c>
      <c r="N3013" t="s">
        <v>3</v>
      </c>
      <c r="O3013" t="s">
        <v>6075</v>
      </c>
      <c r="P3013" t="s">
        <v>43</v>
      </c>
      <c r="Q3013" t="s">
        <v>54</v>
      </c>
      <c r="R3013" t="s">
        <v>6076</v>
      </c>
      <c r="S3013">
        <v>12</v>
      </c>
      <c r="T3013">
        <v>1</v>
      </c>
      <c r="U3013">
        <v>6.1831999999999994</v>
      </c>
      <c r="V3013" s="1">
        <v>0.2</v>
      </c>
      <c r="W3013">
        <v>2</v>
      </c>
      <c r="X3013">
        <v>3.8168000000000002</v>
      </c>
    </row>
    <row r="3014" spans="1:24" x14ac:dyDescent="0.3">
      <c r="A3014" t="s">
        <v>11321</v>
      </c>
      <c r="B3014" t="s">
        <v>11322</v>
      </c>
      <c r="C3014" s="14">
        <v>45229</v>
      </c>
      <c r="D3014" s="14">
        <v>45234</v>
      </c>
      <c r="E3014">
        <v>5</v>
      </c>
      <c r="F3014" t="s">
        <v>35</v>
      </c>
      <c r="G3014" t="s">
        <v>809</v>
      </c>
      <c r="H3014" t="s">
        <v>810</v>
      </c>
      <c r="I3014" t="s">
        <v>38</v>
      </c>
      <c r="J3014" t="s">
        <v>39</v>
      </c>
      <c r="K3014" t="s">
        <v>6037</v>
      </c>
      <c r="L3014" t="s">
        <v>256</v>
      </c>
      <c r="M3014">
        <v>48310</v>
      </c>
      <c r="N3014" t="s">
        <v>7</v>
      </c>
      <c r="O3014" t="s">
        <v>128</v>
      </c>
      <c r="P3014" t="s">
        <v>43</v>
      </c>
      <c r="Q3014" t="s">
        <v>69</v>
      </c>
      <c r="R3014" t="s">
        <v>129</v>
      </c>
      <c r="S3014">
        <v>12</v>
      </c>
      <c r="T3014">
        <v>2</v>
      </c>
      <c r="U3014">
        <v>8.4960000000000004</v>
      </c>
      <c r="V3014" s="1">
        <v>0</v>
      </c>
      <c r="W3014">
        <v>0</v>
      </c>
      <c r="X3014">
        <v>3.504</v>
      </c>
    </row>
    <row r="3015" spans="1:24" x14ac:dyDescent="0.3">
      <c r="A3015" t="s">
        <v>11323</v>
      </c>
      <c r="B3015" t="s">
        <v>11324</v>
      </c>
      <c r="C3015" s="14">
        <v>45229</v>
      </c>
      <c r="D3015" s="14">
        <v>45233</v>
      </c>
      <c r="E3015">
        <v>4</v>
      </c>
      <c r="F3015" t="s">
        <v>35</v>
      </c>
      <c r="G3015" t="s">
        <v>1418</v>
      </c>
      <c r="H3015" t="s">
        <v>1419</v>
      </c>
      <c r="I3015" t="s">
        <v>88</v>
      </c>
      <c r="J3015" t="s">
        <v>39</v>
      </c>
      <c r="K3015" t="s">
        <v>378</v>
      </c>
      <c r="L3015" t="s">
        <v>379</v>
      </c>
      <c r="M3015">
        <v>10011</v>
      </c>
      <c r="N3015" t="s">
        <v>5</v>
      </c>
      <c r="O3015" t="s">
        <v>3053</v>
      </c>
      <c r="P3015" t="s">
        <v>43</v>
      </c>
      <c r="Q3015" t="s">
        <v>69</v>
      </c>
      <c r="R3015" t="s">
        <v>3054</v>
      </c>
      <c r="S3015">
        <v>115</v>
      </c>
      <c r="T3015">
        <v>5</v>
      </c>
      <c r="U3015">
        <v>82.813999999999993</v>
      </c>
      <c r="V3015" s="1">
        <v>0</v>
      </c>
      <c r="W3015">
        <v>0</v>
      </c>
      <c r="X3015">
        <v>32.186</v>
      </c>
    </row>
    <row r="3016" spans="1:24" x14ac:dyDescent="0.3">
      <c r="A3016" t="s">
        <v>11325</v>
      </c>
      <c r="B3016" t="s">
        <v>11326</v>
      </c>
      <c r="C3016" s="14">
        <v>45229</v>
      </c>
      <c r="D3016" s="14">
        <v>45234</v>
      </c>
      <c r="E3016">
        <v>5</v>
      </c>
      <c r="F3016" t="s">
        <v>35</v>
      </c>
      <c r="G3016" t="s">
        <v>5021</v>
      </c>
      <c r="H3016" t="s">
        <v>5022</v>
      </c>
      <c r="I3016" t="s">
        <v>38</v>
      </c>
      <c r="J3016" t="s">
        <v>39</v>
      </c>
      <c r="K3016" t="s">
        <v>11327</v>
      </c>
      <c r="L3016" t="s">
        <v>104</v>
      </c>
      <c r="M3016">
        <v>93405</v>
      </c>
      <c r="N3016" t="s">
        <v>3</v>
      </c>
      <c r="O3016" t="s">
        <v>5454</v>
      </c>
      <c r="P3016" t="s">
        <v>43</v>
      </c>
      <c r="Q3016" t="s">
        <v>96</v>
      </c>
      <c r="R3016" t="s">
        <v>5455</v>
      </c>
      <c r="S3016">
        <v>4</v>
      </c>
      <c r="T3016">
        <v>2</v>
      </c>
      <c r="U3016">
        <v>2.8053999999999997</v>
      </c>
      <c r="V3016" s="1">
        <v>0</v>
      </c>
      <c r="W3016">
        <v>0</v>
      </c>
      <c r="X3016">
        <v>1.1946000000000001</v>
      </c>
    </row>
    <row r="3017" spans="1:24" x14ac:dyDescent="0.3">
      <c r="A3017" t="s">
        <v>11328</v>
      </c>
      <c r="B3017" t="s">
        <v>11329</v>
      </c>
      <c r="C3017" s="14">
        <v>45230</v>
      </c>
      <c r="D3017" s="14">
        <v>45236</v>
      </c>
      <c r="E3017">
        <v>6</v>
      </c>
      <c r="F3017" t="s">
        <v>35</v>
      </c>
      <c r="G3017" t="s">
        <v>6819</v>
      </c>
      <c r="H3017" t="s">
        <v>6820</v>
      </c>
      <c r="I3017" t="s">
        <v>38</v>
      </c>
      <c r="J3017" t="s">
        <v>39</v>
      </c>
      <c r="K3017" t="s">
        <v>66</v>
      </c>
      <c r="L3017" t="s">
        <v>67</v>
      </c>
      <c r="M3017">
        <v>19143</v>
      </c>
      <c r="N3017" t="s">
        <v>5</v>
      </c>
      <c r="O3017" t="s">
        <v>2020</v>
      </c>
      <c r="P3017" t="s">
        <v>78</v>
      </c>
      <c r="Q3017" t="s">
        <v>79</v>
      </c>
      <c r="R3017" t="s">
        <v>2021</v>
      </c>
      <c r="S3017">
        <v>493</v>
      </c>
      <c r="T3017">
        <v>5</v>
      </c>
      <c r="U3017">
        <v>359.08100000000002</v>
      </c>
      <c r="V3017" s="1">
        <v>0.3</v>
      </c>
      <c r="W3017">
        <v>148</v>
      </c>
      <c r="X3017">
        <v>-14.081</v>
      </c>
    </row>
    <row r="3018" spans="1:24" x14ac:dyDescent="0.3">
      <c r="A3018" t="s">
        <v>11330</v>
      </c>
      <c r="B3018" t="s">
        <v>11331</v>
      </c>
      <c r="C3018" s="14">
        <v>45230</v>
      </c>
      <c r="D3018" s="14">
        <v>45235</v>
      </c>
      <c r="E3018">
        <v>5</v>
      </c>
      <c r="F3018" t="s">
        <v>35</v>
      </c>
      <c r="G3018" t="s">
        <v>4425</v>
      </c>
      <c r="H3018" t="s">
        <v>4426</v>
      </c>
      <c r="I3018" t="s">
        <v>88</v>
      </c>
      <c r="J3018" t="s">
        <v>39</v>
      </c>
      <c r="K3018" t="s">
        <v>155</v>
      </c>
      <c r="L3018" t="s">
        <v>104</v>
      </c>
      <c r="M3018">
        <v>94109</v>
      </c>
      <c r="N3018" t="s">
        <v>3</v>
      </c>
      <c r="O3018" t="s">
        <v>5217</v>
      </c>
      <c r="P3018" t="s">
        <v>78</v>
      </c>
      <c r="Q3018" t="s">
        <v>79</v>
      </c>
      <c r="R3018" t="s">
        <v>5218</v>
      </c>
      <c r="S3018">
        <v>1404</v>
      </c>
      <c r="T3018">
        <v>5</v>
      </c>
      <c r="U3018">
        <v>1052.8040000000001</v>
      </c>
      <c r="V3018" s="1">
        <v>0.2</v>
      </c>
      <c r="W3018">
        <v>281</v>
      </c>
      <c r="X3018">
        <v>70.195999999999998</v>
      </c>
    </row>
    <row r="3019" spans="1:24" x14ac:dyDescent="0.3">
      <c r="A3019" t="s">
        <v>11332</v>
      </c>
      <c r="B3019" t="s">
        <v>11333</v>
      </c>
      <c r="C3019" s="14">
        <v>45230</v>
      </c>
      <c r="D3019" s="14">
        <v>45235</v>
      </c>
      <c r="E3019">
        <v>5</v>
      </c>
      <c r="F3019" t="s">
        <v>35</v>
      </c>
      <c r="G3019" t="s">
        <v>7867</v>
      </c>
      <c r="H3019" t="s">
        <v>7868</v>
      </c>
      <c r="I3019" t="s">
        <v>88</v>
      </c>
      <c r="J3019" t="s">
        <v>39</v>
      </c>
      <c r="K3019" t="s">
        <v>3480</v>
      </c>
      <c r="L3019" t="s">
        <v>2366</v>
      </c>
      <c r="M3019">
        <v>74133</v>
      </c>
      <c r="N3019" t="s">
        <v>7</v>
      </c>
      <c r="O3019" t="s">
        <v>6125</v>
      </c>
      <c r="P3019" t="s">
        <v>78</v>
      </c>
      <c r="Q3019" t="s">
        <v>79</v>
      </c>
      <c r="R3019" t="s">
        <v>6126</v>
      </c>
      <c r="S3019">
        <v>369</v>
      </c>
      <c r="T3019">
        <v>3</v>
      </c>
      <c r="U3019">
        <v>287.82659999999998</v>
      </c>
      <c r="V3019" s="1">
        <v>0</v>
      </c>
      <c r="W3019">
        <v>0</v>
      </c>
      <c r="X3019">
        <v>81.173400000000001</v>
      </c>
    </row>
    <row r="3020" spans="1:24" x14ac:dyDescent="0.3">
      <c r="A3020" t="s">
        <v>11334</v>
      </c>
      <c r="B3020" t="s">
        <v>11335</v>
      </c>
      <c r="C3020" s="14">
        <v>45230</v>
      </c>
      <c r="D3020" s="14">
        <v>45234</v>
      </c>
      <c r="E3020">
        <v>4</v>
      </c>
      <c r="F3020" t="s">
        <v>100</v>
      </c>
      <c r="G3020" t="s">
        <v>2256</v>
      </c>
      <c r="H3020" t="s">
        <v>2257</v>
      </c>
      <c r="I3020" t="s">
        <v>38</v>
      </c>
      <c r="J3020" t="s">
        <v>39</v>
      </c>
      <c r="K3020" t="s">
        <v>3195</v>
      </c>
      <c r="L3020" t="s">
        <v>301</v>
      </c>
      <c r="M3020">
        <v>33021</v>
      </c>
      <c r="N3020" t="s">
        <v>9</v>
      </c>
      <c r="O3020" t="s">
        <v>1200</v>
      </c>
      <c r="P3020" t="s">
        <v>43</v>
      </c>
      <c r="Q3020" t="s">
        <v>44</v>
      </c>
      <c r="R3020" t="s">
        <v>1201</v>
      </c>
      <c r="S3020">
        <v>32</v>
      </c>
      <c r="T3020">
        <v>6</v>
      </c>
      <c r="U3020">
        <v>14.7776</v>
      </c>
      <c r="V3020" s="1">
        <v>0.2</v>
      </c>
      <c r="W3020">
        <v>6</v>
      </c>
      <c r="X3020">
        <v>11.2224</v>
      </c>
    </row>
    <row r="3021" spans="1:24" x14ac:dyDescent="0.3">
      <c r="A3021" t="s">
        <v>11336</v>
      </c>
      <c r="B3021" t="s">
        <v>11337</v>
      </c>
      <c r="C3021" s="14">
        <v>45230</v>
      </c>
      <c r="D3021" s="14">
        <v>45234</v>
      </c>
      <c r="E3021">
        <v>4</v>
      </c>
      <c r="F3021" t="s">
        <v>35</v>
      </c>
      <c r="G3021" t="s">
        <v>1053</v>
      </c>
      <c r="H3021" t="s">
        <v>1054</v>
      </c>
      <c r="I3021" t="s">
        <v>88</v>
      </c>
      <c r="J3021" t="s">
        <v>39</v>
      </c>
      <c r="K3021" t="s">
        <v>103</v>
      </c>
      <c r="L3021" t="s">
        <v>104</v>
      </c>
      <c r="M3021">
        <v>90045</v>
      </c>
      <c r="N3021" t="s">
        <v>3</v>
      </c>
      <c r="O3021" t="s">
        <v>4030</v>
      </c>
      <c r="P3021" t="s">
        <v>43</v>
      </c>
      <c r="Q3021" t="s">
        <v>60</v>
      </c>
      <c r="R3021" t="s">
        <v>4031</v>
      </c>
      <c r="S3021">
        <v>1085</v>
      </c>
      <c r="T3021">
        <v>7</v>
      </c>
      <c r="U3021">
        <v>802.79079999999999</v>
      </c>
      <c r="V3021" s="1">
        <v>0</v>
      </c>
      <c r="W3021">
        <v>0</v>
      </c>
      <c r="X3021">
        <v>282.20920000000001</v>
      </c>
    </row>
    <row r="3022" spans="1:24" x14ac:dyDescent="0.3">
      <c r="A3022" t="s">
        <v>11338</v>
      </c>
      <c r="B3022" t="s">
        <v>11339</v>
      </c>
      <c r="C3022" s="14">
        <v>45231</v>
      </c>
      <c r="D3022" s="14">
        <v>45235</v>
      </c>
      <c r="E3022">
        <v>4</v>
      </c>
      <c r="F3022" t="s">
        <v>35</v>
      </c>
      <c r="G3022" t="s">
        <v>2784</v>
      </c>
      <c r="H3022" t="s">
        <v>2785</v>
      </c>
      <c r="I3022" t="s">
        <v>50</v>
      </c>
      <c r="J3022" t="s">
        <v>39</v>
      </c>
      <c r="K3022" t="s">
        <v>2479</v>
      </c>
      <c r="L3022" t="s">
        <v>138</v>
      </c>
      <c r="M3022">
        <v>24153</v>
      </c>
      <c r="N3022" t="s">
        <v>9</v>
      </c>
      <c r="O3022" t="s">
        <v>1113</v>
      </c>
      <c r="P3022" t="s">
        <v>43</v>
      </c>
      <c r="Q3022" t="s">
        <v>186</v>
      </c>
      <c r="R3022" t="s">
        <v>1114</v>
      </c>
      <c r="S3022">
        <v>252</v>
      </c>
      <c r="T3022">
        <v>3</v>
      </c>
      <c r="U3022">
        <v>133.65870000000001</v>
      </c>
      <c r="V3022" s="1">
        <v>0</v>
      </c>
      <c r="W3022">
        <v>0</v>
      </c>
      <c r="X3022">
        <v>118.3413</v>
      </c>
    </row>
    <row r="3023" spans="1:24" x14ac:dyDescent="0.3">
      <c r="A3023" t="s">
        <v>11340</v>
      </c>
      <c r="B3023" t="s">
        <v>11341</v>
      </c>
      <c r="C3023" s="14">
        <v>45231</v>
      </c>
      <c r="D3023" s="14">
        <v>45234</v>
      </c>
      <c r="E3023">
        <v>3</v>
      </c>
      <c r="F3023" t="s">
        <v>85</v>
      </c>
      <c r="G3023" t="s">
        <v>5877</v>
      </c>
      <c r="H3023" t="s">
        <v>5878</v>
      </c>
      <c r="I3023" t="s">
        <v>88</v>
      </c>
      <c r="J3023" t="s">
        <v>39</v>
      </c>
      <c r="K3023" t="s">
        <v>11342</v>
      </c>
      <c r="L3023" t="s">
        <v>41</v>
      </c>
      <c r="M3023">
        <v>77301</v>
      </c>
      <c r="N3023" t="s">
        <v>7</v>
      </c>
      <c r="O3023" t="s">
        <v>4729</v>
      </c>
      <c r="P3023" t="s">
        <v>43</v>
      </c>
      <c r="Q3023" t="s">
        <v>60</v>
      </c>
      <c r="R3023" t="s">
        <v>8972</v>
      </c>
      <c r="S3023">
        <v>112</v>
      </c>
      <c r="T3023">
        <v>9</v>
      </c>
      <c r="U3023">
        <v>83.020499999999998</v>
      </c>
      <c r="V3023" s="1">
        <v>0.2</v>
      </c>
      <c r="W3023">
        <v>22</v>
      </c>
      <c r="X3023">
        <v>6.9794999999999998</v>
      </c>
    </row>
    <row r="3024" spans="1:24" x14ac:dyDescent="0.3">
      <c r="A3024" t="s">
        <v>11343</v>
      </c>
      <c r="B3024" t="s">
        <v>11344</v>
      </c>
      <c r="C3024" s="14">
        <v>45231</v>
      </c>
      <c r="D3024" s="14">
        <v>45237</v>
      </c>
      <c r="E3024">
        <v>6</v>
      </c>
      <c r="F3024" t="s">
        <v>35</v>
      </c>
      <c r="G3024" t="s">
        <v>253</v>
      </c>
      <c r="H3024" t="s">
        <v>254</v>
      </c>
      <c r="I3024" t="s">
        <v>38</v>
      </c>
      <c r="J3024" t="s">
        <v>39</v>
      </c>
      <c r="K3024" t="s">
        <v>542</v>
      </c>
      <c r="L3024" t="s">
        <v>52</v>
      </c>
      <c r="M3024">
        <v>60610</v>
      </c>
      <c r="N3024" t="s">
        <v>7</v>
      </c>
      <c r="O3024" t="s">
        <v>3024</v>
      </c>
      <c r="P3024" t="s">
        <v>108</v>
      </c>
      <c r="Q3024" t="s">
        <v>131</v>
      </c>
      <c r="R3024" t="s">
        <v>3025</v>
      </c>
      <c r="S3024">
        <v>68</v>
      </c>
      <c r="T3024">
        <v>3</v>
      </c>
      <c r="U3024">
        <v>36.120599999999996</v>
      </c>
      <c r="V3024" s="1">
        <v>0.2</v>
      </c>
      <c r="W3024">
        <v>14</v>
      </c>
      <c r="X3024">
        <v>17.8794</v>
      </c>
    </row>
    <row r="3025" spans="1:24" x14ac:dyDescent="0.3">
      <c r="A3025" t="s">
        <v>11345</v>
      </c>
      <c r="B3025" t="s">
        <v>11346</v>
      </c>
      <c r="C3025" s="14">
        <v>45233</v>
      </c>
      <c r="D3025" s="14">
        <v>45236</v>
      </c>
      <c r="E3025">
        <v>3</v>
      </c>
      <c r="F3025" t="s">
        <v>85</v>
      </c>
      <c r="G3025" t="s">
        <v>10205</v>
      </c>
      <c r="H3025" t="s">
        <v>10206</v>
      </c>
      <c r="I3025" t="s">
        <v>38</v>
      </c>
      <c r="J3025" t="s">
        <v>39</v>
      </c>
      <c r="K3025" t="s">
        <v>103</v>
      </c>
      <c r="L3025" t="s">
        <v>104</v>
      </c>
      <c r="M3025">
        <v>90032</v>
      </c>
      <c r="N3025" t="s">
        <v>3</v>
      </c>
      <c r="O3025" t="s">
        <v>4192</v>
      </c>
      <c r="P3025" t="s">
        <v>78</v>
      </c>
      <c r="Q3025" t="s">
        <v>79</v>
      </c>
      <c r="R3025" t="s">
        <v>4193</v>
      </c>
      <c r="S3025">
        <v>218</v>
      </c>
      <c r="T3025">
        <v>2</v>
      </c>
      <c r="U3025">
        <v>203.9178</v>
      </c>
      <c r="V3025" s="1">
        <v>0.2</v>
      </c>
      <c r="W3025">
        <v>44</v>
      </c>
      <c r="X3025">
        <v>-29.9178</v>
      </c>
    </row>
    <row r="3026" spans="1:24" x14ac:dyDescent="0.3">
      <c r="A3026" t="s">
        <v>11347</v>
      </c>
      <c r="B3026" t="s">
        <v>11348</v>
      </c>
      <c r="C3026" s="14">
        <v>45233</v>
      </c>
      <c r="D3026" s="14">
        <v>45237</v>
      </c>
      <c r="E3026">
        <v>4</v>
      </c>
      <c r="F3026" t="s">
        <v>35</v>
      </c>
      <c r="G3026" t="s">
        <v>3962</v>
      </c>
      <c r="H3026" t="s">
        <v>3963</v>
      </c>
      <c r="I3026" t="s">
        <v>50</v>
      </c>
      <c r="J3026" t="s">
        <v>39</v>
      </c>
      <c r="K3026" t="s">
        <v>66</v>
      </c>
      <c r="L3026" t="s">
        <v>67</v>
      </c>
      <c r="M3026">
        <v>19120</v>
      </c>
      <c r="N3026" t="s">
        <v>5</v>
      </c>
      <c r="O3026" t="s">
        <v>1567</v>
      </c>
      <c r="P3026" t="s">
        <v>78</v>
      </c>
      <c r="Q3026" t="s">
        <v>79</v>
      </c>
      <c r="R3026" t="s">
        <v>1568</v>
      </c>
      <c r="S3026">
        <v>470</v>
      </c>
      <c r="T3026">
        <v>7</v>
      </c>
      <c r="U3026">
        <v>342.43299999999999</v>
      </c>
      <c r="V3026" s="1">
        <v>0.3</v>
      </c>
      <c r="W3026">
        <v>141</v>
      </c>
      <c r="X3026">
        <v>-13.433</v>
      </c>
    </row>
    <row r="3027" spans="1:24" x14ac:dyDescent="0.3">
      <c r="A3027" t="s">
        <v>11349</v>
      </c>
      <c r="B3027" t="s">
        <v>11350</v>
      </c>
      <c r="C3027" s="14">
        <v>45233</v>
      </c>
      <c r="D3027" s="14">
        <v>45238</v>
      </c>
      <c r="E3027">
        <v>5</v>
      </c>
      <c r="F3027" t="s">
        <v>100</v>
      </c>
      <c r="G3027" t="s">
        <v>3278</v>
      </c>
      <c r="H3027" t="s">
        <v>3279</v>
      </c>
      <c r="I3027" t="s">
        <v>38</v>
      </c>
      <c r="J3027" t="s">
        <v>39</v>
      </c>
      <c r="K3027" t="s">
        <v>75</v>
      </c>
      <c r="L3027" t="s">
        <v>76</v>
      </c>
      <c r="M3027">
        <v>42420</v>
      </c>
      <c r="N3027" t="s">
        <v>9</v>
      </c>
      <c r="O3027" t="s">
        <v>8100</v>
      </c>
      <c r="P3027" t="s">
        <v>78</v>
      </c>
      <c r="Q3027" t="s">
        <v>119</v>
      </c>
      <c r="R3027" t="s">
        <v>8101</v>
      </c>
      <c r="S3027">
        <v>24</v>
      </c>
      <c r="T3027">
        <v>5</v>
      </c>
      <c r="U3027">
        <v>14.842000000000001</v>
      </c>
      <c r="V3027" s="1">
        <v>0</v>
      </c>
      <c r="W3027">
        <v>0</v>
      </c>
      <c r="X3027">
        <v>9.1579999999999995</v>
      </c>
    </row>
    <row r="3028" spans="1:24" x14ac:dyDescent="0.3">
      <c r="A3028" t="s">
        <v>11351</v>
      </c>
      <c r="B3028" t="s">
        <v>11352</v>
      </c>
      <c r="C3028" s="14">
        <v>45233</v>
      </c>
      <c r="D3028" s="14">
        <v>45238</v>
      </c>
      <c r="E3028">
        <v>5</v>
      </c>
      <c r="F3028" t="s">
        <v>35</v>
      </c>
      <c r="G3028" t="s">
        <v>253</v>
      </c>
      <c r="H3028" t="s">
        <v>254</v>
      </c>
      <c r="I3028" t="s">
        <v>38</v>
      </c>
      <c r="J3028" t="s">
        <v>39</v>
      </c>
      <c r="K3028" t="s">
        <v>103</v>
      </c>
      <c r="L3028" t="s">
        <v>104</v>
      </c>
      <c r="M3028">
        <v>90049</v>
      </c>
      <c r="N3028" t="s">
        <v>3</v>
      </c>
      <c r="O3028" t="s">
        <v>5665</v>
      </c>
      <c r="P3028" t="s">
        <v>43</v>
      </c>
      <c r="Q3028" t="s">
        <v>227</v>
      </c>
      <c r="R3028" t="s">
        <v>5666</v>
      </c>
      <c r="S3028">
        <v>43</v>
      </c>
      <c r="T3028">
        <v>2</v>
      </c>
      <c r="U3028">
        <v>28.7044</v>
      </c>
      <c r="V3028" s="1">
        <v>0</v>
      </c>
      <c r="W3028">
        <v>0</v>
      </c>
      <c r="X3028">
        <v>14.2956</v>
      </c>
    </row>
    <row r="3029" spans="1:24" x14ac:dyDescent="0.3">
      <c r="A3029" t="s">
        <v>11353</v>
      </c>
      <c r="B3029" t="s">
        <v>11354</v>
      </c>
      <c r="C3029" s="14">
        <v>45233</v>
      </c>
      <c r="D3029" s="14">
        <v>45240</v>
      </c>
      <c r="E3029">
        <v>7</v>
      </c>
      <c r="F3029" t="s">
        <v>35</v>
      </c>
      <c r="G3029" t="s">
        <v>696</v>
      </c>
      <c r="H3029" t="s">
        <v>697</v>
      </c>
      <c r="I3029" t="s">
        <v>38</v>
      </c>
      <c r="J3029" t="s">
        <v>39</v>
      </c>
      <c r="K3029" t="s">
        <v>11355</v>
      </c>
      <c r="L3029" t="s">
        <v>1069</v>
      </c>
      <c r="M3029">
        <v>50322</v>
      </c>
      <c r="N3029" t="s">
        <v>7</v>
      </c>
      <c r="O3029" t="s">
        <v>3560</v>
      </c>
      <c r="P3029" t="s">
        <v>43</v>
      </c>
      <c r="Q3029" t="s">
        <v>69</v>
      </c>
      <c r="R3029" t="s">
        <v>3561</v>
      </c>
      <c r="S3029">
        <v>76</v>
      </c>
      <c r="T3029">
        <v>2</v>
      </c>
      <c r="U3029">
        <v>53.212000000000003</v>
      </c>
      <c r="V3029" s="1">
        <v>0</v>
      </c>
      <c r="W3029">
        <v>0</v>
      </c>
      <c r="X3029">
        <v>22.788</v>
      </c>
    </row>
    <row r="3030" spans="1:24" x14ac:dyDescent="0.3">
      <c r="A3030" t="s">
        <v>11356</v>
      </c>
      <c r="B3030" t="s">
        <v>11357</v>
      </c>
      <c r="C3030" s="14">
        <v>45233</v>
      </c>
      <c r="D3030" s="14">
        <v>45237</v>
      </c>
      <c r="E3030">
        <v>4</v>
      </c>
      <c r="F3030" t="s">
        <v>35</v>
      </c>
      <c r="G3030" t="s">
        <v>5621</v>
      </c>
      <c r="H3030" t="s">
        <v>5622</v>
      </c>
      <c r="I3030" t="s">
        <v>38</v>
      </c>
      <c r="J3030" t="s">
        <v>39</v>
      </c>
      <c r="K3030" t="s">
        <v>11149</v>
      </c>
      <c r="L3030" t="s">
        <v>424</v>
      </c>
      <c r="M3030">
        <v>98270</v>
      </c>
      <c r="N3030" t="s">
        <v>3</v>
      </c>
      <c r="O3030" t="s">
        <v>5595</v>
      </c>
      <c r="P3030" t="s">
        <v>43</v>
      </c>
      <c r="Q3030" t="s">
        <v>69</v>
      </c>
      <c r="R3030" t="s">
        <v>5596</v>
      </c>
      <c r="S3030">
        <v>9</v>
      </c>
      <c r="T3030">
        <v>3</v>
      </c>
      <c r="U3030">
        <v>6.6185999999999998</v>
      </c>
      <c r="V3030" s="1">
        <v>0</v>
      </c>
      <c r="W3030">
        <v>0</v>
      </c>
      <c r="X3030">
        <v>2.3814000000000002</v>
      </c>
    </row>
    <row r="3031" spans="1:24" x14ac:dyDescent="0.3">
      <c r="A3031" t="s">
        <v>11358</v>
      </c>
      <c r="B3031" t="s">
        <v>11359</v>
      </c>
      <c r="C3031" s="14">
        <v>45233</v>
      </c>
      <c r="D3031" s="14">
        <v>45235</v>
      </c>
      <c r="E3031">
        <v>2</v>
      </c>
      <c r="F3031" t="s">
        <v>85</v>
      </c>
      <c r="G3031" t="s">
        <v>2381</v>
      </c>
      <c r="H3031" t="s">
        <v>2382</v>
      </c>
      <c r="I3031" t="s">
        <v>38</v>
      </c>
      <c r="J3031" t="s">
        <v>39</v>
      </c>
      <c r="K3031" t="s">
        <v>4563</v>
      </c>
      <c r="L3031" t="s">
        <v>225</v>
      </c>
      <c r="M3031">
        <v>97206</v>
      </c>
      <c r="N3031" t="s">
        <v>3</v>
      </c>
      <c r="O3031" t="s">
        <v>8006</v>
      </c>
      <c r="P3031" t="s">
        <v>43</v>
      </c>
      <c r="Q3031" t="s">
        <v>54</v>
      </c>
      <c r="R3031" t="s">
        <v>8007</v>
      </c>
      <c r="S3031">
        <v>4</v>
      </c>
      <c r="T3031">
        <v>7</v>
      </c>
      <c r="U3031">
        <v>4.4649999999999999</v>
      </c>
      <c r="V3031" s="1">
        <v>0.7</v>
      </c>
      <c r="W3031">
        <v>3</v>
      </c>
      <c r="X3031">
        <v>-3.4649999999999999</v>
      </c>
    </row>
    <row r="3032" spans="1:24" x14ac:dyDescent="0.3">
      <c r="A3032" t="s">
        <v>11360</v>
      </c>
      <c r="B3032" t="s">
        <v>11361</v>
      </c>
      <c r="C3032" s="14">
        <v>45233</v>
      </c>
      <c r="D3032" s="14">
        <v>45239</v>
      </c>
      <c r="E3032">
        <v>6</v>
      </c>
      <c r="F3032" t="s">
        <v>35</v>
      </c>
      <c r="G3032" t="s">
        <v>2065</v>
      </c>
      <c r="H3032" t="s">
        <v>2066</v>
      </c>
      <c r="I3032" t="s">
        <v>88</v>
      </c>
      <c r="J3032" t="s">
        <v>39</v>
      </c>
      <c r="K3032" t="s">
        <v>535</v>
      </c>
      <c r="L3032" t="s">
        <v>41</v>
      </c>
      <c r="M3032">
        <v>75217</v>
      </c>
      <c r="N3032" t="s">
        <v>7</v>
      </c>
      <c r="O3032" t="s">
        <v>3366</v>
      </c>
      <c r="P3032" t="s">
        <v>43</v>
      </c>
      <c r="Q3032" t="s">
        <v>44</v>
      </c>
      <c r="R3032" t="s">
        <v>3367</v>
      </c>
      <c r="S3032">
        <v>9</v>
      </c>
      <c r="T3032">
        <v>2</v>
      </c>
      <c r="U3032">
        <v>3.6476000000000006</v>
      </c>
      <c r="V3032" s="1">
        <v>0.2</v>
      </c>
      <c r="W3032">
        <v>2</v>
      </c>
      <c r="X3032">
        <v>3.3523999999999998</v>
      </c>
    </row>
    <row r="3033" spans="1:24" x14ac:dyDescent="0.3">
      <c r="A3033" t="s">
        <v>11362</v>
      </c>
      <c r="B3033" t="s">
        <v>11363</v>
      </c>
      <c r="C3033" s="14">
        <v>45234</v>
      </c>
      <c r="D3033" s="14">
        <v>45236</v>
      </c>
      <c r="E3033">
        <v>2</v>
      </c>
      <c r="F3033" t="s">
        <v>100</v>
      </c>
      <c r="G3033" t="s">
        <v>6079</v>
      </c>
      <c r="H3033" t="s">
        <v>6080</v>
      </c>
      <c r="I3033" t="s">
        <v>88</v>
      </c>
      <c r="J3033" t="s">
        <v>39</v>
      </c>
      <c r="K3033" t="s">
        <v>11364</v>
      </c>
      <c r="L3033" t="s">
        <v>225</v>
      </c>
      <c r="M3033">
        <v>97405</v>
      </c>
      <c r="N3033" t="s">
        <v>3</v>
      </c>
      <c r="O3033" t="s">
        <v>4253</v>
      </c>
      <c r="P3033" t="s">
        <v>78</v>
      </c>
      <c r="Q3033" t="s">
        <v>79</v>
      </c>
      <c r="R3033" t="s">
        <v>4254</v>
      </c>
      <c r="S3033">
        <v>650</v>
      </c>
      <c r="T3033">
        <v>3</v>
      </c>
      <c r="U3033">
        <v>617.55280000000005</v>
      </c>
      <c r="V3033" s="1">
        <v>0.2</v>
      </c>
      <c r="W3033">
        <v>130</v>
      </c>
      <c r="X3033">
        <v>-97.552800000000005</v>
      </c>
    </row>
    <row r="3034" spans="1:24" x14ac:dyDescent="0.3">
      <c r="A3034" t="s">
        <v>11365</v>
      </c>
      <c r="B3034" t="s">
        <v>11366</v>
      </c>
      <c r="C3034" s="14">
        <v>45234</v>
      </c>
      <c r="D3034" s="14">
        <v>45238</v>
      </c>
      <c r="E3034">
        <v>4</v>
      </c>
      <c r="F3034" t="s">
        <v>35</v>
      </c>
      <c r="G3034" t="s">
        <v>5042</v>
      </c>
      <c r="H3034" t="s">
        <v>5043</v>
      </c>
      <c r="I3034" t="s">
        <v>38</v>
      </c>
      <c r="J3034" t="s">
        <v>39</v>
      </c>
      <c r="K3034" t="s">
        <v>40</v>
      </c>
      <c r="L3034" t="s">
        <v>41</v>
      </c>
      <c r="M3034">
        <v>77041</v>
      </c>
      <c r="N3034" t="s">
        <v>7</v>
      </c>
      <c r="O3034" t="s">
        <v>1799</v>
      </c>
      <c r="P3034" t="s">
        <v>78</v>
      </c>
      <c r="Q3034" t="s">
        <v>119</v>
      </c>
      <c r="R3034" t="s">
        <v>1800</v>
      </c>
      <c r="S3034">
        <v>66</v>
      </c>
      <c r="T3034">
        <v>4</v>
      </c>
      <c r="U3034">
        <v>110.2928</v>
      </c>
      <c r="V3034" s="1">
        <v>0.6</v>
      </c>
      <c r="W3034">
        <v>40</v>
      </c>
      <c r="X3034">
        <v>-84.2928</v>
      </c>
    </row>
    <row r="3035" spans="1:24" x14ac:dyDescent="0.3">
      <c r="A3035" t="s">
        <v>11367</v>
      </c>
      <c r="B3035" t="s">
        <v>11368</v>
      </c>
      <c r="C3035" s="14">
        <v>45234</v>
      </c>
      <c r="D3035" s="14">
        <v>45239</v>
      </c>
      <c r="E3035">
        <v>5</v>
      </c>
      <c r="F3035" t="s">
        <v>35</v>
      </c>
      <c r="G3035" t="s">
        <v>5784</v>
      </c>
      <c r="H3035" t="s">
        <v>5785</v>
      </c>
      <c r="I3035" t="s">
        <v>88</v>
      </c>
      <c r="J3035" t="s">
        <v>39</v>
      </c>
      <c r="K3035" t="s">
        <v>300</v>
      </c>
      <c r="L3035" t="s">
        <v>301</v>
      </c>
      <c r="M3035">
        <v>33180</v>
      </c>
      <c r="N3035" t="s">
        <v>9</v>
      </c>
      <c r="O3035" t="s">
        <v>302</v>
      </c>
      <c r="P3035" t="s">
        <v>78</v>
      </c>
      <c r="Q3035" t="s">
        <v>119</v>
      </c>
      <c r="R3035" t="s">
        <v>303</v>
      </c>
      <c r="S3035">
        <v>50</v>
      </c>
      <c r="T3035">
        <v>6</v>
      </c>
      <c r="U3035">
        <v>31.7944</v>
      </c>
      <c r="V3035" s="1">
        <v>0.2</v>
      </c>
      <c r="W3035">
        <v>10</v>
      </c>
      <c r="X3035">
        <v>8.2056000000000004</v>
      </c>
    </row>
    <row r="3036" spans="1:24" x14ac:dyDescent="0.3">
      <c r="A3036" t="s">
        <v>11369</v>
      </c>
      <c r="B3036" t="s">
        <v>11370</v>
      </c>
      <c r="C3036" s="14">
        <v>45234</v>
      </c>
      <c r="D3036" s="14">
        <v>45238</v>
      </c>
      <c r="E3036">
        <v>4</v>
      </c>
      <c r="F3036" t="s">
        <v>100</v>
      </c>
      <c r="G3036" t="s">
        <v>9872</v>
      </c>
      <c r="H3036" t="s">
        <v>9873</v>
      </c>
      <c r="I3036" t="s">
        <v>88</v>
      </c>
      <c r="J3036" t="s">
        <v>39</v>
      </c>
      <c r="K3036" t="s">
        <v>423</v>
      </c>
      <c r="L3036" t="s">
        <v>424</v>
      </c>
      <c r="M3036">
        <v>98103</v>
      </c>
      <c r="N3036" t="s">
        <v>3</v>
      </c>
      <c r="O3036" t="s">
        <v>6548</v>
      </c>
      <c r="P3036" t="s">
        <v>78</v>
      </c>
      <c r="Q3036" t="s">
        <v>119</v>
      </c>
      <c r="R3036" t="s">
        <v>6549</v>
      </c>
      <c r="S3036">
        <v>210</v>
      </c>
      <c r="T3036">
        <v>3</v>
      </c>
      <c r="U3036">
        <v>174.32040000000001</v>
      </c>
      <c r="V3036" s="1">
        <v>0</v>
      </c>
      <c r="W3036">
        <v>0</v>
      </c>
      <c r="X3036">
        <v>35.679600000000001</v>
      </c>
    </row>
    <row r="3037" spans="1:24" x14ac:dyDescent="0.3">
      <c r="A3037" t="s">
        <v>11371</v>
      </c>
      <c r="B3037" t="s">
        <v>11372</v>
      </c>
      <c r="C3037" s="14">
        <v>45234</v>
      </c>
      <c r="D3037" s="14">
        <v>45235</v>
      </c>
      <c r="E3037">
        <v>1</v>
      </c>
      <c r="F3037" t="s">
        <v>85</v>
      </c>
      <c r="G3037" t="s">
        <v>3572</v>
      </c>
      <c r="H3037" t="s">
        <v>3573</v>
      </c>
      <c r="I3037" t="s">
        <v>38</v>
      </c>
      <c r="J3037" t="s">
        <v>39</v>
      </c>
      <c r="K3037" t="s">
        <v>155</v>
      </c>
      <c r="L3037" t="s">
        <v>104</v>
      </c>
      <c r="M3037">
        <v>94122</v>
      </c>
      <c r="N3037" t="s">
        <v>3</v>
      </c>
      <c r="O3037" t="s">
        <v>1211</v>
      </c>
      <c r="P3037" t="s">
        <v>78</v>
      </c>
      <c r="Q3037" t="s">
        <v>119</v>
      </c>
      <c r="R3037" t="s">
        <v>1212</v>
      </c>
      <c r="S3037">
        <v>38</v>
      </c>
      <c r="T3037">
        <v>7</v>
      </c>
      <c r="U3037">
        <v>21.535299999999999</v>
      </c>
      <c r="V3037" s="1">
        <v>0</v>
      </c>
      <c r="W3037">
        <v>0</v>
      </c>
      <c r="X3037">
        <v>16.464700000000001</v>
      </c>
    </row>
    <row r="3038" spans="1:24" x14ac:dyDescent="0.3">
      <c r="A3038" t="s">
        <v>11373</v>
      </c>
      <c r="B3038" t="s">
        <v>11374</v>
      </c>
      <c r="C3038" s="14">
        <v>45234</v>
      </c>
      <c r="D3038" s="14">
        <v>45236</v>
      </c>
      <c r="E3038">
        <v>2</v>
      </c>
      <c r="F3038" t="s">
        <v>100</v>
      </c>
      <c r="G3038" t="s">
        <v>8869</v>
      </c>
      <c r="H3038" t="s">
        <v>8870</v>
      </c>
      <c r="I3038" t="s">
        <v>88</v>
      </c>
      <c r="J3038" t="s">
        <v>39</v>
      </c>
      <c r="K3038" t="s">
        <v>2966</v>
      </c>
      <c r="L3038" t="s">
        <v>676</v>
      </c>
      <c r="M3038">
        <v>28205</v>
      </c>
      <c r="N3038" t="s">
        <v>9</v>
      </c>
      <c r="O3038" t="s">
        <v>4920</v>
      </c>
      <c r="P3038" t="s">
        <v>78</v>
      </c>
      <c r="Q3038" t="s">
        <v>368</v>
      </c>
      <c r="R3038" t="s">
        <v>4921</v>
      </c>
      <c r="S3038">
        <v>876</v>
      </c>
      <c r="T3038">
        <v>10</v>
      </c>
      <c r="U3038">
        <v>818.1</v>
      </c>
      <c r="V3038" s="1">
        <v>0.4</v>
      </c>
      <c r="W3038">
        <v>350</v>
      </c>
      <c r="X3038">
        <v>-292.10000000000002</v>
      </c>
    </row>
    <row r="3039" spans="1:24" x14ac:dyDescent="0.3">
      <c r="A3039" t="s">
        <v>11375</v>
      </c>
      <c r="B3039" t="s">
        <v>11376</v>
      </c>
      <c r="C3039" s="14">
        <v>45234</v>
      </c>
      <c r="D3039" s="14">
        <v>45234</v>
      </c>
      <c r="E3039">
        <v>0</v>
      </c>
      <c r="F3039" t="s">
        <v>547</v>
      </c>
      <c r="G3039" t="s">
        <v>3950</v>
      </c>
      <c r="H3039" t="s">
        <v>3951</v>
      </c>
      <c r="I3039" t="s">
        <v>38</v>
      </c>
      <c r="J3039" t="s">
        <v>39</v>
      </c>
      <c r="K3039" t="s">
        <v>3798</v>
      </c>
      <c r="L3039" t="s">
        <v>104</v>
      </c>
      <c r="M3039">
        <v>91911</v>
      </c>
      <c r="N3039" t="s">
        <v>3</v>
      </c>
      <c r="O3039" t="s">
        <v>2128</v>
      </c>
      <c r="P3039" t="s">
        <v>43</v>
      </c>
      <c r="Q3039" t="s">
        <v>69</v>
      </c>
      <c r="R3039" t="s">
        <v>2129</v>
      </c>
      <c r="S3039">
        <v>193</v>
      </c>
      <c r="T3039">
        <v>4</v>
      </c>
      <c r="U3039">
        <v>137.08799999999999</v>
      </c>
      <c r="V3039" s="1">
        <v>0</v>
      </c>
      <c r="W3039">
        <v>0</v>
      </c>
      <c r="X3039">
        <v>55.911999999999999</v>
      </c>
    </row>
    <row r="3040" spans="1:24" x14ac:dyDescent="0.3">
      <c r="A3040" t="s">
        <v>11377</v>
      </c>
      <c r="B3040" t="s">
        <v>11378</v>
      </c>
      <c r="C3040" s="14">
        <v>45234</v>
      </c>
      <c r="D3040" s="14">
        <v>45238</v>
      </c>
      <c r="E3040">
        <v>4</v>
      </c>
      <c r="F3040" t="s">
        <v>35</v>
      </c>
      <c r="G3040" t="s">
        <v>2265</v>
      </c>
      <c r="H3040" t="s">
        <v>2266</v>
      </c>
      <c r="I3040" t="s">
        <v>50</v>
      </c>
      <c r="J3040" t="s">
        <v>39</v>
      </c>
      <c r="K3040" t="s">
        <v>103</v>
      </c>
      <c r="L3040" t="s">
        <v>104</v>
      </c>
      <c r="M3040">
        <v>90004</v>
      </c>
      <c r="N3040" t="s">
        <v>3</v>
      </c>
      <c r="O3040" t="s">
        <v>2837</v>
      </c>
      <c r="P3040" t="s">
        <v>43</v>
      </c>
      <c r="Q3040" t="s">
        <v>54</v>
      </c>
      <c r="R3040" t="s">
        <v>2838</v>
      </c>
      <c r="S3040">
        <v>4</v>
      </c>
      <c r="T3040">
        <v>1</v>
      </c>
      <c r="U3040">
        <v>1.6950000000000003</v>
      </c>
      <c r="V3040" s="1">
        <v>0.2</v>
      </c>
      <c r="W3040">
        <v>1</v>
      </c>
      <c r="X3040">
        <v>1.3049999999999999</v>
      </c>
    </row>
    <row r="3041" spans="1:24" x14ac:dyDescent="0.3">
      <c r="A3041" t="s">
        <v>11379</v>
      </c>
      <c r="B3041" t="s">
        <v>11380</v>
      </c>
      <c r="C3041" s="14">
        <v>45234</v>
      </c>
      <c r="D3041" s="14">
        <v>45234</v>
      </c>
      <c r="E3041">
        <v>0</v>
      </c>
      <c r="F3041" t="s">
        <v>547</v>
      </c>
      <c r="G3041" t="s">
        <v>5314</v>
      </c>
      <c r="H3041" t="s">
        <v>5315</v>
      </c>
      <c r="I3041" t="s">
        <v>38</v>
      </c>
      <c r="J3041" t="s">
        <v>39</v>
      </c>
      <c r="K3041" t="s">
        <v>1639</v>
      </c>
      <c r="L3041" t="s">
        <v>76</v>
      </c>
      <c r="M3041">
        <v>40214</v>
      </c>
      <c r="N3041" t="s">
        <v>9</v>
      </c>
      <c r="O3041" t="s">
        <v>2956</v>
      </c>
      <c r="P3041" t="s">
        <v>43</v>
      </c>
      <c r="Q3041" t="s">
        <v>96</v>
      </c>
      <c r="R3041" t="s">
        <v>2957</v>
      </c>
      <c r="S3041">
        <v>11</v>
      </c>
      <c r="T3041">
        <v>3</v>
      </c>
      <c r="U3041">
        <v>5.7374000000000001</v>
      </c>
      <c r="V3041" s="1">
        <v>0</v>
      </c>
      <c r="W3041">
        <v>0</v>
      </c>
      <c r="X3041">
        <v>5.2625999999999999</v>
      </c>
    </row>
    <row r="3042" spans="1:24" x14ac:dyDescent="0.3">
      <c r="A3042" t="s">
        <v>11381</v>
      </c>
      <c r="B3042" t="s">
        <v>11382</v>
      </c>
      <c r="C3042" s="14">
        <v>45234</v>
      </c>
      <c r="D3042" s="14">
        <v>45238</v>
      </c>
      <c r="E3042">
        <v>4</v>
      </c>
      <c r="F3042" t="s">
        <v>35</v>
      </c>
      <c r="G3042" t="s">
        <v>1864</v>
      </c>
      <c r="H3042" t="s">
        <v>1865</v>
      </c>
      <c r="I3042" t="s">
        <v>38</v>
      </c>
      <c r="J3042" t="s">
        <v>39</v>
      </c>
      <c r="K3042" t="s">
        <v>366</v>
      </c>
      <c r="L3042" t="s">
        <v>104</v>
      </c>
      <c r="M3042">
        <v>92037</v>
      </c>
      <c r="N3042" t="s">
        <v>3</v>
      </c>
      <c r="O3042" t="s">
        <v>1928</v>
      </c>
      <c r="P3042" t="s">
        <v>108</v>
      </c>
      <c r="Q3042" t="s">
        <v>834</v>
      </c>
      <c r="R3042" t="s">
        <v>1929</v>
      </c>
      <c r="S3042">
        <v>686</v>
      </c>
      <c r="T3042">
        <v>2</v>
      </c>
      <c r="U3042">
        <v>471.78</v>
      </c>
      <c r="V3042" s="1">
        <v>0.2</v>
      </c>
      <c r="W3042">
        <v>137</v>
      </c>
      <c r="X3042">
        <v>77.22</v>
      </c>
    </row>
    <row r="3043" spans="1:24" x14ac:dyDescent="0.3">
      <c r="A3043" t="s">
        <v>11383</v>
      </c>
      <c r="B3043" t="s">
        <v>11384</v>
      </c>
      <c r="C3043" s="14">
        <v>45235</v>
      </c>
      <c r="D3043" s="14">
        <v>45239</v>
      </c>
      <c r="E3043">
        <v>4</v>
      </c>
      <c r="F3043" t="s">
        <v>35</v>
      </c>
      <c r="G3043" t="s">
        <v>2613</v>
      </c>
      <c r="H3043" t="s">
        <v>2614</v>
      </c>
      <c r="I3043" t="s">
        <v>38</v>
      </c>
      <c r="J3043" t="s">
        <v>39</v>
      </c>
      <c r="K3043" t="s">
        <v>40</v>
      </c>
      <c r="L3043" t="s">
        <v>41</v>
      </c>
      <c r="M3043">
        <v>77036</v>
      </c>
      <c r="N3043" t="s">
        <v>7</v>
      </c>
      <c r="O3043" t="s">
        <v>7374</v>
      </c>
      <c r="P3043" t="s">
        <v>78</v>
      </c>
      <c r="Q3043" t="s">
        <v>157</v>
      </c>
      <c r="R3043" t="s">
        <v>7375</v>
      </c>
      <c r="S3043">
        <v>957</v>
      </c>
      <c r="T3043">
        <v>7</v>
      </c>
      <c r="U3043">
        <v>876.09760000000006</v>
      </c>
      <c r="V3043" s="1">
        <v>0.32</v>
      </c>
      <c r="W3043">
        <v>306</v>
      </c>
      <c r="X3043">
        <v>-225.0976</v>
      </c>
    </row>
    <row r="3044" spans="1:24" x14ac:dyDescent="0.3">
      <c r="A3044" t="s">
        <v>11385</v>
      </c>
      <c r="B3044" t="s">
        <v>11386</v>
      </c>
      <c r="C3044" s="14">
        <v>45235</v>
      </c>
      <c r="D3044" s="14">
        <v>45237</v>
      </c>
      <c r="E3044">
        <v>2</v>
      </c>
      <c r="F3044" t="s">
        <v>100</v>
      </c>
      <c r="G3044" t="s">
        <v>5405</v>
      </c>
      <c r="H3044" t="s">
        <v>5406</v>
      </c>
      <c r="I3044" t="s">
        <v>38</v>
      </c>
      <c r="J3044" t="s">
        <v>39</v>
      </c>
      <c r="K3044" t="s">
        <v>1483</v>
      </c>
      <c r="L3044" t="s">
        <v>104</v>
      </c>
      <c r="M3044">
        <v>95123</v>
      </c>
      <c r="N3044" t="s">
        <v>3</v>
      </c>
      <c r="O3044" t="s">
        <v>5547</v>
      </c>
      <c r="P3044" t="s">
        <v>78</v>
      </c>
      <c r="Q3044" t="s">
        <v>79</v>
      </c>
      <c r="R3044" t="s">
        <v>5548</v>
      </c>
      <c r="S3044">
        <v>114</v>
      </c>
      <c r="T3044">
        <v>2</v>
      </c>
      <c r="U3044">
        <v>81.034800000000004</v>
      </c>
      <c r="V3044" s="1">
        <v>0.2</v>
      </c>
      <c r="W3044">
        <v>23</v>
      </c>
      <c r="X3044">
        <v>9.9651999999999994</v>
      </c>
    </row>
    <row r="3045" spans="1:24" x14ac:dyDescent="0.3">
      <c r="A3045" t="s">
        <v>11387</v>
      </c>
      <c r="B3045" t="s">
        <v>11388</v>
      </c>
      <c r="C3045" s="14">
        <v>45235</v>
      </c>
      <c r="D3045" s="14">
        <v>45237</v>
      </c>
      <c r="E3045">
        <v>2</v>
      </c>
      <c r="F3045" t="s">
        <v>85</v>
      </c>
      <c r="G3045" t="s">
        <v>3664</v>
      </c>
      <c r="H3045" t="s">
        <v>3665</v>
      </c>
      <c r="I3045" t="s">
        <v>38</v>
      </c>
      <c r="J3045" t="s">
        <v>39</v>
      </c>
      <c r="K3045" t="s">
        <v>1187</v>
      </c>
      <c r="L3045" t="s">
        <v>138</v>
      </c>
      <c r="M3045">
        <v>23464</v>
      </c>
      <c r="N3045" t="s">
        <v>9</v>
      </c>
      <c r="O3045" t="s">
        <v>10428</v>
      </c>
      <c r="P3045" t="s">
        <v>78</v>
      </c>
      <c r="Q3045" t="s">
        <v>119</v>
      </c>
      <c r="R3045" t="s">
        <v>10429</v>
      </c>
      <c r="S3045">
        <v>757</v>
      </c>
      <c r="T3045">
        <v>5</v>
      </c>
      <c r="U3045">
        <v>681.31999999999994</v>
      </c>
      <c r="V3045" s="1">
        <v>0</v>
      </c>
      <c r="W3045">
        <v>0</v>
      </c>
      <c r="X3045">
        <v>75.680000000000007</v>
      </c>
    </row>
    <row r="3046" spans="1:24" x14ac:dyDescent="0.3">
      <c r="A3046" t="s">
        <v>11389</v>
      </c>
      <c r="B3046" t="s">
        <v>11390</v>
      </c>
      <c r="C3046" s="14">
        <v>45235</v>
      </c>
      <c r="D3046" s="14">
        <v>45240</v>
      </c>
      <c r="E3046">
        <v>5</v>
      </c>
      <c r="F3046" t="s">
        <v>35</v>
      </c>
      <c r="G3046" t="s">
        <v>3861</v>
      </c>
      <c r="H3046" t="s">
        <v>3862</v>
      </c>
      <c r="I3046" t="s">
        <v>50</v>
      </c>
      <c r="J3046" t="s">
        <v>39</v>
      </c>
      <c r="K3046" t="s">
        <v>1734</v>
      </c>
      <c r="L3046" t="s">
        <v>322</v>
      </c>
      <c r="M3046">
        <v>46226</v>
      </c>
      <c r="N3046" t="s">
        <v>7</v>
      </c>
      <c r="O3046" t="s">
        <v>1421</v>
      </c>
      <c r="P3046" t="s">
        <v>43</v>
      </c>
      <c r="Q3046" t="s">
        <v>69</v>
      </c>
      <c r="R3046" t="s">
        <v>1422</v>
      </c>
      <c r="S3046">
        <v>40</v>
      </c>
      <c r="T3046">
        <v>2</v>
      </c>
      <c r="U3046">
        <v>23.731200000000001</v>
      </c>
      <c r="V3046" s="1">
        <v>0</v>
      </c>
      <c r="W3046">
        <v>0</v>
      </c>
      <c r="X3046">
        <v>16.268799999999999</v>
      </c>
    </row>
    <row r="3047" spans="1:24" x14ac:dyDescent="0.3">
      <c r="A3047" t="s">
        <v>11391</v>
      </c>
      <c r="B3047" t="s">
        <v>11392</v>
      </c>
      <c r="C3047" s="14">
        <v>45235</v>
      </c>
      <c r="D3047" s="14">
        <v>45238</v>
      </c>
      <c r="E3047">
        <v>3</v>
      </c>
      <c r="F3047" t="s">
        <v>85</v>
      </c>
      <c r="G3047" t="s">
        <v>3118</v>
      </c>
      <c r="H3047" t="s">
        <v>3119</v>
      </c>
      <c r="I3047" t="s">
        <v>38</v>
      </c>
      <c r="J3047" t="s">
        <v>39</v>
      </c>
      <c r="K3047" t="s">
        <v>155</v>
      </c>
      <c r="L3047" t="s">
        <v>104</v>
      </c>
      <c r="M3047">
        <v>94109</v>
      </c>
      <c r="N3047" t="s">
        <v>3</v>
      </c>
      <c r="O3047" t="s">
        <v>6724</v>
      </c>
      <c r="P3047" t="s">
        <v>43</v>
      </c>
      <c r="Q3047" t="s">
        <v>54</v>
      </c>
      <c r="R3047" t="s">
        <v>6725</v>
      </c>
      <c r="S3047">
        <v>53</v>
      </c>
      <c r="T3047">
        <v>2</v>
      </c>
      <c r="U3047">
        <v>22.032</v>
      </c>
      <c r="V3047" s="1">
        <v>0.2</v>
      </c>
      <c r="W3047">
        <v>11</v>
      </c>
      <c r="X3047">
        <v>19.968</v>
      </c>
    </row>
    <row r="3048" spans="1:24" x14ac:dyDescent="0.3">
      <c r="A3048" t="s">
        <v>11393</v>
      </c>
      <c r="B3048" t="s">
        <v>11394</v>
      </c>
      <c r="C3048" s="14">
        <v>45235</v>
      </c>
      <c r="D3048" s="14">
        <v>45240</v>
      </c>
      <c r="E3048">
        <v>5</v>
      </c>
      <c r="F3048" t="s">
        <v>35</v>
      </c>
      <c r="G3048" t="s">
        <v>4028</v>
      </c>
      <c r="H3048" t="s">
        <v>4029</v>
      </c>
      <c r="I3048" t="s">
        <v>50</v>
      </c>
      <c r="J3048" t="s">
        <v>39</v>
      </c>
      <c r="K3048" t="s">
        <v>1483</v>
      </c>
      <c r="L3048" t="s">
        <v>104</v>
      </c>
      <c r="M3048">
        <v>95123</v>
      </c>
      <c r="N3048" t="s">
        <v>3</v>
      </c>
      <c r="O3048" t="s">
        <v>8340</v>
      </c>
      <c r="P3048" t="s">
        <v>43</v>
      </c>
      <c r="Q3048" t="s">
        <v>54</v>
      </c>
      <c r="R3048" t="s">
        <v>8341</v>
      </c>
      <c r="S3048">
        <v>29</v>
      </c>
      <c r="T3048">
        <v>5</v>
      </c>
      <c r="U3048">
        <v>13.172000000000001</v>
      </c>
      <c r="V3048" s="1">
        <v>0.2</v>
      </c>
      <c r="W3048">
        <v>6</v>
      </c>
      <c r="X3048">
        <v>9.8279999999999994</v>
      </c>
    </row>
    <row r="3049" spans="1:24" x14ac:dyDescent="0.3">
      <c r="A3049" t="s">
        <v>11395</v>
      </c>
      <c r="B3049" t="s">
        <v>11396</v>
      </c>
      <c r="C3049" s="14">
        <v>45235</v>
      </c>
      <c r="D3049" s="14">
        <v>45235</v>
      </c>
      <c r="E3049">
        <v>0</v>
      </c>
      <c r="F3049" t="s">
        <v>547</v>
      </c>
      <c r="G3049" t="s">
        <v>4082</v>
      </c>
      <c r="H3049" t="s">
        <v>4083</v>
      </c>
      <c r="I3049" t="s">
        <v>38</v>
      </c>
      <c r="J3049" t="s">
        <v>39</v>
      </c>
      <c r="K3049" t="s">
        <v>127</v>
      </c>
      <c r="L3049" t="s">
        <v>41</v>
      </c>
      <c r="M3049">
        <v>78041</v>
      </c>
      <c r="N3049" t="s">
        <v>7</v>
      </c>
      <c r="O3049" t="s">
        <v>1119</v>
      </c>
      <c r="P3049" t="s">
        <v>43</v>
      </c>
      <c r="Q3049" t="s">
        <v>57</v>
      </c>
      <c r="R3049" t="s">
        <v>1120</v>
      </c>
      <c r="S3049">
        <v>12</v>
      </c>
      <c r="T3049">
        <v>1</v>
      </c>
      <c r="U3049">
        <v>5.56</v>
      </c>
      <c r="V3049" s="1">
        <v>0.2</v>
      </c>
      <c r="W3049">
        <v>2</v>
      </c>
      <c r="X3049">
        <v>4.4400000000000004</v>
      </c>
    </row>
    <row r="3050" spans="1:24" x14ac:dyDescent="0.3">
      <c r="A3050" t="s">
        <v>11397</v>
      </c>
      <c r="B3050" t="s">
        <v>11398</v>
      </c>
      <c r="C3050" s="14">
        <v>45235</v>
      </c>
      <c r="D3050" s="14">
        <v>45239</v>
      </c>
      <c r="E3050">
        <v>4</v>
      </c>
      <c r="F3050" t="s">
        <v>35</v>
      </c>
      <c r="G3050" t="s">
        <v>3471</v>
      </c>
      <c r="H3050" t="s">
        <v>3472</v>
      </c>
      <c r="I3050" t="s">
        <v>38</v>
      </c>
      <c r="J3050" t="s">
        <v>39</v>
      </c>
      <c r="K3050" t="s">
        <v>423</v>
      </c>
      <c r="L3050" t="s">
        <v>424</v>
      </c>
      <c r="M3050">
        <v>98105</v>
      </c>
      <c r="N3050" t="s">
        <v>3</v>
      </c>
      <c r="O3050" t="s">
        <v>11399</v>
      </c>
      <c r="P3050" t="s">
        <v>108</v>
      </c>
      <c r="Q3050" t="s">
        <v>131</v>
      </c>
      <c r="R3050" t="s">
        <v>11400</v>
      </c>
      <c r="S3050">
        <v>480</v>
      </c>
      <c r="T3050">
        <v>4</v>
      </c>
      <c r="U3050">
        <v>427.23079999999999</v>
      </c>
      <c r="V3050" s="1">
        <v>0</v>
      </c>
      <c r="W3050">
        <v>0</v>
      </c>
      <c r="X3050">
        <v>52.769199999999998</v>
      </c>
    </row>
    <row r="3051" spans="1:24" x14ac:dyDescent="0.3">
      <c r="A3051" t="s">
        <v>11401</v>
      </c>
      <c r="B3051" t="s">
        <v>11402</v>
      </c>
      <c r="C3051" s="14">
        <v>45235</v>
      </c>
      <c r="D3051" s="14">
        <v>45240</v>
      </c>
      <c r="E3051">
        <v>5</v>
      </c>
      <c r="F3051" t="s">
        <v>35</v>
      </c>
      <c r="G3051" t="s">
        <v>9872</v>
      </c>
      <c r="H3051" t="s">
        <v>9873</v>
      </c>
      <c r="I3051" t="s">
        <v>88</v>
      </c>
      <c r="J3051" t="s">
        <v>39</v>
      </c>
      <c r="K3051" t="s">
        <v>66</v>
      </c>
      <c r="L3051" t="s">
        <v>67</v>
      </c>
      <c r="M3051">
        <v>19134</v>
      </c>
      <c r="N3051" t="s">
        <v>5</v>
      </c>
      <c r="O3051" t="s">
        <v>7676</v>
      </c>
      <c r="P3051" t="s">
        <v>108</v>
      </c>
      <c r="Q3051" t="s">
        <v>109</v>
      </c>
      <c r="R3051" t="s">
        <v>7677</v>
      </c>
      <c r="S3051">
        <v>24</v>
      </c>
      <c r="T3051">
        <v>2</v>
      </c>
      <c r="U3051">
        <v>29.992000000000001</v>
      </c>
      <c r="V3051" s="1">
        <v>0.4</v>
      </c>
      <c r="W3051">
        <v>10</v>
      </c>
      <c r="X3051">
        <v>-15.992000000000001</v>
      </c>
    </row>
    <row r="3052" spans="1:24" x14ac:dyDescent="0.3">
      <c r="A3052" t="s">
        <v>11403</v>
      </c>
      <c r="B3052" t="s">
        <v>11404</v>
      </c>
      <c r="C3052" s="14">
        <v>45236</v>
      </c>
      <c r="D3052" s="14">
        <v>45239</v>
      </c>
      <c r="E3052">
        <v>3</v>
      </c>
      <c r="F3052" t="s">
        <v>85</v>
      </c>
      <c r="G3052" t="s">
        <v>2300</v>
      </c>
      <c r="H3052" t="s">
        <v>2301</v>
      </c>
      <c r="I3052" t="s">
        <v>88</v>
      </c>
      <c r="J3052" t="s">
        <v>39</v>
      </c>
      <c r="K3052" t="s">
        <v>819</v>
      </c>
      <c r="L3052" t="s">
        <v>301</v>
      </c>
      <c r="M3052">
        <v>32216</v>
      </c>
      <c r="N3052" t="s">
        <v>9</v>
      </c>
      <c r="O3052" t="s">
        <v>5521</v>
      </c>
      <c r="P3052" t="s">
        <v>78</v>
      </c>
      <c r="Q3052" t="s">
        <v>79</v>
      </c>
      <c r="R3052" t="s">
        <v>5522</v>
      </c>
      <c r="S3052">
        <v>208</v>
      </c>
      <c r="T3052">
        <v>2</v>
      </c>
      <c r="U3052">
        <v>194.59780000000001</v>
      </c>
      <c r="V3052" s="1">
        <v>0.2</v>
      </c>
      <c r="W3052">
        <v>42</v>
      </c>
      <c r="X3052">
        <v>-28.597799999999999</v>
      </c>
    </row>
    <row r="3053" spans="1:24" x14ac:dyDescent="0.3">
      <c r="A3053" t="s">
        <v>11405</v>
      </c>
      <c r="B3053" t="s">
        <v>11406</v>
      </c>
      <c r="C3053" s="14">
        <v>45236</v>
      </c>
      <c r="D3053" s="14">
        <v>45240</v>
      </c>
      <c r="E3053">
        <v>4</v>
      </c>
      <c r="F3053" t="s">
        <v>100</v>
      </c>
      <c r="G3053" t="s">
        <v>4410</v>
      </c>
      <c r="H3053" t="s">
        <v>4411</v>
      </c>
      <c r="I3053" t="s">
        <v>50</v>
      </c>
      <c r="J3053" t="s">
        <v>39</v>
      </c>
      <c r="K3053" t="s">
        <v>103</v>
      </c>
      <c r="L3053" t="s">
        <v>104</v>
      </c>
      <c r="M3053">
        <v>90004</v>
      </c>
      <c r="N3053" t="s">
        <v>3</v>
      </c>
      <c r="O3053" t="s">
        <v>481</v>
      </c>
      <c r="P3053" t="s">
        <v>78</v>
      </c>
      <c r="Q3053" t="s">
        <v>79</v>
      </c>
      <c r="R3053" t="s">
        <v>10749</v>
      </c>
      <c r="S3053">
        <v>81</v>
      </c>
      <c r="T3053">
        <v>2</v>
      </c>
      <c r="U3053">
        <v>74.160200000000003</v>
      </c>
      <c r="V3053" s="1">
        <v>0.2</v>
      </c>
      <c r="W3053">
        <v>16</v>
      </c>
      <c r="X3053">
        <v>-9.1601999999999997</v>
      </c>
    </row>
    <row r="3054" spans="1:24" x14ac:dyDescent="0.3">
      <c r="A3054" t="s">
        <v>11407</v>
      </c>
      <c r="B3054" t="s">
        <v>11408</v>
      </c>
      <c r="C3054" s="14">
        <v>45236</v>
      </c>
      <c r="D3054" s="14">
        <v>45240</v>
      </c>
      <c r="E3054">
        <v>4</v>
      </c>
      <c r="F3054" t="s">
        <v>100</v>
      </c>
      <c r="G3054" t="s">
        <v>5518</v>
      </c>
      <c r="H3054" t="s">
        <v>5519</v>
      </c>
      <c r="I3054" t="s">
        <v>38</v>
      </c>
      <c r="J3054" t="s">
        <v>39</v>
      </c>
      <c r="K3054" t="s">
        <v>366</v>
      </c>
      <c r="L3054" t="s">
        <v>104</v>
      </c>
      <c r="M3054">
        <v>92105</v>
      </c>
      <c r="N3054" t="s">
        <v>3</v>
      </c>
      <c r="O3054" t="s">
        <v>1716</v>
      </c>
      <c r="P3054" t="s">
        <v>43</v>
      </c>
      <c r="Q3054" t="s">
        <v>60</v>
      </c>
      <c r="R3054" t="s">
        <v>1717</v>
      </c>
      <c r="S3054">
        <v>85</v>
      </c>
      <c r="T3054">
        <v>3</v>
      </c>
      <c r="U3054">
        <v>62.093199999999996</v>
      </c>
      <c r="V3054" s="1">
        <v>0</v>
      </c>
      <c r="W3054">
        <v>0</v>
      </c>
      <c r="X3054">
        <v>22.9068</v>
      </c>
    </row>
    <row r="3055" spans="1:24" x14ac:dyDescent="0.3">
      <c r="A3055" t="s">
        <v>11409</v>
      </c>
      <c r="B3055" t="s">
        <v>11410</v>
      </c>
      <c r="C3055" s="14">
        <v>45237</v>
      </c>
      <c r="D3055" s="14">
        <v>45242</v>
      </c>
      <c r="E3055">
        <v>5</v>
      </c>
      <c r="F3055" t="s">
        <v>35</v>
      </c>
      <c r="G3055" t="s">
        <v>3861</v>
      </c>
      <c r="H3055" t="s">
        <v>3862</v>
      </c>
      <c r="I3055" t="s">
        <v>50</v>
      </c>
      <c r="J3055" t="s">
        <v>39</v>
      </c>
      <c r="K3055" t="s">
        <v>11411</v>
      </c>
      <c r="L3055" t="s">
        <v>11412</v>
      </c>
      <c r="M3055">
        <v>82001</v>
      </c>
      <c r="N3055" t="s">
        <v>3</v>
      </c>
      <c r="O3055" t="s">
        <v>2827</v>
      </c>
      <c r="P3055" t="s">
        <v>78</v>
      </c>
      <c r="Q3055" t="s">
        <v>79</v>
      </c>
      <c r="R3055" t="s">
        <v>2828</v>
      </c>
      <c r="S3055">
        <v>1603</v>
      </c>
      <c r="T3055">
        <v>4</v>
      </c>
      <c r="U3055">
        <v>1181.8040000000001</v>
      </c>
      <c r="V3055" s="1">
        <v>0.2</v>
      </c>
      <c r="W3055">
        <v>321</v>
      </c>
      <c r="X3055">
        <v>100.196</v>
      </c>
    </row>
    <row r="3056" spans="1:24" x14ac:dyDescent="0.3">
      <c r="A3056" t="s">
        <v>11413</v>
      </c>
      <c r="B3056" t="s">
        <v>11414</v>
      </c>
      <c r="C3056" s="14">
        <v>45237</v>
      </c>
      <c r="D3056" s="14">
        <v>45242</v>
      </c>
      <c r="E3056">
        <v>5</v>
      </c>
      <c r="F3056" t="s">
        <v>35</v>
      </c>
      <c r="G3056" t="s">
        <v>2590</v>
      </c>
      <c r="H3056" t="s">
        <v>2591</v>
      </c>
      <c r="I3056" t="s">
        <v>38</v>
      </c>
      <c r="J3056" t="s">
        <v>39</v>
      </c>
      <c r="K3056" t="s">
        <v>535</v>
      </c>
      <c r="L3056" t="s">
        <v>41</v>
      </c>
      <c r="M3056">
        <v>75220</v>
      </c>
      <c r="N3056" t="s">
        <v>7</v>
      </c>
      <c r="O3056" t="s">
        <v>8945</v>
      </c>
      <c r="P3056" t="s">
        <v>78</v>
      </c>
      <c r="Q3056" t="s">
        <v>119</v>
      </c>
      <c r="R3056" t="s">
        <v>8946</v>
      </c>
      <c r="S3056">
        <v>44</v>
      </c>
      <c r="T3056">
        <v>5</v>
      </c>
      <c r="U3056">
        <v>35.783999999999999</v>
      </c>
      <c r="V3056" s="1">
        <v>0.6</v>
      </c>
      <c r="W3056">
        <v>26</v>
      </c>
      <c r="X3056">
        <v>-17.783999999999999</v>
      </c>
    </row>
    <row r="3057" spans="1:24" x14ac:dyDescent="0.3">
      <c r="A3057" t="s">
        <v>11415</v>
      </c>
      <c r="B3057" t="s">
        <v>11416</v>
      </c>
      <c r="C3057" s="14">
        <v>45237</v>
      </c>
      <c r="D3057" s="14">
        <v>45242</v>
      </c>
      <c r="E3057">
        <v>5</v>
      </c>
      <c r="F3057" t="s">
        <v>35</v>
      </c>
      <c r="G3057" t="s">
        <v>5835</v>
      </c>
      <c r="H3057" t="s">
        <v>5836</v>
      </c>
      <c r="I3057" t="s">
        <v>88</v>
      </c>
      <c r="J3057" t="s">
        <v>39</v>
      </c>
      <c r="K3057" t="s">
        <v>155</v>
      </c>
      <c r="L3057" t="s">
        <v>104</v>
      </c>
      <c r="M3057">
        <v>94110</v>
      </c>
      <c r="N3057" t="s">
        <v>3</v>
      </c>
      <c r="O3057" t="s">
        <v>9520</v>
      </c>
      <c r="P3057" t="s">
        <v>78</v>
      </c>
      <c r="Q3057" t="s">
        <v>119</v>
      </c>
      <c r="R3057" t="s">
        <v>9521</v>
      </c>
      <c r="S3057">
        <v>15</v>
      </c>
      <c r="T3057">
        <v>3</v>
      </c>
      <c r="U3057">
        <v>8.7756000000000007</v>
      </c>
      <c r="V3057" s="1">
        <v>0</v>
      </c>
      <c r="W3057">
        <v>0</v>
      </c>
      <c r="X3057">
        <v>6.2244000000000002</v>
      </c>
    </row>
    <row r="3058" spans="1:24" x14ac:dyDescent="0.3">
      <c r="A3058" t="s">
        <v>11417</v>
      </c>
      <c r="B3058" t="s">
        <v>11418</v>
      </c>
      <c r="C3058" s="14">
        <v>45237</v>
      </c>
      <c r="D3058" s="14">
        <v>45239</v>
      </c>
      <c r="E3058">
        <v>2</v>
      </c>
      <c r="F3058" t="s">
        <v>85</v>
      </c>
      <c r="G3058" t="s">
        <v>7304</v>
      </c>
      <c r="H3058" t="s">
        <v>7305</v>
      </c>
      <c r="I3058" t="s">
        <v>88</v>
      </c>
      <c r="J3058" t="s">
        <v>39</v>
      </c>
      <c r="K3058" t="s">
        <v>103</v>
      </c>
      <c r="L3058" t="s">
        <v>104</v>
      </c>
      <c r="M3058">
        <v>90036</v>
      </c>
      <c r="N3058" t="s">
        <v>3</v>
      </c>
      <c r="O3058" t="s">
        <v>1692</v>
      </c>
      <c r="P3058" t="s">
        <v>43</v>
      </c>
      <c r="Q3058" t="s">
        <v>54</v>
      </c>
      <c r="R3058" t="s">
        <v>1693</v>
      </c>
      <c r="S3058">
        <v>37</v>
      </c>
      <c r="T3058">
        <v>4</v>
      </c>
      <c r="U3058">
        <v>18.3</v>
      </c>
      <c r="V3058" s="1">
        <v>0.2</v>
      </c>
      <c r="W3058">
        <v>7</v>
      </c>
      <c r="X3058">
        <v>11.7</v>
      </c>
    </row>
    <row r="3059" spans="1:24" x14ac:dyDescent="0.3">
      <c r="A3059" t="s">
        <v>11419</v>
      </c>
      <c r="B3059" t="s">
        <v>11420</v>
      </c>
      <c r="C3059" s="14">
        <v>45237</v>
      </c>
      <c r="D3059" s="14">
        <v>45242</v>
      </c>
      <c r="E3059">
        <v>5</v>
      </c>
      <c r="F3059" t="s">
        <v>35</v>
      </c>
      <c r="G3059" t="s">
        <v>4064</v>
      </c>
      <c r="H3059" t="s">
        <v>4065</v>
      </c>
      <c r="I3059" t="s">
        <v>38</v>
      </c>
      <c r="J3059" t="s">
        <v>39</v>
      </c>
      <c r="K3059" t="s">
        <v>155</v>
      </c>
      <c r="L3059" t="s">
        <v>104</v>
      </c>
      <c r="M3059">
        <v>94122</v>
      </c>
      <c r="N3059" t="s">
        <v>3</v>
      </c>
      <c r="O3059" t="s">
        <v>844</v>
      </c>
      <c r="P3059" t="s">
        <v>43</v>
      </c>
      <c r="Q3059" t="s">
        <v>54</v>
      </c>
      <c r="R3059" t="s">
        <v>845</v>
      </c>
      <c r="S3059">
        <v>58</v>
      </c>
      <c r="T3059">
        <v>2</v>
      </c>
      <c r="U3059">
        <v>25.845600000000005</v>
      </c>
      <c r="V3059" s="1">
        <v>0.2</v>
      </c>
      <c r="W3059">
        <v>12</v>
      </c>
      <c r="X3059">
        <v>20.154399999999999</v>
      </c>
    </row>
    <row r="3060" spans="1:24" x14ac:dyDescent="0.3">
      <c r="A3060" t="s">
        <v>11421</v>
      </c>
      <c r="B3060" t="s">
        <v>11422</v>
      </c>
      <c r="C3060" s="14">
        <v>45237</v>
      </c>
      <c r="D3060" s="14">
        <v>45241</v>
      </c>
      <c r="E3060">
        <v>4</v>
      </c>
      <c r="F3060" t="s">
        <v>35</v>
      </c>
      <c r="G3060" t="s">
        <v>6889</v>
      </c>
      <c r="H3060" t="s">
        <v>6890</v>
      </c>
      <c r="I3060" t="s">
        <v>38</v>
      </c>
      <c r="J3060" t="s">
        <v>39</v>
      </c>
      <c r="K3060" t="s">
        <v>423</v>
      </c>
      <c r="L3060" t="s">
        <v>424</v>
      </c>
      <c r="M3060">
        <v>98115</v>
      </c>
      <c r="N3060" t="s">
        <v>3</v>
      </c>
      <c r="O3060" t="s">
        <v>6959</v>
      </c>
      <c r="P3060" t="s">
        <v>43</v>
      </c>
      <c r="Q3060" t="s">
        <v>54</v>
      </c>
      <c r="R3060" t="s">
        <v>6960</v>
      </c>
      <c r="S3060">
        <v>28</v>
      </c>
      <c r="T3060">
        <v>2</v>
      </c>
      <c r="U3060">
        <v>12.311999999999999</v>
      </c>
      <c r="V3060" s="1">
        <v>0.2</v>
      </c>
      <c r="W3060">
        <v>6</v>
      </c>
      <c r="X3060">
        <v>9.6880000000000006</v>
      </c>
    </row>
    <row r="3061" spans="1:24" x14ac:dyDescent="0.3">
      <c r="A3061" t="s">
        <v>11423</v>
      </c>
      <c r="B3061" t="s">
        <v>11424</v>
      </c>
      <c r="C3061" s="14">
        <v>45237</v>
      </c>
      <c r="D3061" s="14">
        <v>45239</v>
      </c>
      <c r="E3061">
        <v>2</v>
      </c>
      <c r="F3061" t="s">
        <v>85</v>
      </c>
      <c r="G3061" t="s">
        <v>3671</v>
      </c>
      <c r="H3061" t="s">
        <v>3672</v>
      </c>
      <c r="I3061" t="s">
        <v>38</v>
      </c>
      <c r="J3061" t="s">
        <v>39</v>
      </c>
      <c r="K3061" t="s">
        <v>1626</v>
      </c>
      <c r="L3061" t="s">
        <v>379</v>
      </c>
      <c r="M3061">
        <v>14609</v>
      </c>
      <c r="N3061" t="s">
        <v>5</v>
      </c>
      <c r="O3061" t="s">
        <v>9341</v>
      </c>
      <c r="P3061" t="s">
        <v>43</v>
      </c>
      <c r="Q3061" t="s">
        <v>54</v>
      </c>
      <c r="R3061" t="s">
        <v>9342</v>
      </c>
      <c r="S3061">
        <v>277</v>
      </c>
      <c r="T3061">
        <v>2</v>
      </c>
      <c r="U3061">
        <v>132.04519999999999</v>
      </c>
      <c r="V3061" s="1">
        <v>0.2</v>
      </c>
      <c r="W3061">
        <v>55</v>
      </c>
      <c r="X3061">
        <v>89.954800000000006</v>
      </c>
    </row>
    <row r="3062" spans="1:24" x14ac:dyDescent="0.3">
      <c r="A3062" t="s">
        <v>11425</v>
      </c>
      <c r="B3062" t="s">
        <v>11426</v>
      </c>
      <c r="C3062" s="14">
        <v>45237</v>
      </c>
      <c r="D3062" s="14">
        <v>45239</v>
      </c>
      <c r="E3062">
        <v>2</v>
      </c>
      <c r="F3062" t="s">
        <v>85</v>
      </c>
      <c r="G3062" t="s">
        <v>1864</v>
      </c>
      <c r="H3062" t="s">
        <v>1865</v>
      </c>
      <c r="I3062" t="s">
        <v>38</v>
      </c>
      <c r="J3062" t="s">
        <v>39</v>
      </c>
      <c r="K3062" t="s">
        <v>2127</v>
      </c>
      <c r="L3062" t="s">
        <v>465</v>
      </c>
      <c r="M3062">
        <v>8701</v>
      </c>
      <c r="N3062" t="s">
        <v>5</v>
      </c>
      <c r="O3062" t="s">
        <v>8221</v>
      </c>
      <c r="P3062" t="s">
        <v>43</v>
      </c>
      <c r="Q3062" t="s">
        <v>96</v>
      </c>
      <c r="R3062" t="s">
        <v>8222</v>
      </c>
      <c r="S3062">
        <v>15</v>
      </c>
      <c r="T3062">
        <v>4</v>
      </c>
      <c r="U3062">
        <v>14.700799999999999</v>
      </c>
      <c r="V3062" s="1">
        <v>0</v>
      </c>
      <c r="W3062">
        <v>0</v>
      </c>
      <c r="X3062">
        <v>0.29920000000000002</v>
      </c>
    </row>
    <row r="3063" spans="1:24" x14ac:dyDescent="0.3">
      <c r="A3063" t="s">
        <v>11427</v>
      </c>
      <c r="B3063" t="s">
        <v>11428</v>
      </c>
      <c r="C3063" s="14">
        <v>45237</v>
      </c>
      <c r="D3063" s="14">
        <v>45242</v>
      </c>
      <c r="E3063">
        <v>5</v>
      </c>
      <c r="F3063" t="s">
        <v>35</v>
      </c>
      <c r="G3063" t="s">
        <v>5553</v>
      </c>
      <c r="H3063" t="s">
        <v>5554</v>
      </c>
      <c r="I3063" t="s">
        <v>50</v>
      </c>
      <c r="J3063" t="s">
        <v>39</v>
      </c>
      <c r="K3063" t="s">
        <v>3311</v>
      </c>
      <c r="L3063" t="s">
        <v>104</v>
      </c>
      <c r="M3063">
        <v>92054</v>
      </c>
      <c r="N3063" t="s">
        <v>3</v>
      </c>
      <c r="O3063" t="s">
        <v>3913</v>
      </c>
      <c r="P3063" t="s">
        <v>43</v>
      </c>
      <c r="Q3063" t="s">
        <v>44</v>
      </c>
      <c r="R3063" t="s">
        <v>3914</v>
      </c>
      <c r="S3063">
        <v>13</v>
      </c>
      <c r="T3063">
        <v>2</v>
      </c>
      <c r="U3063">
        <v>6.6790000000000003</v>
      </c>
      <c r="V3063" s="1">
        <v>0</v>
      </c>
      <c r="W3063">
        <v>0</v>
      </c>
      <c r="X3063">
        <v>6.3209999999999997</v>
      </c>
    </row>
    <row r="3064" spans="1:24" x14ac:dyDescent="0.3">
      <c r="A3064" t="s">
        <v>11429</v>
      </c>
      <c r="B3064" t="s">
        <v>11430</v>
      </c>
      <c r="C3064" s="14">
        <v>45237</v>
      </c>
      <c r="D3064" s="14">
        <v>45242</v>
      </c>
      <c r="E3064">
        <v>5</v>
      </c>
      <c r="F3064" t="s">
        <v>35</v>
      </c>
      <c r="G3064" t="s">
        <v>4608</v>
      </c>
      <c r="H3064" t="s">
        <v>4609</v>
      </c>
      <c r="I3064" t="s">
        <v>88</v>
      </c>
      <c r="J3064" t="s">
        <v>39</v>
      </c>
      <c r="K3064" t="s">
        <v>173</v>
      </c>
      <c r="L3064" t="s">
        <v>174</v>
      </c>
      <c r="M3064">
        <v>43055</v>
      </c>
      <c r="N3064" t="s">
        <v>5</v>
      </c>
      <c r="O3064" t="s">
        <v>1850</v>
      </c>
      <c r="P3064" t="s">
        <v>108</v>
      </c>
      <c r="Q3064" t="s">
        <v>131</v>
      </c>
      <c r="R3064" t="s">
        <v>1851</v>
      </c>
      <c r="S3064">
        <v>120</v>
      </c>
      <c r="T3064">
        <v>3</v>
      </c>
      <c r="U3064">
        <v>73.504500000000007</v>
      </c>
      <c r="V3064" s="1">
        <v>0.2</v>
      </c>
      <c r="W3064">
        <v>24</v>
      </c>
      <c r="X3064">
        <v>22.4955</v>
      </c>
    </row>
    <row r="3065" spans="1:24" x14ac:dyDescent="0.3">
      <c r="A3065" t="s">
        <v>11431</v>
      </c>
      <c r="B3065" t="s">
        <v>11432</v>
      </c>
      <c r="C3065" s="14">
        <v>45237</v>
      </c>
      <c r="D3065" s="14">
        <v>45243</v>
      </c>
      <c r="E3065">
        <v>6</v>
      </c>
      <c r="F3065" t="s">
        <v>35</v>
      </c>
      <c r="G3065" t="s">
        <v>510</v>
      </c>
      <c r="H3065" t="s">
        <v>511</v>
      </c>
      <c r="I3065" t="s">
        <v>88</v>
      </c>
      <c r="J3065" t="s">
        <v>39</v>
      </c>
      <c r="K3065" t="s">
        <v>155</v>
      </c>
      <c r="L3065" t="s">
        <v>104</v>
      </c>
      <c r="M3065">
        <v>94122</v>
      </c>
      <c r="N3065" t="s">
        <v>3</v>
      </c>
      <c r="O3065" t="s">
        <v>2602</v>
      </c>
      <c r="P3065" t="s">
        <v>108</v>
      </c>
      <c r="Q3065" t="s">
        <v>131</v>
      </c>
      <c r="R3065" t="s">
        <v>2603</v>
      </c>
      <c r="S3065">
        <v>480</v>
      </c>
      <c r="T3065">
        <v>3</v>
      </c>
      <c r="U3065">
        <v>316.81020000000001</v>
      </c>
      <c r="V3065" s="1">
        <v>0</v>
      </c>
      <c r="W3065">
        <v>0</v>
      </c>
      <c r="X3065">
        <v>163.18979999999999</v>
      </c>
    </row>
    <row r="3066" spans="1:24" x14ac:dyDescent="0.3">
      <c r="A3066" t="s">
        <v>11433</v>
      </c>
      <c r="B3066" t="s">
        <v>11434</v>
      </c>
      <c r="C3066" s="14">
        <v>45238</v>
      </c>
      <c r="D3066" s="14">
        <v>45241</v>
      </c>
      <c r="E3066">
        <v>3</v>
      </c>
      <c r="F3066" t="s">
        <v>100</v>
      </c>
      <c r="G3066" t="s">
        <v>8002</v>
      </c>
      <c r="H3066" t="s">
        <v>8003</v>
      </c>
      <c r="I3066" t="s">
        <v>38</v>
      </c>
      <c r="J3066" t="s">
        <v>39</v>
      </c>
      <c r="K3066" t="s">
        <v>75</v>
      </c>
      <c r="L3066" t="s">
        <v>76</v>
      </c>
      <c r="M3066">
        <v>42420</v>
      </c>
      <c r="N3066" t="s">
        <v>9</v>
      </c>
      <c r="O3066" t="s">
        <v>9536</v>
      </c>
      <c r="P3066" t="s">
        <v>78</v>
      </c>
      <c r="Q3066" t="s">
        <v>157</v>
      </c>
      <c r="R3066" t="s">
        <v>9537</v>
      </c>
      <c r="S3066">
        <v>262</v>
      </c>
      <c r="T3066">
        <v>2</v>
      </c>
      <c r="U3066">
        <v>220.0864</v>
      </c>
      <c r="V3066" s="1">
        <v>0</v>
      </c>
      <c r="W3066">
        <v>0</v>
      </c>
      <c r="X3066">
        <v>41.913600000000002</v>
      </c>
    </row>
    <row r="3067" spans="1:24" x14ac:dyDescent="0.3">
      <c r="A3067" t="s">
        <v>11435</v>
      </c>
      <c r="B3067" t="s">
        <v>11436</v>
      </c>
      <c r="C3067" s="14">
        <v>45239</v>
      </c>
      <c r="D3067" s="14">
        <v>45244</v>
      </c>
      <c r="E3067">
        <v>5</v>
      </c>
      <c r="F3067" t="s">
        <v>35</v>
      </c>
      <c r="G3067" t="s">
        <v>3857</v>
      </c>
      <c r="H3067" t="s">
        <v>3858</v>
      </c>
      <c r="I3067" t="s">
        <v>38</v>
      </c>
      <c r="J3067" t="s">
        <v>39</v>
      </c>
      <c r="K3067" t="s">
        <v>1849</v>
      </c>
      <c r="L3067" t="s">
        <v>104</v>
      </c>
      <c r="M3067">
        <v>94601</v>
      </c>
      <c r="N3067" t="s">
        <v>3</v>
      </c>
      <c r="O3067" t="s">
        <v>713</v>
      </c>
      <c r="P3067" t="s">
        <v>108</v>
      </c>
      <c r="Q3067" t="s">
        <v>131</v>
      </c>
      <c r="R3067" t="s">
        <v>714</v>
      </c>
      <c r="S3067">
        <v>480</v>
      </c>
      <c r="T3067">
        <v>3</v>
      </c>
      <c r="U3067">
        <v>302.41110000000003</v>
      </c>
      <c r="V3067" s="1">
        <v>0</v>
      </c>
      <c r="W3067">
        <v>0</v>
      </c>
      <c r="X3067">
        <v>177.5889</v>
      </c>
    </row>
    <row r="3068" spans="1:24" x14ac:dyDescent="0.3">
      <c r="A3068" t="s">
        <v>11437</v>
      </c>
      <c r="B3068" t="s">
        <v>11438</v>
      </c>
      <c r="C3068" s="14">
        <v>45240</v>
      </c>
      <c r="D3068" s="14">
        <v>45242</v>
      </c>
      <c r="E3068">
        <v>2</v>
      </c>
      <c r="F3068" t="s">
        <v>85</v>
      </c>
      <c r="G3068" t="s">
        <v>555</v>
      </c>
      <c r="H3068" t="s">
        <v>556</v>
      </c>
      <c r="I3068" t="s">
        <v>38</v>
      </c>
      <c r="J3068" t="s">
        <v>39</v>
      </c>
      <c r="K3068" t="s">
        <v>5283</v>
      </c>
      <c r="L3068" t="s">
        <v>2366</v>
      </c>
      <c r="M3068">
        <v>73120</v>
      </c>
      <c r="N3068" t="s">
        <v>7</v>
      </c>
      <c r="O3068" t="s">
        <v>396</v>
      </c>
      <c r="P3068" t="s">
        <v>78</v>
      </c>
      <c r="Q3068" t="s">
        <v>157</v>
      </c>
      <c r="R3068" t="s">
        <v>397</v>
      </c>
      <c r="S3068">
        <v>342</v>
      </c>
      <c r="T3068">
        <v>2</v>
      </c>
      <c r="U3068">
        <v>287.28640000000001</v>
      </c>
      <c r="V3068" s="1">
        <v>0</v>
      </c>
      <c r="W3068">
        <v>0</v>
      </c>
      <c r="X3068">
        <v>54.7136</v>
      </c>
    </row>
    <row r="3069" spans="1:24" x14ac:dyDescent="0.3">
      <c r="A3069" t="s">
        <v>11439</v>
      </c>
      <c r="B3069" t="s">
        <v>11440</v>
      </c>
      <c r="C3069" s="14">
        <v>45240</v>
      </c>
      <c r="D3069" s="14">
        <v>45244</v>
      </c>
      <c r="E3069">
        <v>4</v>
      </c>
      <c r="F3069" t="s">
        <v>35</v>
      </c>
      <c r="G3069" t="s">
        <v>3362</v>
      </c>
      <c r="H3069" t="s">
        <v>3363</v>
      </c>
      <c r="I3069" t="s">
        <v>50</v>
      </c>
      <c r="J3069" t="s">
        <v>39</v>
      </c>
      <c r="K3069" t="s">
        <v>137</v>
      </c>
      <c r="L3069" t="s">
        <v>174</v>
      </c>
      <c r="M3069">
        <v>45503</v>
      </c>
      <c r="N3069" t="s">
        <v>5</v>
      </c>
      <c r="O3069" t="s">
        <v>3483</v>
      </c>
      <c r="P3069" t="s">
        <v>78</v>
      </c>
      <c r="Q3069" t="s">
        <v>119</v>
      </c>
      <c r="R3069" t="s">
        <v>3484</v>
      </c>
      <c r="S3069">
        <v>148</v>
      </c>
      <c r="T3069">
        <v>7</v>
      </c>
      <c r="U3069">
        <v>88.342399999999998</v>
      </c>
      <c r="V3069" s="1">
        <v>0.2</v>
      </c>
      <c r="W3069">
        <v>30</v>
      </c>
      <c r="X3069">
        <v>29.657599999999999</v>
      </c>
    </row>
    <row r="3070" spans="1:24" x14ac:dyDescent="0.3">
      <c r="A3070" t="s">
        <v>11441</v>
      </c>
      <c r="B3070" t="s">
        <v>11442</v>
      </c>
      <c r="C3070" s="14">
        <v>45240</v>
      </c>
      <c r="D3070" s="14">
        <v>45243</v>
      </c>
      <c r="E3070">
        <v>3</v>
      </c>
      <c r="F3070" t="s">
        <v>100</v>
      </c>
      <c r="G3070" t="s">
        <v>1606</v>
      </c>
      <c r="H3070" t="s">
        <v>1607</v>
      </c>
      <c r="I3070" t="s">
        <v>38</v>
      </c>
      <c r="J3070" t="s">
        <v>39</v>
      </c>
      <c r="K3070" t="s">
        <v>103</v>
      </c>
      <c r="L3070" t="s">
        <v>104</v>
      </c>
      <c r="M3070">
        <v>90036</v>
      </c>
      <c r="N3070" t="s">
        <v>3</v>
      </c>
      <c r="O3070" t="s">
        <v>139</v>
      </c>
      <c r="P3070" t="s">
        <v>78</v>
      </c>
      <c r="Q3070" t="s">
        <v>119</v>
      </c>
      <c r="R3070" t="s">
        <v>140</v>
      </c>
      <c r="S3070">
        <v>467</v>
      </c>
      <c r="T3070">
        <v>9</v>
      </c>
      <c r="U3070">
        <v>275.34140000000002</v>
      </c>
      <c r="V3070" s="1">
        <v>0</v>
      </c>
      <c r="W3070">
        <v>0</v>
      </c>
      <c r="X3070">
        <v>191.65860000000001</v>
      </c>
    </row>
    <row r="3071" spans="1:24" x14ac:dyDescent="0.3">
      <c r="A3071" t="s">
        <v>11443</v>
      </c>
      <c r="B3071" t="s">
        <v>11444</v>
      </c>
      <c r="C3071" s="14">
        <v>45240</v>
      </c>
      <c r="D3071" s="14">
        <v>45244</v>
      </c>
      <c r="E3071">
        <v>4</v>
      </c>
      <c r="F3071" t="s">
        <v>35</v>
      </c>
      <c r="G3071" t="s">
        <v>7114</v>
      </c>
      <c r="H3071" t="s">
        <v>7115</v>
      </c>
      <c r="I3071" t="s">
        <v>88</v>
      </c>
      <c r="J3071" t="s">
        <v>39</v>
      </c>
      <c r="K3071" t="s">
        <v>137</v>
      </c>
      <c r="L3071" t="s">
        <v>480</v>
      </c>
      <c r="M3071">
        <v>65807</v>
      </c>
      <c r="N3071" t="s">
        <v>7</v>
      </c>
      <c r="O3071" t="s">
        <v>6347</v>
      </c>
      <c r="P3071" t="s">
        <v>78</v>
      </c>
      <c r="Q3071" t="s">
        <v>119</v>
      </c>
      <c r="R3071" t="s">
        <v>6348</v>
      </c>
      <c r="S3071">
        <v>37</v>
      </c>
      <c r="T3071">
        <v>2</v>
      </c>
      <c r="U3071">
        <v>19.841999999999999</v>
      </c>
      <c r="V3071" s="1">
        <v>0</v>
      </c>
      <c r="W3071">
        <v>0</v>
      </c>
      <c r="X3071">
        <v>17.158000000000001</v>
      </c>
    </row>
    <row r="3072" spans="1:24" x14ac:dyDescent="0.3">
      <c r="A3072" t="s">
        <v>11445</v>
      </c>
      <c r="B3072" t="s">
        <v>11446</v>
      </c>
      <c r="C3072" s="14">
        <v>45240</v>
      </c>
      <c r="D3072" s="14">
        <v>45245</v>
      </c>
      <c r="E3072">
        <v>5</v>
      </c>
      <c r="F3072" t="s">
        <v>35</v>
      </c>
      <c r="G3072" t="s">
        <v>1443</v>
      </c>
      <c r="H3072" t="s">
        <v>1444</v>
      </c>
      <c r="I3072" t="s">
        <v>50</v>
      </c>
      <c r="J3072" t="s">
        <v>39</v>
      </c>
      <c r="K3072" t="s">
        <v>5059</v>
      </c>
      <c r="L3072" t="s">
        <v>104</v>
      </c>
      <c r="M3072">
        <v>95823</v>
      </c>
      <c r="N3072" t="s">
        <v>3</v>
      </c>
      <c r="O3072" t="s">
        <v>9442</v>
      </c>
      <c r="P3072" t="s">
        <v>78</v>
      </c>
      <c r="Q3072" t="s">
        <v>119</v>
      </c>
      <c r="R3072" t="s">
        <v>9443</v>
      </c>
      <c r="S3072">
        <v>10</v>
      </c>
      <c r="T3072">
        <v>1</v>
      </c>
      <c r="U3072">
        <v>7.2056000000000004</v>
      </c>
      <c r="V3072" s="1">
        <v>0</v>
      </c>
      <c r="W3072">
        <v>0</v>
      </c>
      <c r="X3072">
        <v>2.7944</v>
      </c>
    </row>
    <row r="3073" spans="1:24" x14ac:dyDescent="0.3">
      <c r="A3073" t="s">
        <v>11449</v>
      </c>
      <c r="B3073" t="s">
        <v>11450</v>
      </c>
      <c r="C3073" s="14">
        <v>45240</v>
      </c>
      <c r="D3073" s="14">
        <v>45245</v>
      </c>
      <c r="E3073">
        <v>5</v>
      </c>
      <c r="F3073" t="s">
        <v>35</v>
      </c>
      <c r="G3073" t="s">
        <v>5746</v>
      </c>
      <c r="H3073" t="s">
        <v>5747</v>
      </c>
      <c r="I3073" t="s">
        <v>38</v>
      </c>
      <c r="J3073" t="s">
        <v>39</v>
      </c>
      <c r="K3073" t="s">
        <v>7930</v>
      </c>
      <c r="L3073" t="s">
        <v>90</v>
      </c>
      <c r="M3073">
        <v>31088</v>
      </c>
      <c r="N3073" t="s">
        <v>9</v>
      </c>
      <c r="O3073" t="s">
        <v>2730</v>
      </c>
      <c r="P3073" t="s">
        <v>43</v>
      </c>
      <c r="Q3073" t="s">
        <v>69</v>
      </c>
      <c r="R3073" t="s">
        <v>2731</v>
      </c>
      <c r="S3073">
        <v>42</v>
      </c>
      <c r="T3073">
        <v>7</v>
      </c>
      <c r="U3073">
        <v>31.535</v>
      </c>
      <c r="V3073" s="1">
        <v>0</v>
      </c>
      <c r="W3073">
        <v>0</v>
      </c>
      <c r="X3073">
        <v>10.465</v>
      </c>
    </row>
    <row r="3074" spans="1:24" x14ac:dyDescent="0.3">
      <c r="A3074" t="s">
        <v>11451</v>
      </c>
      <c r="B3074" t="s">
        <v>11452</v>
      </c>
      <c r="C3074" s="14">
        <v>45240</v>
      </c>
      <c r="D3074" s="14">
        <v>45244</v>
      </c>
      <c r="E3074">
        <v>4</v>
      </c>
      <c r="F3074" t="s">
        <v>35</v>
      </c>
      <c r="G3074" t="s">
        <v>5390</v>
      </c>
      <c r="H3074" t="s">
        <v>5391</v>
      </c>
      <c r="I3074" t="s">
        <v>88</v>
      </c>
      <c r="J3074" t="s">
        <v>39</v>
      </c>
      <c r="K3074" t="s">
        <v>378</v>
      </c>
      <c r="L3074" t="s">
        <v>379</v>
      </c>
      <c r="M3074">
        <v>10011</v>
      </c>
      <c r="N3074" t="s">
        <v>5</v>
      </c>
      <c r="O3074" t="s">
        <v>5527</v>
      </c>
      <c r="P3074" t="s">
        <v>43</v>
      </c>
      <c r="Q3074" t="s">
        <v>54</v>
      </c>
      <c r="R3074" t="s">
        <v>5528</v>
      </c>
      <c r="S3074">
        <v>20</v>
      </c>
      <c r="T3074">
        <v>1</v>
      </c>
      <c r="U3074">
        <v>8.6166</v>
      </c>
      <c r="V3074" s="1">
        <v>0.2</v>
      </c>
      <c r="W3074">
        <v>4</v>
      </c>
      <c r="X3074">
        <v>7.3834</v>
      </c>
    </row>
    <row r="3075" spans="1:24" x14ac:dyDescent="0.3">
      <c r="A3075" t="s">
        <v>11453</v>
      </c>
      <c r="B3075" t="s">
        <v>11454</v>
      </c>
      <c r="C3075" s="14">
        <v>45240</v>
      </c>
      <c r="D3075" s="14">
        <v>45244</v>
      </c>
      <c r="E3075">
        <v>4</v>
      </c>
      <c r="F3075" t="s">
        <v>35</v>
      </c>
      <c r="G3075" t="s">
        <v>752</v>
      </c>
      <c r="H3075" t="s">
        <v>753</v>
      </c>
      <c r="I3075" t="s">
        <v>38</v>
      </c>
      <c r="J3075" t="s">
        <v>39</v>
      </c>
      <c r="K3075" t="s">
        <v>378</v>
      </c>
      <c r="L3075" t="s">
        <v>379</v>
      </c>
      <c r="M3075">
        <v>10009</v>
      </c>
      <c r="N3075" t="s">
        <v>5</v>
      </c>
      <c r="O3075" t="s">
        <v>2199</v>
      </c>
      <c r="P3075" t="s">
        <v>43</v>
      </c>
      <c r="Q3075" t="s">
        <v>54</v>
      </c>
      <c r="R3075" t="s">
        <v>2200</v>
      </c>
      <c r="S3075">
        <v>4</v>
      </c>
      <c r="T3075">
        <v>1</v>
      </c>
      <c r="U3075">
        <v>1.6349999999999998</v>
      </c>
      <c r="V3075" s="1">
        <v>0.2</v>
      </c>
      <c r="W3075">
        <v>1</v>
      </c>
      <c r="X3075">
        <v>1.365</v>
      </c>
    </row>
    <row r="3076" spans="1:24" x14ac:dyDescent="0.3">
      <c r="A3076" t="s">
        <v>11455</v>
      </c>
      <c r="B3076" t="s">
        <v>11456</v>
      </c>
      <c r="C3076" s="14">
        <v>45240</v>
      </c>
      <c r="D3076" s="14">
        <v>45242</v>
      </c>
      <c r="E3076">
        <v>2</v>
      </c>
      <c r="F3076" t="s">
        <v>85</v>
      </c>
      <c r="G3076" t="s">
        <v>5803</v>
      </c>
      <c r="H3076" t="s">
        <v>5804</v>
      </c>
      <c r="I3076" t="s">
        <v>88</v>
      </c>
      <c r="J3076" t="s">
        <v>39</v>
      </c>
      <c r="K3076" t="s">
        <v>155</v>
      </c>
      <c r="L3076" t="s">
        <v>104</v>
      </c>
      <c r="M3076">
        <v>94122</v>
      </c>
      <c r="N3076" t="s">
        <v>3</v>
      </c>
      <c r="O3076" t="s">
        <v>5891</v>
      </c>
      <c r="P3076" t="s">
        <v>43</v>
      </c>
      <c r="Q3076" t="s">
        <v>54</v>
      </c>
      <c r="R3076" t="s">
        <v>5892</v>
      </c>
      <c r="S3076">
        <v>70</v>
      </c>
      <c r="T3076">
        <v>3</v>
      </c>
      <c r="U3076">
        <v>31.497199999999999</v>
      </c>
      <c r="V3076" s="1">
        <v>0.2</v>
      </c>
      <c r="W3076">
        <v>14</v>
      </c>
      <c r="X3076">
        <v>24.502800000000001</v>
      </c>
    </row>
    <row r="3077" spans="1:24" x14ac:dyDescent="0.3">
      <c r="A3077" t="s">
        <v>11457</v>
      </c>
      <c r="B3077" t="s">
        <v>11458</v>
      </c>
      <c r="C3077" s="14">
        <v>45240</v>
      </c>
      <c r="D3077" s="14">
        <v>45242</v>
      </c>
      <c r="E3077">
        <v>2</v>
      </c>
      <c r="F3077" t="s">
        <v>85</v>
      </c>
      <c r="G3077" t="s">
        <v>1924</v>
      </c>
      <c r="H3077" t="s">
        <v>1925</v>
      </c>
      <c r="I3077" t="s">
        <v>50</v>
      </c>
      <c r="J3077" t="s">
        <v>39</v>
      </c>
      <c r="K3077" t="s">
        <v>155</v>
      </c>
      <c r="L3077" t="s">
        <v>104</v>
      </c>
      <c r="M3077">
        <v>94122</v>
      </c>
      <c r="N3077" t="s">
        <v>3</v>
      </c>
      <c r="O3077" t="s">
        <v>1521</v>
      </c>
      <c r="P3077" t="s">
        <v>43</v>
      </c>
      <c r="Q3077" t="s">
        <v>54</v>
      </c>
      <c r="R3077" t="s">
        <v>1522</v>
      </c>
      <c r="S3077">
        <v>13</v>
      </c>
      <c r="T3077">
        <v>4</v>
      </c>
      <c r="U3077">
        <v>5.5396000000000001</v>
      </c>
      <c r="V3077" s="1">
        <v>0.2</v>
      </c>
      <c r="W3077">
        <v>3</v>
      </c>
      <c r="X3077">
        <v>4.4603999999999999</v>
      </c>
    </row>
    <row r="3078" spans="1:24" x14ac:dyDescent="0.3">
      <c r="A3078" t="s">
        <v>11459</v>
      </c>
      <c r="B3078" t="s">
        <v>11460</v>
      </c>
      <c r="C3078" s="14">
        <v>45240</v>
      </c>
      <c r="D3078" s="14">
        <v>45242</v>
      </c>
      <c r="E3078">
        <v>2</v>
      </c>
      <c r="F3078" t="s">
        <v>85</v>
      </c>
      <c r="G3078" t="s">
        <v>145</v>
      </c>
      <c r="H3078" t="s">
        <v>146</v>
      </c>
      <c r="I3078" t="s">
        <v>38</v>
      </c>
      <c r="J3078" t="s">
        <v>39</v>
      </c>
      <c r="K3078" t="s">
        <v>1520</v>
      </c>
      <c r="L3078" t="s">
        <v>174</v>
      </c>
      <c r="M3078">
        <v>45373</v>
      </c>
      <c r="N3078" t="s">
        <v>5</v>
      </c>
      <c r="O3078" t="s">
        <v>7384</v>
      </c>
      <c r="P3078" t="s">
        <v>43</v>
      </c>
      <c r="Q3078" t="s">
        <v>44</v>
      </c>
      <c r="R3078" t="s">
        <v>7385</v>
      </c>
      <c r="S3078">
        <v>31</v>
      </c>
      <c r="T3078">
        <v>6</v>
      </c>
      <c r="U3078">
        <v>14.113599999999998</v>
      </c>
      <c r="V3078" s="1">
        <v>0.2</v>
      </c>
      <c r="W3078">
        <v>6</v>
      </c>
      <c r="X3078">
        <v>10.8864</v>
      </c>
    </row>
    <row r="3079" spans="1:24" x14ac:dyDescent="0.3">
      <c r="A3079" t="s">
        <v>11461</v>
      </c>
      <c r="B3079" t="s">
        <v>11462</v>
      </c>
      <c r="C3079" s="14">
        <v>45240</v>
      </c>
      <c r="D3079" s="14">
        <v>45243</v>
      </c>
      <c r="E3079">
        <v>3</v>
      </c>
      <c r="F3079" t="s">
        <v>85</v>
      </c>
      <c r="G3079" t="s">
        <v>6689</v>
      </c>
      <c r="H3079" t="s">
        <v>6690</v>
      </c>
      <c r="I3079" t="s">
        <v>38</v>
      </c>
      <c r="J3079" t="s">
        <v>39</v>
      </c>
      <c r="K3079" t="s">
        <v>155</v>
      </c>
      <c r="L3079" t="s">
        <v>104</v>
      </c>
      <c r="M3079">
        <v>94110</v>
      </c>
      <c r="N3079" t="s">
        <v>3</v>
      </c>
      <c r="O3079" t="s">
        <v>10839</v>
      </c>
      <c r="P3079" t="s">
        <v>43</v>
      </c>
      <c r="Q3079" t="s">
        <v>60</v>
      </c>
      <c r="R3079" t="s">
        <v>10840</v>
      </c>
      <c r="S3079">
        <v>30</v>
      </c>
      <c r="T3079">
        <v>1</v>
      </c>
      <c r="U3079">
        <v>25.539000000000001</v>
      </c>
      <c r="V3079" s="1">
        <v>0</v>
      </c>
      <c r="W3079">
        <v>0</v>
      </c>
      <c r="X3079">
        <v>4.4610000000000003</v>
      </c>
    </row>
    <row r="3080" spans="1:24" x14ac:dyDescent="0.3">
      <c r="A3080" t="s">
        <v>11463</v>
      </c>
      <c r="B3080" t="s">
        <v>11464</v>
      </c>
      <c r="C3080" s="14">
        <v>45240</v>
      </c>
      <c r="D3080" s="14">
        <v>45242</v>
      </c>
      <c r="E3080">
        <v>2</v>
      </c>
      <c r="F3080" t="s">
        <v>100</v>
      </c>
      <c r="G3080" t="s">
        <v>1763</v>
      </c>
      <c r="H3080" t="s">
        <v>1764</v>
      </c>
      <c r="I3080" t="s">
        <v>38</v>
      </c>
      <c r="J3080" t="s">
        <v>39</v>
      </c>
      <c r="K3080" t="s">
        <v>1357</v>
      </c>
      <c r="L3080" t="s">
        <v>174</v>
      </c>
      <c r="M3080">
        <v>43615</v>
      </c>
      <c r="N3080" t="s">
        <v>5</v>
      </c>
      <c r="O3080" t="s">
        <v>458</v>
      </c>
      <c r="P3080" t="s">
        <v>43</v>
      </c>
      <c r="Q3080" t="s">
        <v>60</v>
      </c>
      <c r="R3080" t="s">
        <v>459</v>
      </c>
      <c r="S3080">
        <v>39</v>
      </c>
      <c r="T3080">
        <v>3</v>
      </c>
      <c r="U3080">
        <v>33.436</v>
      </c>
      <c r="V3080" s="1">
        <v>0.2</v>
      </c>
      <c r="W3080">
        <v>8</v>
      </c>
      <c r="X3080">
        <v>-2.4359999999999999</v>
      </c>
    </row>
    <row r="3081" spans="1:24" x14ac:dyDescent="0.3">
      <c r="A3081" t="s">
        <v>11465</v>
      </c>
      <c r="B3081" t="s">
        <v>11466</v>
      </c>
      <c r="C3081" s="14">
        <v>45240</v>
      </c>
      <c r="D3081" s="14">
        <v>45244</v>
      </c>
      <c r="E3081">
        <v>4</v>
      </c>
      <c r="F3081" t="s">
        <v>35</v>
      </c>
      <c r="G3081" t="s">
        <v>2569</v>
      </c>
      <c r="H3081" t="s">
        <v>2570</v>
      </c>
      <c r="I3081" t="s">
        <v>38</v>
      </c>
      <c r="J3081" t="s">
        <v>39</v>
      </c>
      <c r="K3081" t="s">
        <v>40</v>
      </c>
      <c r="L3081" t="s">
        <v>41</v>
      </c>
      <c r="M3081">
        <v>77036</v>
      </c>
      <c r="N3081" t="s">
        <v>7</v>
      </c>
      <c r="O3081" t="s">
        <v>1166</v>
      </c>
      <c r="P3081" t="s">
        <v>108</v>
      </c>
      <c r="Q3081" t="s">
        <v>131</v>
      </c>
      <c r="R3081" t="s">
        <v>1167</v>
      </c>
      <c r="S3081">
        <v>280</v>
      </c>
      <c r="T3081">
        <v>7</v>
      </c>
      <c r="U3081">
        <v>175.00979999999998</v>
      </c>
      <c r="V3081" s="1">
        <v>0.2</v>
      </c>
      <c r="W3081">
        <v>56</v>
      </c>
      <c r="X3081">
        <v>48.990200000000002</v>
      </c>
    </row>
    <row r="3082" spans="1:24" x14ac:dyDescent="0.3">
      <c r="A3082" t="s">
        <v>11467</v>
      </c>
      <c r="B3082" t="s">
        <v>11468</v>
      </c>
      <c r="C3082" s="14">
        <v>45241</v>
      </c>
      <c r="D3082" s="14">
        <v>45246</v>
      </c>
      <c r="E3082">
        <v>5</v>
      </c>
      <c r="F3082" t="s">
        <v>35</v>
      </c>
      <c r="G3082" t="s">
        <v>6147</v>
      </c>
      <c r="H3082" t="s">
        <v>6148</v>
      </c>
      <c r="I3082" t="s">
        <v>88</v>
      </c>
      <c r="J3082" t="s">
        <v>39</v>
      </c>
      <c r="K3082" t="s">
        <v>378</v>
      </c>
      <c r="L3082" t="s">
        <v>379</v>
      </c>
      <c r="M3082">
        <v>10011</v>
      </c>
      <c r="N3082" t="s">
        <v>5</v>
      </c>
      <c r="O3082" t="s">
        <v>4351</v>
      </c>
      <c r="P3082" t="s">
        <v>78</v>
      </c>
      <c r="Q3082" t="s">
        <v>79</v>
      </c>
      <c r="R3082" t="s">
        <v>4352</v>
      </c>
      <c r="S3082">
        <v>246</v>
      </c>
      <c r="T3082">
        <v>3</v>
      </c>
      <c r="U3082">
        <v>212.81180000000001</v>
      </c>
      <c r="V3082" s="1">
        <v>0.1</v>
      </c>
      <c r="W3082">
        <v>25</v>
      </c>
      <c r="X3082">
        <v>8.1882000000000001</v>
      </c>
    </row>
    <row r="3083" spans="1:24" x14ac:dyDescent="0.3">
      <c r="A3083" t="s">
        <v>11469</v>
      </c>
      <c r="B3083" t="s">
        <v>11470</v>
      </c>
      <c r="C3083" s="14">
        <v>45241</v>
      </c>
      <c r="D3083" s="14">
        <v>45247</v>
      </c>
      <c r="E3083">
        <v>6</v>
      </c>
      <c r="F3083" t="s">
        <v>35</v>
      </c>
      <c r="G3083" t="s">
        <v>6868</v>
      </c>
      <c r="H3083" t="s">
        <v>6869</v>
      </c>
      <c r="I3083" t="s">
        <v>88</v>
      </c>
      <c r="J3083" t="s">
        <v>39</v>
      </c>
      <c r="K3083" t="s">
        <v>542</v>
      </c>
      <c r="L3083" t="s">
        <v>52</v>
      </c>
      <c r="M3083">
        <v>60623</v>
      </c>
      <c r="N3083" t="s">
        <v>7</v>
      </c>
      <c r="O3083" t="s">
        <v>6683</v>
      </c>
      <c r="P3083" t="s">
        <v>78</v>
      </c>
      <c r="Q3083" t="s">
        <v>79</v>
      </c>
      <c r="R3083" t="s">
        <v>6684</v>
      </c>
      <c r="S3083">
        <v>48</v>
      </c>
      <c r="T3083">
        <v>2</v>
      </c>
      <c r="U3083">
        <v>36.056799999999996</v>
      </c>
      <c r="V3083" s="1">
        <v>0.3</v>
      </c>
      <c r="W3083">
        <v>14</v>
      </c>
      <c r="X3083">
        <v>-2.0568</v>
      </c>
    </row>
    <row r="3084" spans="1:24" x14ac:dyDescent="0.3">
      <c r="A3084" t="s">
        <v>11471</v>
      </c>
      <c r="B3084" t="s">
        <v>11472</v>
      </c>
      <c r="C3084" s="14">
        <v>45241</v>
      </c>
      <c r="D3084" s="14">
        <v>45246</v>
      </c>
      <c r="E3084">
        <v>5</v>
      </c>
      <c r="F3084" t="s">
        <v>35</v>
      </c>
      <c r="G3084" t="s">
        <v>2465</v>
      </c>
      <c r="H3084" t="s">
        <v>2466</v>
      </c>
      <c r="I3084" t="s">
        <v>38</v>
      </c>
      <c r="J3084" t="s">
        <v>39</v>
      </c>
      <c r="K3084" t="s">
        <v>155</v>
      </c>
      <c r="L3084" t="s">
        <v>104</v>
      </c>
      <c r="M3084">
        <v>94110</v>
      </c>
      <c r="N3084" t="s">
        <v>3</v>
      </c>
      <c r="O3084" t="s">
        <v>2833</v>
      </c>
      <c r="P3084" t="s">
        <v>78</v>
      </c>
      <c r="Q3084" t="s">
        <v>79</v>
      </c>
      <c r="R3084" t="s">
        <v>2834</v>
      </c>
      <c r="S3084">
        <v>451</v>
      </c>
      <c r="T3084">
        <v>3</v>
      </c>
      <c r="U3084">
        <v>361</v>
      </c>
      <c r="V3084" s="1">
        <v>0.2</v>
      </c>
      <c r="W3084">
        <v>90</v>
      </c>
      <c r="X3084">
        <v>0</v>
      </c>
    </row>
    <row r="3085" spans="1:24" x14ac:dyDescent="0.3">
      <c r="A3085" t="s">
        <v>11473</v>
      </c>
      <c r="B3085" t="s">
        <v>11474</v>
      </c>
      <c r="C3085" s="14">
        <v>45241</v>
      </c>
      <c r="D3085" s="14">
        <v>45246</v>
      </c>
      <c r="E3085">
        <v>5</v>
      </c>
      <c r="F3085" t="s">
        <v>100</v>
      </c>
      <c r="G3085" t="s">
        <v>2997</v>
      </c>
      <c r="H3085" t="s">
        <v>2998</v>
      </c>
      <c r="I3085" t="s">
        <v>38</v>
      </c>
      <c r="J3085" t="s">
        <v>39</v>
      </c>
      <c r="K3085" t="s">
        <v>155</v>
      </c>
      <c r="L3085" t="s">
        <v>104</v>
      </c>
      <c r="M3085">
        <v>94110</v>
      </c>
      <c r="N3085" t="s">
        <v>3</v>
      </c>
      <c r="O3085" t="s">
        <v>1682</v>
      </c>
      <c r="P3085" t="s">
        <v>78</v>
      </c>
      <c r="Q3085" t="s">
        <v>119</v>
      </c>
      <c r="R3085" t="s">
        <v>1683</v>
      </c>
      <c r="S3085">
        <v>7</v>
      </c>
      <c r="T3085">
        <v>4</v>
      </c>
      <c r="U3085">
        <v>4.7728000000000002</v>
      </c>
      <c r="V3085" s="1">
        <v>0</v>
      </c>
      <c r="W3085">
        <v>0</v>
      </c>
      <c r="X3085">
        <v>2.2271999999999998</v>
      </c>
    </row>
    <row r="3086" spans="1:24" x14ac:dyDescent="0.3">
      <c r="A3086" t="s">
        <v>11477</v>
      </c>
      <c r="B3086" t="s">
        <v>11478</v>
      </c>
      <c r="C3086" s="14">
        <v>45241</v>
      </c>
      <c r="D3086" s="14">
        <v>45247</v>
      </c>
      <c r="E3086">
        <v>6</v>
      </c>
      <c r="F3086" t="s">
        <v>35</v>
      </c>
      <c r="G3086" t="s">
        <v>9872</v>
      </c>
      <c r="H3086" t="s">
        <v>9873</v>
      </c>
      <c r="I3086" t="s">
        <v>88</v>
      </c>
      <c r="J3086" t="s">
        <v>39</v>
      </c>
      <c r="K3086" t="s">
        <v>7991</v>
      </c>
      <c r="L3086" t="s">
        <v>322</v>
      </c>
      <c r="M3086">
        <v>46060</v>
      </c>
      <c r="N3086" t="s">
        <v>7</v>
      </c>
      <c r="O3086" t="s">
        <v>857</v>
      </c>
      <c r="P3086" t="s">
        <v>78</v>
      </c>
      <c r="Q3086" t="s">
        <v>368</v>
      </c>
      <c r="R3086" t="s">
        <v>858</v>
      </c>
      <c r="S3086">
        <v>2679</v>
      </c>
      <c r="T3086">
        <v>6</v>
      </c>
      <c r="U3086">
        <v>2437.8953999999999</v>
      </c>
      <c r="V3086" s="1">
        <v>0</v>
      </c>
      <c r="W3086">
        <v>0</v>
      </c>
      <c r="X3086">
        <v>241.1046</v>
      </c>
    </row>
    <row r="3087" spans="1:24" x14ac:dyDescent="0.3">
      <c r="A3087" t="s">
        <v>11479</v>
      </c>
      <c r="B3087" t="s">
        <v>11480</v>
      </c>
      <c r="C3087" s="14">
        <v>45241</v>
      </c>
      <c r="D3087" s="14">
        <v>45245</v>
      </c>
      <c r="E3087">
        <v>4</v>
      </c>
      <c r="F3087" t="s">
        <v>35</v>
      </c>
      <c r="G3087" t="s">
        <v>1526</v>
      </c>
      <c r="H3087" t="s">
        <v>1527</v>
      </c>
      <c r="I3087" t="s">
        <v>50</v>
      </c>
      <c r="J3087" t="s">
        <v>39</v>
      </c>
      <c r="K3087" t="s">
        <v>2953</v>
      </c>
      <c r="L3087" t="s">
        <v>301</v>
      </c>
      <c r="M3087">
        <v>32712</v>
      </c>
      <c r="N3087" t="s">
        <v>9</v>
      </c>
      <c r="O3087" t="s">
        <v>10140</v>
      </c>
      <c r="P3087" t="s">
        <v>43</v>
      </c>
      <c r="Q3087" t="s">
        <v>227</v>
      </c>
      <c r="R3087" t="s">
        <v>10141</v>
      </c>
      <c r="S3087">
        <v>672</v>
      </c>
      <c r="T3087">
        <v>3</v>
      </c>
      <c r="U3087">
        <v>487.63419999999996</v>
      </c>
      <c r="V3087" s="1">
        <v>0.2</v>
      </c>
      <c r="W3087">
        <v>134</v>
      </c>
      <c r="X3087">
        <v>50.3658</v>
      </c>
    </row>
    <row r="3088" spans="1:24" x14ac:dyDescent="0.3">
      <c r="A3088" t="s">
        <v>11481</v>
      </c>
      <c r="B3088" t="s">
        <v>11482</v>
      </c>
      <c r="C3088" s="14">
        <v>45241</v>
      </c>
      <c r="D3088" s="14">
        <v>45245</v>
      </c>
      <c r="E3088">
        <v>4</v>
      </c>
      <c r="F3088" t="s">
        <v>35</v>
      </c>
      <c r="G3088" t="s">
        <v>11483</v>
      </c>
      <c r="H3088" t="s">
        <v>11484</v>
      </c>
      <c r="I3088" t="s">
        <v>38</v>
      </c>
      <c r="J3088" t="s">
        <v>39</v>
      </c>
      <c r="K3088" t="s">
        <v>11485</v>
      </c>
      <c r="L3088" t="s">
        <v>52</v>
      </c>
      <c r="M3088">
        <v>60004</v>
      </c>
      <c r="N3088" t="s">
        <v>7</v>
      </c>
      <c r="O3088" t="s">
        <v>5595</v>
      </c>
      <c r="P3088" t="s">
        <v>43</v>
      </c>
      <c r="Q3088" t="s">
        <v>69</v>
      </c>
      <c r="R3088" t="s">
        <v>5596</v>
      </c>
      <c r="S3088">
        <v>14</v>
      </c>
      <c r="T3088">
        <v>6</v>
      </c>
      <c r="U3088">
        <v>9.7652000000000001</v>
      </c>
      <c r="V3088" s="1">
        <v>0.2</v>
      </c>
      <c r="W3088">
        <v>3</v>
      </c>
      <c r="X3088">
        <v>1.2347999999999999</v>
      </c>
    </row>
    <row r="3089" spans="1:24" x14ac:dyDescent="0.3">
      <c r="A3089" t="s">
        <v>11486</v>
      </c>
      <c r="B3089" t="s">
        <v>11487</v>
      </c>
      <c r="C3089" s="14">
        <v>45241</v>
      </c>
      <c r="D3089" s="14">
        <v>45246</v>
      </c>
      <c r="E3089">
        <v>5</v>
      </c>
      <c r="F3089" t="s">
        <v>35</v>
      </c>
      <c r="G3089" t="s">
        <v>9305</v>
      </c>
      <c r="H3089" t="s">
        <v>9306</v>
      </c>
      <c r="I3089" t="s">
        <v>38</v>
      </c>
      <c r="J3089" t="s">
        <v>39</v>
      </c>
      <c r="K3089" t="s">
        <v>378</v>
      </c>
      <c r="L3089" t="s">
        <v>379</v>
      </c>
      <c r="M3089">
        <v>10011</v>
      </c>
      <c r="N3089" t="s">
        <v>5</v>
      </c>
      <c r="O3089" t="s">
        <v>2138</v>
      </c>
      <c r="P3089" t="s">
        <v>43</v>
      </c>
      <c r="Q3089" t="s">
        <v>60</v>
      </c>
      <c r="R3089" t="s">
        <v>2139</v>
      </c>
      <c r="S3089">
        <v>83</v>
      </c>
      <c r="T3089">
        <v>1</v>
      </c>
      <c r="U3089">
        <v>62.16</v>
      </c>
      <c r="V3089" s="1">
        <v>0</v>
      </c>
      <c r="W3089">
        <v>0</v>
      </c>
      <c r="X3089">
        <v>20.84</v>
      </c>
    </row>
    <row r="3090" spans="1:24" x14ac:dyDescent="0.3">
      <c r="A3090" t="s">
        <v>11488</v>
      </c>
      <c r="B3090" t="s">
        <v>11489</v>
      </c>
      <c r="C3090" s="14">
        <v>45241</v>
      </c>
      <c r="D3090" s="14">
        <v>45246</v>
      </c>
      <c r="E3090">
        <v>5</v>
      </c>
      <c r="F3090" t="s">
        <v>35</v>
      </c>
      <c r="G3090" t="s">
        <v>4064</v>
      </c>
      <c r="H3090" t="s">
        <v>4065</v>
      </c>
      <c r="I3090" t="s">
        <v>38</v>
      </c>
      <c r="J3090" t="s">
        <v>39</v>
      </c>
      <c r="K3090" t="s">
        <v>386</v>
      </c>
      <c r="L3090" t="s">
        <v>256</v>
      </c>
      <c r="M3090">
        <v>48234</v>
      </c>
      <c r="N3090" t="s">
        <v>7</v>
      </c>
      <c r="O3090" t="s">
        <v>4479</v>
      </c>
      <c r="P3090" t="s">
        <v>108</v>
      </c>
      <c r="Q3090" t="s">
        <v>109</v>
      </c>
      <c r="R3090" t="s">
        <v>4480</v>
      </c>
      <c r="S3090">
        <v>258</v>
      </c>
      <c r="T3090">
        <v>2</v>
      </c>
      <c r="U3090">
        <v>183.1858</v>
      </c>
      <c r="V3090" s="1">
        <v>0</v>
      </c>
      <c r="W3090">
        <v>0</v>
      </c>
      <c r="X3090">
        <v>74.8142</v>
      </c>
    </row>
    <row r="3091" spans="1:24" x14ac:dyDescent="0.3">
      <c r="A3091" t="s">
        <v>11490</v>
      </c>
      <c r="B3091" t="s">
        <v>11491</v>
      </c>
      <c r="C3091" s="14">
        <v>45242</v>
      </c>
      <c r="D3091" s="14">
        <v>45246</v>
      </c>
      <c r="E3091">
        <v>4</v>
      </c>
      <c r="F3091" t="s">
        <v>35</v>
      </c>
      <c r="G3091" t="s">
        <v>5021</v>
      </c>
      <c r="H3091" t="s">
        <v>5022</v>
      </c>
      <c r="I3091" t="s">
        <v>38</v>
      </c>
      <c r="J3091" t="s">
        <v>39</v>
      </c>
      <c r="K3091" t="s">
        <v>4330</v>
      </c>
      <c r="L3091" t="s">
        <v>174</v>
      </c>
      <c r="M3091">
        <v>44134</v>
      </c>
      <c r="N3091" t="s">
        <v>5</v>
      </c>
      <c r="O3091" t="s">
        <v>2425</v>
      </c>
      <c r="P3091" t="s">
        <v>78</v>
      </c>
      <c r="Q3091" t="s">
        <v>79</v>
      </c>
      <c r="R3091" t="s">
        <v>2426</v>
      </c>
      <c r="S3091">
        <v>1537</v>
      </c>
      <c r="T3091">
        <v>9</v>
      </c>
      <c r="U3091">
        <v>1076</v>
      </c>
      <c r="V3091" s="1">
        <v>0.3</v>
      </c>
      <c r="W3091">
        <v>461</v>
      </c>
      <c r="X3091">
        <v>0</v>
      </c>
    </row>
    <row r="3092" spans="1:24" x14ac:dyDescent="0.3">
      <c r="A3092" t="s">
        <v>11492</v>
      </c>
      <c r="B3092" t="s">
        <v>11493</v>
      </c>
      <c r="C3092" s="14">
        <v>45242</v>
      </c>
      <c r="D3092" s="14">
        <v>45243</v>
      </c>
      <c r="E3092">
        <v>1</v>
      </c>
      <c r="F3092" t="s">
        <v>85</v>
      </c>
      <c r="G3092" t="s">
        <v>1461</v>
      </c>
      <c r="H3092" t="s">
        <v>1462</v>
      </c>
      <c r="I3092" t="s">
        <v>88</v>
      </c>
      <c r="J3092" t="s">
        <v>39</v>
      </c>
      <c r="K3092" t="s">
        <v>542</v>
      </c>
      <c r="L3092" t="s">
        <v>52</v>
      </c>
      <c r="M3092">
        <v>60623</v>
      </c>
      <c r="N3092" t="s">
        <v>7</v>
      </c>
      <c r="O3092" t="s">
        <v>6385</v>
      </c>
      <c r="P3092" t="s">
        <v>78</v>
      </c>
      <c r="Q3092" t="s">
        <v>119</v>
      </c>
      <c r="R3092" t="s">
        <v>6386</v>
      </c>
      <c r="S3092">
        <v>23</v>
      </c>
      <c r="T3092">
        <v>6</v>
      </c>
      <c r="U3092">
        <v>17.532</v>
      </c>
      <c r="V3092" s="1">
        <v>0.6</v>
      </c>
      <c r="W3092">
        <v>14</v>
      </c>
      <c r="X3092">
        <v>-8.532</v>
      </c>
    </row>
    <row r="3093" spans="1:24" x14ac:dyDescent="0.3">
      <c r="A3093" t="s">
        <v>11494</v>
      </c>
      <c r="B3093" t="s">
        <v>11495</v>
      </c>
      <c r="C3093" s="14">
        <v>45242</v>
      </c>
      <c r="D3093" s="14">
        <v>45245</v>
      </c>
      <c r="E3093">
        <v>3</v>
      </c>
      <c r="F3093" t="s">
        <v>85</v>
      </c>
      <c r="G3093" t="s">
        <v>2108</v>
      </c>
      <c r="H3093" t="s">
        <v>2109</v>
      </c>
      <c r="I3093" t="s">
        <v>50</v>
      </c>
      <c r="J3093" t="s">
        <v>39</v>
      </c>
      <c r="K3093" t="s">
        <v>366</v>
      </c>
      <c r="L3093" t="s">
        <v>104</v>
      </c>
      <c r="M3093">
        <v>92024</v>
      </c>
      <c r="N3093" t="s">
        <v>3</v>
      </c>
      <c r="O3093" t="s">
        <v>9736</v>
      </c>
      <c r="P3093" t="s">
        <v>78</v>
      </c>
      <c r="Q3093" t="s">
        <v>368</v>
      </c>
      <c r="R3093" t="s">
        <v>9737</v>
      </c>
      <c r="S3093">
        <v>674</v>
      </c>
      <c r="T3093">
        <v>3</v>
      </c>
      <c r="U3093">
        <v>547.42939999999999</v>
      </c>
      <c r="V3093" s="1">
        <v>0.2</v>
      </c>
      <c r="W3093">
        <v>135</v>
      </c>
      <c r="X3093">
        <v>-8.4293999999999993</v>
      </c>
    </row>
    <row r="3094" spans="1:24" x14ac:dyDescent="0.3">
      <c r="A3094" t="s">
        <v>11496</v>
      </c>
      <c r="B3094" t="s">
        <v>11497</v>
      </c>
      <c r="C3094" s="14">
        <v>45242</v>
      </c>
      <c r="D3094" s="14">
        <v>45245</v>
      </c>
      <c r="E3094">
        <v>3</v>
      </c>
      <c r="F3094" t="s">
        <v>100</v>
      </c>
      <c r="G3094" t="s">
        <v>1295</v>
      </c>
      <c r="H3094" t="s">
        <v>1296</v>
      </c>
      <c r="I3094" t="s">
        <v>88</v>
      </c>
      <c r="J3094" t="s">
        <v>39</v>
      </c>
      <c r="K3094" t="s">
        <v>11109</v>
      </c>
      <c r="L3094" t="s">
        <v>322</v>
      </c>
      <c r="M3094">
        <v>46350</v>
      </c>
      <c r="N3094" t="s">
        <v>7</v>
      </c>
      <c r="O3094" t="s">
        <v>5623</v>
      </c>
      <c r="P3094" t="s">
        <v>43</v>
      </c>
      <c r="Q3094" t="s">
        <v>227</v>
      </c>
      <c r="R3094" t="s">
        <v>5624</v>
      </c>
      <c r="S3094">
        <v>38</v>
      </c>
      <c r="T3094">
        <v>2</v>
      </c>
      <c r="U3094">
        <v>27.4496</v>
      </c>
      <c r="V3094" s="1">
        <v>0</v>
      </c>
      <c r="W3094">
        <v>0</v>
      </c>
      <c r="X3094">
        <v>10.5504</v>
      </c>
    </row>
    <row r="3095" spans="1:24" x14ac:dyDescent="0.3">
      <c r="A3095" t="s">
        <v>11498</v>
      </c>
      <c r="B3095" t="s">
        <v>11499</v>
      </c>
      <c r="C3095" s="14">
        <v>45242</v>
      </c>
      <c r="D3095" s="14">
        <v>45249</v>
      </c>
      <c r="E3095">
        <v>7</v>
      </c>
      <c r="F3095" t="s">
        <v>35</v>
      </c>
      <c r="G3095" t="s">
        <v>1013</v>
      </c>
      <c r="H3095" t="s">
        <v>1014</v>
      </c>
      <c r="I3095" t="s">
        <v>38</v>
      </c>
      <c r="J3095" t="s">
        <v>39</v>
      </c>
      <c r="K3095" t="s">
        <v>5387</v>
      </c>
      <c r="L3095" t="s">
        <v>234</v>
      </c>
      <c r="M3095">
        <v>85204</v>
      </c>
      <c r="N3095" t="s">
        <v>3</v>
      </c>
      <c r="O3095" t="s">
        <v>4378</v>
      </c>
      <c r="P3095" t="s">
        <v>43</v>
      </c>
      <c r="Q3095" t="s">
        <v>54</v>
      </c>
      <c r="R3095" t="s">
        <v>4379</v>
      </c>
      <c r="S3095">
        <v>6</v>
      </c>
      <c r="T3095">
        <v>5</v>
      </c>
      <c r="U3095">
        <v>6.5979999999999999</v>
      </c>
      <c r="V3095" s="1">
        <v>0.7</v>
      </c>
      <c r="W3095">
        <v>4</v>
      </c>
      <c r="X3095">
        <v>-4.5979999999999999</v>
      </c>
    </row>
    <row r="3096" spans="1:24" x14ac:dyDescent="0.3">
      <c r="A3096" t="s">
        <v>11500</v>
      </c>
      <c r="B3096" t="s">
        <v>11501</v>
      </c>
      <c r="C3096" s="14">
        <v>45243</v>
      </c>
      <c r="D3096" s="14">
        <v>45247</v>
      </c>
      <c r="E3096">
        <v>4</v>
      </c>
      <c r="F3096" t="s">
        <v>35</v>
      </c>
      <c r="G3096" t="s">
        <v>2960</v>
      </c>
      <c r="H3096" t="s">
        <v>2961</v>
      </c>
      <c r="I3096" t="s">
        <v>88</v>
      </c>
      <c r="J3096" t="s">
        <v>39</v>
      </c>
      <c r="K3096" t="s">
        <v>5283</v>
      </c>
      <c r="L3096" t="s">
        <v>2366</v>
      </c>
      <c r="M3096">
        <v>73120</v>
      </c>
      <c r="N3096" t="s">
        <v>7</v>
      </c>
      <c r="O3096" t="s">
        <v>5636</v>
      </c>
      <c r="P3096" t="s">
        <v>78</v>
      </c>
      <c r="Q3096" t="s">
        <v>119</v>
      </c>
      <c r="R3096" t="s">
        <v>5637</v>
      </c>
      <c r="S3096">
        <v>30</v>
      </c>
      <c r="T3096">
        <v>4</v>
      </c>
      <c r="U3096">
        <v>16.9452</v>
      </c>
      <c r="V3096" s="1">
        <v>0</v>
      </c>
      <c r="W3096">
        <v>0</v>
      </c>
      <c r="X3096">
        <v>13.0548</v>
      </c>
    </row>
    <row r="3097" spans="1:24" x14ac:dyDescent="0.3">
      <c r="A3097" t="s">
        <v>11502</v>
      </c>
      <c r="B3097" t="s">
        <v>11503</v>
      </c>
      <c r="C3097" s="14">
        <v>45243</v>
      </c>
      <c r="D3097" s="14">
        <v>45249</v>
      </c>
      <c r="E3097">
        <v>6</v>
      </c>
      <c r="F3097" t="s">
        <v>35</v>
      </c>
      <c r="G3097" t="s">
        <v>11504</v>
      </c>
      <c r="H3097" t="s">
        <v>11505</v>
      </c>
      <c r="I3097" t="s">
        <v>50</v>
      </c>
      <c r="J3097" t="s">
        <v>39</v>
      </c>
      <c r="K3097" t="s">
        <v>6188</v>
      </c>
      <c r="L3097" t="s">
        <v>424</v>
      </c>
      <c r="M3097">
        <v>98002</v>
      </c>
      <c r="N3097" t="s">
        <v>3</v>
      </c>
      <c r="O3097" t="s">
        <v>911</v>
      </c>
      <c r="P3097" t="s">
        <v>78</v>
      </c>
      <c r="Q3097" t="s">
        <v>119</v>
      </c>
      <c r="R3097" t="s">
        <v>5292</v>
      </c>
      <c r="S3097">
        <v>4</v>
      </c>
      <c r="T3097">
        <v>1</v>
      </c>
      <c r="U3097">
        <v>2.4952000000000001</v>
      </c>
      <c r="V3097" s="1">
        <v>0</v>
      </c>
      <c r="W3097">
        <v>0</v>
      </c>
      <c r="X3097">
        <v>1.5047999999999999</v>
      </c>
    </row>
    <row r="3098" spans="1:24" x14ac:dyDescent="0.3">
      <c r="A3098" t="s">
        <v>11506</v>
      </c>
      <c r="B3098" t="s">
        <v>11507</v>
      </c>
      <c r="C3098" s="14">
        <v>45243</v>
      </c>
      <c r="D3098" s="14">
        <v>45247</v>
      </c>
      <c r="E3098">
        <v>4</v>
      </c>
      <c r="F3098" t="s">
        <v>35</v>
      </c>
      <c r="G3098" t="s">
        <v>7345</v>
      </c>
      <c r="H3098" t="s">
        <v>7346</v>
      </c>
      <c r="I3098" t="s">
        <v>50</v>
      </c>
      <c r="J3098" t="s">
        <v>39</v>
      </c>
      <c r="K3098" t="s">
        <v>423</v>
      </c>
      <c r="L3098" t="s">
        <v>424</v>
      </c>
      <c r="M3098">
        <v>98103</v>
      </c>
      <c r="N3098" t="s">
        <v>3</v>
      </c>
      <c r="O3098" t="s">
        <v>7143</v>
      </c>
      <c r="P3098" t="s">
        <v>78</v>
      </c>
      <c r="Q3098" t="s">
        <v>119</v>
      </c>
      <c r="R3098" t="s">
        <v>9757</v>
      </c>
      <c r="S3098">
        <v>20</v>
      </c>
      <c r="T3098">
        <v>2</v>
      </c>
      <c r="U3098">
        <v>12.770199999999999</v>
      </c>
      <c r="V3098" s="1">
        <v>0</v>
      </c>
      <c r="W3098">
        <v>0</v>
      </c>
      <c r="X3098">
        <v>7.2298</v>
      </c>
    </row>
    <row r="3099" spans="1:24" x14ac:dyDescent="0.3">
      <c r="A3099" t="s">
        <v>11508</v>
      </c>
      <c r="B3099" t="s">
        <v>11509</v>
      </c>
      <c r="C3099" s="14">
        <v>45243</v>
      </c>
      <c r="D3099" s="14">
        <v>45247</v>
      </c>
      <c r="E3099">
        <v>4</v>
      </c>
      <c r="F3099" t="s">
        <v>35</v>
      </c>
      <c r="G3099" t="s">
        <v>3372</v>
      </c>
      <c r="H3099" t="s">
        <v>3373</v>
      </c>
      <c r="I3099" t="s">
        <v>50</v>
      </c>
      <c r="J3099" t="s">
        <v>39</v>
      </c>
      <c r="K3099" t="s">
        <v>1926</v>
      </c>
      <c r="L3099" t="s">
        <v>424</v>
      </c>
      <c r="M3099">
        <v>98661</v>
      </c>
      <c r="N3099" t="s">
        <v>3</v>
      </c>
      <c r="O3099" t="s">
        <v>3903</v>
      </c>
      <c r="P3099" t="s">
        <v>43</v>
      </c>
      <c r="Q3099" t="s">
        <v>69</v>
      </c>
      <c r="R3099" t="s">
        <v>3904</v>
      </c>
      <c r="S3099">
        <v>44</v>
      </c>
      <c r="T3099">
        <v>2</v>
      </c>
      <c r="U3099">
        <v>32.5548</v>
      </c>
      <c r="V3099" s="1">
        <v>0</v>
      </c>
      <c r="W3099">
        <v>0</v>
      </c>
      <c r="X3099">
        <v>11.4452</v>
      </c>
    </row>
    <row r="3100" spans="1:24" x14ac:dyDescent="0.3">
      <c r="A3100" t="s">
        <v>11510</v>
      </c>
      <c r="B3100" t="s">
        <v>11511</v>
      </c>
      <c r="C3100" s="14">
        <v>45243</v>
      </c>
      <c r="D3100" s="14">
        <v>45248</v>
      </c>
      <c r="E3100">
        <v>5</v>
      </c>
      <c r="F3100" t="s">
        <v>35</v>
      </c>
      <c r="G3100" t="s">
        <v>462</v>
      </c>
      <c r="H3100" t="s">
        <v>463</v>
      </c>
      <c r="I3100" t="s">
        <v>88</v>
      </c>
      <c r="J3100" t="s">
        <v>39</v>
      </c>
      <c r="K3100" t="s">
        <v>378</v>
      </c>
      <c r="L3100" t="s">
        <v>379</v>
      </c>
      <c r="M3100">
        <v>10011</v>
      </c>
      <c r="N3100" t="s">
        <v>5</v>
      </c>
      <c r="O3100" t="s">
        <v>4757</v>
      </c>
      <c r="P3100" t="s">
        <v>43</v>
      </c>
      <c r="Q3100" t="s">
        <v>69</v>
      </c>
      <c r="R3100" t="s">
        <v>4758</v>
      </c>
      <c r="S3100">
        <v>141</v>
      </c>
      <c r="T3100">
        <v>5</v>
      </c>
      <c r="U3100">
        <v>101.59</v>
      </c>
      <c r="V3100" s="1">
        <v>0</v>
      </c>
      <c r="W3100">
        <v>0</v>
      </c>
      <c r="X3100">
        <v>39.409999999999997</v>
      </c>
    </row>
    <row r="3101" spans="1:24" x14ac:dyDescent="0.3">
      <c r="A3101" t="s">
        <v>11512</v>
      </c>
      <c r="B3101" t="s">
        <v>11513</v>
      </c>
      <c r="C3101" s="14">
        <v>45243</v>
      </c>
      <c r="D3101" s="14">
        <v>45247</v>
      </c>
      <c r="E3101">
        <v>4</v>
      </c>
      <c r="F3101" t="s">
        <v>35</v>
      </c>
      <c r="G3101" t="s">
        <v>1526</v>
      </c>
      <c r="H3101" t="s">
        <v>1527</v>
      </c>
      <c r="I3101" t="s">
        <v>50</v>
      </c>
      <c r="J3101" t="s">
        <v>39</v>
      </c>
      <c r="K3101" t="s">
        <v>7208</v>
      </c>
      <c r="L3101" t="s">
        <v>52</v>
      </c>
      <c r="M3101">
        <v>60035</v>
      </c>
      <c r="N3101" t="s">
        <v>7</v>
      </c>
      <c r="O3101" t="s">
        <v>6258</v>
      </c>
      <c r="P3101" t="s">
        <v>43</v>
      </c>
      <c r="Q3101" t="s">
        <v>54</v>
      </c>
      <c r="R3101" t="s">
        <v>6259</v>
      </c>
      <c r="S3101">
        <v>3</v>
      </c>
      <c r="T3101">
        <v>2</v>
      </c>
      <c r="U3101">
        <v>5.7039999999999997</v>
      </c>
      <c r="V3101" s="1">
        <v>0.8</v>
      </c>
      <c r="W3101">
        <v>2</v>
      </c>
      <c r="X3101">
        <v>-4.7039999999999997</v>
      </c>
    </row>
    <row r="3102" spans="1:24" x14ac:dyDescent="0.3">
      <c r="A3102" t="s">
        <v>11514</v>
      </c>
      <c r="B3102" t="s">
        <v>11515</v>
      </c>
      <c r="C3102" s="14">
        <v>45243</v>
      </c>
      <c r="D3102" s="14">
        <v>45249</v>
      </c>
      <c r="E3102">
        <v>6</v>
      </c>
      <c r="F3102" t="s">
        <v>35</v>
      </c>
      <c r="G3102" t="s">
        <v>6201</v>
      </c>
      <c r="H3102" t="s">
        <v>6202</v>
      </c>
      <c r="I3102" t="s">
        <v>50</v>
      </c>
      <c r="J3102" t="s">
        <v>39</v>
      </c>
      <c r="K3102" t="s">
        <v>378</v>
      </c>
      <c r="L3102" t="s">
        <v>379</v>
      </c>
      <c r="M3102">
        <v>10011</v>
      </c>
      <c r="N3102" t="s">
        <v>5</v>
      </c>
      <c r="O3102" t="s">
        <v>3870</v>
      </c>
      <c r="P3102" t="s">
        <v>43</v>
      </c>
      <c r="Q3102" t="s">
        <v>57</v>
      </c>
      <c r="R3102" t="s">
        <v>3871</v>
      </c>
      <c r="S3102">
        <v>15</v>
      </c>
      <c r="T3102">
        <v>3</v>
      </c>
      <c r="U3102">
        <v>8.127600000000001</v>
      </c>
      <c r="V3102" s="1">
        <v>0</v>
      </c>
      <c r="W3102">
        <v>0</v>
      </c>
      <c r="X3102">
        <v>6.8723999999999998</v>
      </c>
    </row>
    <row r="3103" spans="1:24" x14ac:dyDescent="0.3">
      <c r="A3103" t="s">
        <v>11516</v>
      </c>
      <c r="B3103" t="s">
        <v>11517</v>
      </c>
      <c r="C3103" s="14">
        <v>45243</v>
      </c>
      <c r="D3103" s="14">
        <v>45247</v>
      </c>
      <c r="E3103">
        <v>4</v>
      </c>
      <c r="F3103" t="s">
        <v>35</v>
      </c>
      <c r="G3103" t="s">
        <v>1924</v>
      </c>
      <c r="H3103" t="s">
        <v>1925</v>
      </c>
      <c r="I3103" t="s">
        <v>50</v>
      </c>
      <c r="J3103" t="s">
        <v>39</v>
      </c>
      <c r="K3103" t="s">
        <v>66</v>
      </c>
      <c r="L3103" t="s">
        <v>67</v>
      </c>
      <c r="M3103">
        <v>19143</v>
      </c>
      <c r="N3103" t="s">
        <v>5</v>
      </c>
      <c r="O3103" t="s">
        <v>3003</v>
      </c>
      <c r="P3103" t="s">
        <v>43</v>
      </c>
      <c r="Q3103" t="s">
        <v>44</v>
      </c>
      <c r="R3103" t="s">
        <v>3004</v>
      </c>
      <c r="S3103">
        <v>217</v>
      </c>
      <c r="T3103">
        <v>7</v>
      </c>
      <c r="U3103">
        <v>95.3172</v>
      </c>
      <c r="V3103" s="1">
        <v>0.2</v>
      </c>
      <c r="W3103">
        <v>43</v>
      </c>
      <c r="X3103">
        <v>78.6828</v>
      </c>
    </row>
    <row r="3104" spans="1:24" x14ac:dyDescent="0.3">
      <c r="A3104" t="s">
        <v>11518</v>
      </c>
      <c r="B3104" t="s">
        <v>11519</v>
      </c>
      <c r="C3104" s="14">
        <v>45243</v>
      </c>
      <c r="D3104" s="14">
        <v>45247</v>
      </c>
      <c r="E3104">
        <v>4</v>
      </c>
      <c r="F3104" t="s">
        <v>35</v>
      </c>
      <c r="G3104" t="s">
        <v>1046</v>
      </c>
      <c r="H3104" t="s">
        <v>1047</v>
      </c>
      <c r="I3104" t="s">
        <v>38</v>
      </c>
      <c r="J3104" t="s">
        <v>39</v>
      </c>
      <c r="K3104" t="s">
        <v>10796</v>
      </c>
      <c r="L3104" t="s">
        <v>676</v>
      </c>
      <c r="M3104">
        <v>27360</v>
      </c>
      <c r="N3104" t="s">
        <v>9</v>
      </c>
      <c r="O3104" t="s">
        <v>711</v>
      </c>
      <c r="P3104" t="s">
        <v>43</v>
      </c>
      <c r="Q3104" t="s">
        <v>521</v>
      </c>
      <c r="R3104" t="s">
        <v>712</v>
      </c>
      <c r="S3104">
        <v>52</v>
      </c>
      <c r="T3104">
        <v>7</v>
      </c>
      <c r="U3104">
        <v>36.134699999999995</v>
      </c>
      <c r="V3104" s="1">
        <v>0.2</v>
      </c>
      <c r="W3104">
        <v>10</v>
      </c>
      <c r="X3104">
        <v>5.8653000000000004</v>
      </c>
    </row>
    <row r="3105" spans="1:24" x14ac:dyDescent="0.3">
      <c r="A3105" t="s">
        <v>11520</v>
      </c>
      <c r="B3105" t="s">
        <v>11521</v>
      </c>
      <c r="C3105" s="14">
        <v>45244</v>
      </c>
      <c r="D3105" s="14">
        <v>45249</v>
      </c>
      <c r="E3105">
        <v>5</v>
      </c>
      <c r="F3105" t="s">
        <v>100</v>
      </c>
      <c r="G3105" t="s">
        <v>6452</v>
      </c>
      <c r="H3105" t="s">
        <v>6453</v>
      </c>
      <c r="I3105" t="s">
        <v>38</v>
      </c>
      <c r="J3105" t="s">
        <v>39</v>
      </c>
      <c r="K3105" t="s">
        <v>66</v>
      </c>
      <c r="L3105" t="s">
        <v>67</v>
      </c>
      <c r="M3105">
        <v>19134</v>
      </c>
      <c r="N3105" t="s">
        <v>5</v>
      </c>
      <c r="O3105" t="s">
        <v>7310</v>
      </c>
      <c r="P3105" t="s">
        <v>78</v>
      </c>
      <c r="Q3105" t="s">
        <v>79</v>
      </c>
      <c r="R3105" t="s">
        <v>7311</v>
      </c>
      <c r="S3105">
        <v>380</v>
      </c>
      <c r="T3105">
        <v>3</v>
      </c>
      <c r="U3105">
        <v>287.7176</v>
      </c>
      <c r="V3105" s="1">
        <v>0.3</v>
      </c>
      <c r="W3105">
        <v>114</v>
      </c>
      <c r="X3105">
        <v>-21.717600000000001</v>
      </c>
    </row>
    <row r="3106" spans="1:24" x14ac:dyDescent="0.3">
      <c r="A3106" t="s">
        <v>11522</v>
      </c>
      <c r="B3106" t="s">
        <v>11523</v>
      </c>
      <c r="C3106" s="14">
        <v>45244</v>
      </c>
      <c r="D3106" s="14">
        <v>45247</v>
      </c>
      <c r="E3106">
        <v>3</v>
      </c>
      <c r="F3106" t="s">
        <v>85</v>
      </c>
      <c r="G3106" t="s">
        <v>3076</v>
      </c>
      <c r="H3106" t="s">
        <v>3077</v>
      </c>
      <c r="I3106" t="s">
        <v>38</v>
      </c>
      <c r="J3106" t="s">
        <v>39</v>
      </c>
      <c r="K3106" t="s">
        <v>378</v>
      </c>
      <c r="L3106" t="s">
        <v>379</v>
      </c>
      <c r="M3106">
        <v>10009</v>
      </c>
      <c r="N3106" t="s">
        <v>5</v>
      </c>
      <c r="O3106" t="s">
        <v>3030</v>
      </c>
      <c r="P3106" t="s">
        <v>78</v>
      </c>
      <c r="Q3106" t="s">
        <v>79</v>
      </c>
      <c r="R3106" t="s">
        <v>3031</v>
      </c>
      <c r="S3106">
        <v>408</v>
      </c>
      <c r="T3106">
        <v>2</v>
      </c>
      <c r="U3106">
        <v>294.46559999999999</v>
      </c>
      <c r="V3106" s="1">
        <v>0.1</v>
      </c>
      <c r="W3106">
        <v>41</v>
      </c>
      <c r="X3106">
        <v>72.534400000000005</v>
      </c>
    </row>
    <row r="3107" spans="1:24" x14ac:dyDescent="0.3">
      <c r="A3107" t="s">
        <v>11524</v>
      </c>
      <c r="B3107" t="s">
        <v>11525</v>
      </c>
      <c r="C3107" s="14">
        <v>45244</v>
      </c>
      <c r="D3107" s="14">
        <v>45250</v>
      </c>
      <c r="E3107">
        <v>6</v>
      </c>
      <c r="F3107" t="s">
        <v>35</v>
      </c>
      <c r="G3107" t="s">
        <v>1637</v>
      </c>
      <c r="H3107" t="s">
        <v>1638</v>
      </c>
      <c r="I3107" t="s">
        <v>38</v>
      </c>
      <c r="J3107" t="s">
        <v>39</v>
      </c>
      <c r="K3107" t="s">
        <v>173</v>
      </c>
      <c r="L3107" t="s">
        <v>148</v>
      </c>
      <c r="M3107">
        <v>19711</v>
      </c>
      <c r="N3107" t="s">
        <v>5</v>
      </c>
      <c r="O3107" t="s">
        <v>2383</v>
      </c>
      <c r="P3107" t="s">
        <v>78</v>
      </c>
      <c r="Q3107" t="s">
        <v>119</v>
      </c>
      <c r="R3107" t="s">
        <v>2384</v>
      </c>
      <c r="S3107">
        <v>20</v>
      </c>
      <c r="T3107">
        <v>4</v>
      </c>
      <c r="U3107">
        <v>13.426400000000001</v>
      </c>
      <c r="V3107" s="1">
        <v>0</v>
      </c>
      <c r="W3107">
        <v>0</v>
      </c>
      <c r="X3107">
        <v>6.5735999999999999</v>
      </c>
    </row>
    <row r="3108" spans="1:24" x14ac:dyDescent="0.3">
      <c r="A3108" t="s">
        <v>11526</v>
      </c>
      <c r="B3108" t="s">
        <v>11527</v>
      </c>
      <c r="C3108" s="14">
        <v>45244</v>
      </c>
      <c r="D3108" s="14">
        <v>45248</v>
      </c>
      <c r="E3108">
        <v>4</v>
      </c>
      <c r="F3108" t="s">
        <v>35</v>
      </c>
      <c r="G3108" t="s">
        <v>36</v>
      </c>
      <c r="H3108" t="s">
        <v>37</v>
      </c>
      <c r="I3108" t="s">
        <v>38</v>
      </c>
      <c r="J3108" t="s">
        <v>39</v>
      </c>
      <c r="K3108" t="s">
        <v>378</v>
      </c>
      <c r="L3108" t="s">
        <v>379</v>
      </c>
      <c r="M3108">
        <v>10035</v>
      </c>
      <c r="N3108" t="s">
        <v>5</v>
      </c>
      <c r="O3108" t="s">
        <v>1297</v>
      </c>
      <c r="P3108" t="s">
        <v>43</v>
      </c>
      <c r="Q3108" t="s">
        <v>69</v>
      </c>
      <c r="R3108" t="s">
        <v>1298</v>
      </c>
      <c r="S3108">
        <v>24</v>
      </c>
      <c r="T3108">
        <v>1</v>
      </c>
      <c r="U3108">
        <v>17.850999999999999</v>
      </c>
      <c r="V3108" s="1">
        <v>0</v>
      </c>
      <c r="W3108">
        <v>0</v>
      </c>
      <c r="X3108">
        <v>6.149</v>
      </c>
    </row>
    <row r="3109" spans="1:24" x14ac:dyDescent="0.3">
      <c r="A3109" t="s">
        <v>11528</v>
      </c>
      <c r="B3109" t="s">
        <v>11529</v>
      </c>
      <c r="C3109" s="14">
        <v>45244</v>
      </c>
      <c r="D3109" s="14">
        <v>45245</v>
      </c>
      <c r="E3109">
        <v>1</v>
      </c>
      <c r="F3109" t="s">
        <v>85</v>
      </c>
      <c r="G3109" t="s">
        <v>5359</v>
      </c>
      <c r="H3109" t="s">
        <v>5360</v>
      </c>
      <c r="I3109" t="s">
        <v>38</v>
      </c>
      <c r="J3109" t="s">
        <v>39</v>
      </c>
      <c r="K3109" t="s">
        <v>103</v>
      </c>
      <c r="L3109" t="s">
        <v>104</v>
      </c>
      <c r="M3109">
        <v>90049</v>
      </c>
      <c r="N3109" t="s">
        <v>3</v>
      </c>
      <c r="O3109" t="s">
        <v>881</v>
      </c>
      <c r="P3109" t="s">
        <v>43</v>
      </c>
      <c r="Q3109" t="s">
        <v>69</v>
      </c>
      <c r="R3109" t="s">
        <v>882</v>
      </c>
      <c r="S3109">
        <v>10</v>
      </c>
      <c r="T3109">
        <v>3</v>
      </c>
      <c r="U3109">
        <v>7.1463999999999999</v>
      </c>
      <c r="V3109" s="1">
        <v>0</v>
      </c>
      <c r="W3109">
        <v>0</v>
      </c>
      <c r="X3109">
        <v>2.8536000000000001</v>
      </c>
    </row>
    <row r="3110" spans="1:24" x14ac:dyDescent="0.3">
      <c r="A3110" t="s">
        <v>11530</v>
      </c>
      <c r="B3110" t="s">
        <v>11531</v>
      </c>
      <c r="C3110" s="14">
        <v>45244</v>
      </c>
      <c r="D3110" s="14">
        <v>45248</v>
      </c>
      <c r="E3110">
        <v>4</v>
      </c>
      <c r="F3110" t="s">
        <v>35</v>
      </c>
      <c r="G3110" t="s">
        <v>8170</v>
      </c>
      <c r="H3110" t="s">
        <v>8171</v>
      </c>
      <c r="I3110" t="s">
        <v>38</v>
      </c>
      <c r="J3110" t="s">
        <v>39</v>
      </c>
      <c r="K3110" t="s">
        <v>40</v>
      </c>
      <c r="L3110" t="s">
        <v>41</v>
      </c>
      <c r="M3110">
        <v>77041</v>
      </c>
      <c r="N3110" t="s">
        <v>7</v>
      </c>
      <c r="O3110" t="s">
        <v>8255</v>
      </c>
      <c r="P3110" t="s">
        <v>43</v>
      </c>
      <c r="Q3110" t="s">
        <v>54</v>
      </c>
      <c r="R3110" t="s">
        <v>8256</v>
      </c>
      <c r="S3110">
        <v>2</v>
      </c>
      <c r="T3110">
        <v>2</v>
      </c>
      <c r="U3110">
        <v>3.9032</v>
      </c>
      <c r="V3110" s="1">
        <v>0.8</v>
      </c>
      <c r="W3110">
        <v>2</v>
      </c>
      <c r="X3110">
        <v>-3.9032</v>
      </c>
    </row>
    <row r="3111" spans="1:24" x14ac:dyDescent="0.3">
      <c r="A3111" t="s">
        <v>11532</v>
      </c>
      <c r="B3111" t="s">
        <v>11533</v>
      </c>
      <c r="C3111" s="14">
        <v>45244</v>
      </c>
      <c r="D3111" s="14">
        <v>45246</v>
      </c>
      <c r="E3111">
        <v>2</v>
      </c>
      <c r="F3111" t="s">
        <v>100</v>
      </c>
      <c r="G3111" t="s">
        <v>1506</v>
      </c>
      <c r="H3111" t="s">
        <v>1507</v>
      </c>
      <c r="I3111" t="s">
        <v>38</v>
      </c>
      <c r="J3111" t="s">
        <v>39</v>
      </c>
      <c r="K3111" t="s">
        <v>2899</v>
      </c>
      <c r="L3111" t="s">
        <v>90</v>
      </c>
      <c r="M3111">
        <v>30318</v>
      </c>
      <c r="N3111" t="s">
        <v>9</v>
      </c>
      <c r="O3111" t="s">
        <v>1521</v>
      </c>
      <c r="P3111" t="s">
        <v>43</v>
      </c>
      <c r="Q3111" t="s">
        <v>54</v>
      </c>
      <c r="R3111" t="s">
        <v>1522</v>
      </c>
      <c r="S3111">
        <v>8</v>
      </c>
      <c r="T3111">
        <v>2</v>
      </c>
      <c r="U3111">
        <v>4.1177999999999999</v>
      </c>
      <c r="V3111" s="1">
        <v>0</v>
      </c>
      <c r="W3111">
        <v>0</v>
      </c>
      <c r="X3111">
        <v>3.8822000000000001</v>
      </c>
    </row>
    <row r="3112" spans="1:24" x14ac:dyDescent="0.3">
      <c r="A3112" t="s">
        <v>11534</v>
      </c>
      <c r="B3112" t="s">
        <v>11535</v>
      </c>
      <c r="C3112" s="14">
        <v>45244</v>
      </c>
      <c r="D3112" s="14">
        <v>45249</v>
      </c>
      <c r="E3112">
        <v>5</v>
      </c>
      <c r="F3112" t="s">
        <v>35</v>
      </c>
      <c r="G3112" t="s">
        <v>11536</v>
      </c>
      <c r="H3112" t="s">
        <v>11537</v>
      </c>
      <c r="I3112" t="s">
        <v>38</v>
      </c>
      <c r="J3112" t="s">
        <v>39</v>
      </c>
      <c r="K3112" t="s">
        <v>155</v>
      </c>
      <c r="L3112" t="s">
        <v>104</v>
      </c>
      <c r="M3112">
        <v>94110</v>
      </c>
      <c r="N3112" t="s">
        <v>3</v>
      </c>
      <c r="O3112" t="s">
        <v>5130</v>
      </c>
      <c r="P3112" t="s">
        <v>43</v>
      </c>
      <c r="Q3112" t="s">
        <v>57</v>
      </c>
      <c r="R3112" t="s">
        <v>5131</v>
      </c>
      <c r="S3112">
        <v>7</v>
      </c>
      <c r="T3112">
        <v>2</v>
      </c>
      <c r="U3112">
        <v>3.5314000000000001</v>
      </c>
      <c r="V3112" s="1">
        <v>0</v>
      </c>
      <c r="W3112">
        <v>0</v>
      </c>
      <c r="X3112">
        <v>3.4685999999999999</v>
      </c>
    </row>
    <row r="3113" spans="1:24" x14ac:dyDescent="0.3">
      <c r="A3113" t="s">
        <v>11538</v>
      </c>
      <c r="B3113" t="s">
        <v>11539</v>
      </c>
      <c r="C3113" s="14">
        <v>45244</v>
      </c>
      <c r="D3113" s="14">
        <v>45248</v>
      </c>
      <c r="E3113">
        <v>4</v>
      </c>
      <c r="F3113" t="s">
        <v>35</v>
      </c>
      <c r="G3113" t="s">
        <v>3344</v>
      </c>
      <c r="H3113" t="s">
        <v>3345</v>
      </c>
      <c r="I3113" t="s">
        <v>38</v>
      </c>
      <c r="J3113" t="s">
        <v>39</v>
      </c>
      <c r="K3113" t="s">
        <v>1445</v>
      </c>
      <c r="L3113" t="s">
        <v>1446</v>
      </c>
      <c r="M3113">
        <v>21215</v>
      </c>
      <c r="N3113" t="s">
        <v>5</v>
      </c>
      <c r="O3113" t="s">
        <v>5237</v>
      </c>
      <c r="P3113" t="s">
        <v>108</v>
      </c>
      <c r="Q3113" t="s">
        <v>109</v>
      </c>
      <c r="R3113" t="s">
        <v>5238</v>
      </c>
      <c r="S3113">
        <v>90</v>
      </c>
      <c r="T3113">
        <v>3</v>
      </c>
      <c r="U3113">
        <v>64.808400000000006</v>
      </c>
      <c r="V3113" s="1">
        <v>0</v>
      </c>
      <c r="W3113">
        <v>0</v>
      </c>
      <c r="X3113">
        <v>25.191600000000001</v>
      </c>
    </row>
    <row r="3114" spans="1:24" x14ac:dyDescent="0.3">
      <c r="A3114" t="s">
        <v>11540</v>
      </c>
      <c r="B3114" t="s">
        <v>11541</v>
      </c>
      <c r="C3114" s="14">
        <v>45245</v>
      </c>
      <c r="D3114" s="14">
        <v>45245</v>
      </c>
      <c r="E3114">
        <v>0</v>
      </c>
      <c r="F3114" t="s">
        <v>547</v>
      </c>
      <c r="G3114" t="s">
        <v>3721</v>
      </c>
      <c r="H3114" t="s">
        <v>3722</v>
      </c>
      <c r="I3114" t="s">
        <v>88</v>
      </c>
      <c r="J3114" t="s">
        <v>39</v>
      </c>
      <c r="K3114" t="s">
        <v>8211</v>
      </c>
      <c r="L3114" t="s">
        <v>676</v>
      </c>
      <c r="M3114">
        <v>27217</v>
      </c>
      <c r="N3114" t="s">
        <v>9</v>
      </c>
      <c r="O3114" t="s">
        <v>4600</v>
      </c>
      <c r="P3114" t="s">
        <v>78</v>
      </c>
      <c r="Q3114" t="s">
        <v>368</v>
      </c>
      <c r="R3114" t="s">
        <v>4601</v>
      </c>
      <c r="S3114">
        <v>630</v>
      </c>
      <c r="T3114">
        <v>4</v>
      </c>
      <c r="U3114">
        <v>577.50760000000002</v>
      </c>
      <c r="V3114" s="1">
        <v>0.4</v>
      </c>
      <c r="W3114">
        <v>252</v>
      </c>
      <c r="X3114">
        <v>-199.5076</v>
      </c>
    </row>
    <row r="3115" spans="1:24" x14ac:dyDescent="0.3">
      <c r="A3115" t="s">
        <v>11542</v>
      </c>
      <c r="B3115" t="s">
        <v>11543</v>
      </c>
      <c r="C3115" s="14">
        <v>45245</v>
      </c>
      <c r="D3115" s="14">
        <v>45247</v>
      </c>
      <c r="E3115">
        <v>2</v>
      </c>
      <c r="F3115" t="s">
        <v>100</v>
      </c>
      <c r="G3115" t="s">
        <v>6137</v>
      </c>
      <c r="H3115" t="s">
        <v>6138</v>
      </c>
      <c r="I3115" t="s">
        <v>38</v>
      </c>
      <c r="J3115" t="s">
        <v>39</v>
      </c>
      <c r="K3115" t="s">
        <v>103</v>
      </c>
      <c r="L3115" t="s">
        <v>104</v>
      </c>
      <c r="M3115">
        <v>90049</v>
      </c>
      <c r="N3115" t="s">
        <v>3</v>
      </c>
      <c r="O3115" t="s">
        <v>3993</v>
      </c>
      <c r="P3115" t="s">
        <v>43</v>
      </c>
      <c r="Q3115" t="s">
        <v>54</v>
      </c>
      <c r="R3115" t="s">
        <v>3994</v>
      </c>
      <c r="S3115">
        <v>38</v>
      </c>
      <c r="T3115">
        <v>7</v>
      </c>
      <c r="U3115">
        <v>16.6524</v>
      </c>
      <c r="V3115" s="1">
        <v>0.2</v>
      </c>
      <c r="W3115">
        <v>8</v>
      </c>
      <c r="X3115">
        <v>13.3476</v>
      </c>
    </row>
    <row r="3116" spans="1:24" x14ac:dyDescent="0.3">
      <c r="A3116" t="s">
        <v>11544</v>
      </c>
      <c r="B3116" t="s">
        <v>11545</v>
      </c>
      <c r="C3116" s="14">
        <v>45245</v>
      </c>
      <c r="D3116" s="14">
        <v>45252</v>
      </c>
      <c r="E3116">
        <v>7</v>
      </c>
      <c r="F3116" t="s">
        <v>35</v>
      </c>
      <c r="G3116" t="s">
        <v>6979</v>
      </c>
      <c r="H3116" t="s">
        <v>6980</v>
      </c>
      <c r="I3116" t="s">
        <v>88</v>
      </c>
      <c r="J3116" t="s">
        <v>39</v>
      </c>
      <c r="K3116" t="s">
        <v>103</v>
      </c>
      <c r="L3116" t="s">
        <v>104</v>
      </c>
      <c r="M3116">
        <v>90008</v>
      </c>
      <c r="N3116" t="s">
        <v>3</v>
      </c>
      <c r="O3116" t="s">
        <v>4799</v>
      </c>
      <c r="P3116" t="s">
        <v>108</v>
      </c>
      <c r="Q3116" t="s">
        <v>131</v>
      </c>
      <c r="R3116" t="s">
        <v>4800</v>
      </c>
      <c r="S3116">
        <v>99</v>
      </c>
      <c r="T3116">
        <v>3</v>
      </c>
      <c r="U3116">
        <v>58.250100000000003</v>
      </c>
      <c r="V3116" s="1">
        <v>0</v>
      </c>
      <c r="W3116">
        <v>0</v>
      </c>
      <c r="X3116">
        <v>40.749899999999997</v>
      </c>
    </row>
    <row r="3117" spans="1:24" x14ac:dyDescent="0.3">
      <c r="A3117" t="s">
        <v>11546</v>
      </c>
      <c r="B3117" t="s">
        <v>11547</v>
      </c>
      <c r="C3117" s="14">
        <v>45245</v>
      </c>
      <c r="D3117" s="14">
        <v>45249</v>
      </c>
      <c r="E3117">
        <v>4</v>
      </c>
      <c r="F3117" t="s">
        <v>35</v>
      </c>
      <c r="G3117" t="s">
        <v>1185</v>
      </c>
      <c r="H3117" t="s">
        <v>1186</v>
      </c>
      <c r="I3117" t="s">
        <v>88</v>
      </c>
      <c r="J3117" t="s">
        <v>39</v>
      </c>
      <c r="K3117" t="s">
        <v>366</v>
      </c>
      <c r="L3117" t="s">
        <v>104</v>
      </c>
      <c r="M3117">
        <v>92024</v>
      </c>
      <c r="N3117" t="s">
        <v>3</v>
      </c>
      <c r="O3117" t="s">
        <v>3642</v>
      </c>
      <c r="P3117" t="s">
        <v>108</v>
      </c>
      <c r="Q3117" t="s">
        <v>109</v>
      </c>
      <c r="R3117" t="s">
        <v>3643</v>
      </c>
      <c r="S3117">
        <v>361</v>
      </c>
      <c r="T3117">
        <v>2</v>
      </c>
      <c r="U3117">
        <v>261.89679999999998</v>
      </c>
      <c r="V3117" s="1">
        <v>0.2</v>
      </c>
      <c r="W3117">
        <v>72</v>
      </c>
      <c r="X3117">
        <v>27.103200000000001</v>
      </c>
    </row>
    <row r="3118" spans="1:24" x14ac:dyDescent="0.3">
      <c r="A3118" t="s">
        <v>11548</v>
      </c>
      <c r="B3118" t="s">
        <v>11549</v>
      </c>
      <c r="C3118" s="14">
        <v>45246</v>
      </c>
      <c r="D3118" s="14">
        <v>45247</v>
      </c>
      <c r="E3118">
        <v>1</v>
      </c>
      <c r="F3118" t="s">
        <v>85</v>
      </c>
      <c r="G3118" t="s">
        <v>327</v>
      </c>
      <c r="H3118" t="s">
        <v>328</v>
      </c>
      <c r="I3118" t="s">
        <v>38</v>
      </c>
      <c r="J3118" t="s">
        <v>39</v>
      </c>
      <c r="K3118" t="s">
        <v>773</v>
      </c>
      <c r="L3118" t="s">
        <v>104</v>
      </c>
      <c r="M3118">
        <v>95661</v>
      </c>
      <c r="N3118" t="s">
        <v>3</v>
      </c>
      <c r="O3118" t="s">
        <v>7851</v>
      </c>
      <c r="P3118" t="s">
        <v>43</v>
      </c>
      <c r="Q3118" t="s">
        <v>54</v>
      </c>
      <c r="R3118" t="s">
        <v>7852</v>
      </c>
      <c r="S3118">
        <v>8</v>
      </c>
      <c r="T3118">
        <v>5</v>
      </c>
      <c r="U3118">
        <v>3.1920000000000002</v>
      </c>
      <c r="V3118" s="1">
        <v>0.2</v>
      </c>
      <c r="W3118">
        <v>2</v>
      </c>
      <c r="X3118">
        <v>2.8079999999999998</v>
      </c>
    </row>
    <row r="3119" spans="1:24" x14ac:dyDescent="0.3">
      <c r="A3119" t="s">
        <v>11550</v>
      </c>
      <c r="B3119" t="s">
        <v>11551</v>
      </c>
      <c r="C3119" s="14">
        <v>45246</v>
      </c>
      <c r="D3119" s="14">
        <v>45250</v>
      </c>
      <c r="E3119">
        <v>4</v>
      </c>
      <c r="F3119" t="s">
        <v>35</v>
      </c>
      <c r="G3119" t="s">
        <v>1243</v>
      </c>
      <c r="H3119" t="s">
        <v>1244</v>
      </c>
      <c r="I3119" t="s">
        <v>38</v>
      </c>
      <c r="J3119" t="s">
        <v>39</v>
      </c>
      <c r="K3119" t="s">
        <v>11552</v>
      </c>
      <c r="L3119" t="s">
        <v>1079</v>
      </c>
      <c r="M3119">
        <v>88220</v>
      </c>
      <c r="N3119" t="s">
        <v>3</v>
      </c>
      <c r="O3119" t="s">
        <v>188</v>
      </c>
      <c r="P3119" t="s">
        <v>43</v>
      </c>
      <c r="Q3119" t="s">
        <v>186</v>
      </c>
      <c r="R3119" t="s">
        <v>189</v>
      </c>
      <c r="S3119">
        <v>28</v>
      </c>
      <c r="T3119">
        <v>5</v>
      </c>
      <c r="U3119">
        <v>14.651999999999999</v>
      </c>
      <c r="V3119" s="1">
        <v>0</v>
      </c>
      <c r="W3119">
        <v>0</v>
      </c>
      <c r="X3119">
        <v>13.348000000000001</v>
      </c>
    </row>
    <row r="3120" spans="1:24" x14ac:dyDescent="0.3">
      <c r="A3120" t="s">
        <v>11553</v>
      </c>
      <c r="B3120" t="s">
        <v>11554</v>
      </c>
      <c r="C3120" s="14">
        <v>45247</v>
      </c>
      <c r="D3120" s="14">
        <v>45252</v>
      </c>
      <c r="E3120">
        <v>5</v>
      </c>
      <c r="F3120" t="s">
        <v>35</v>
      </c>
      <c r="G3120" t="s">
        <v>3621</v>
      </c>
      <c r="H3120" t="s">
        <v>3622</v>
      </c>
      <c r="I3120" t="s">
        <v>38</v>
      </c>
      <c r="J3120" t="s">
        <v>39</v>
      </c>
      <c r="K3120" t="s">
        <v>11552</v>
      </c>
      <c r="L3120" t="s">
        <v>1079</v>
      </c>
      <c r="M3120">
        <v>88220</v>
      </c>
      <c r="N3120" t="s">
        <v>3</v>
      </c>
      <c r="O3120" t="s">
        <v>1219</v>
      </c>
      <c r="P3120" t="s">
        <v>43</v>
      </c>
      <c r="Q3120" t="s">
        <v>54</v>
      </c>
      <c r="R3120" t="s">
        <v>1220</v>
      </c>
      <c r="S3120">
        <v>11</v>
      </c>
      <c r="T3120">
        <v>3</v>
      </c>
      <c r="U3120">
        <v>5.6325000000000003</v>
      </c>
      <c r="V3120" s="1">
        <v>0.2</v>
      </c>
      <c r="W3120">
        <v>2</v>
      </c>
      <c r="X3120">
        <v>3.3675000000000002</v>
      </c>
    </row>
    <row r="3121" spans="1:24" x14ac:dyDescent="0.3">
      <c r="A3121" t="s">
        <v>11555</v>
      </c>
      <c r="B3121" t="s">
        <v>11556</v>
      </c>
      <c r="C3121" s="14">
        <v>45247</v>
      </c>
      <c r="D3121" s="14">
        <v>45248</v>
      </c>
      <c r="E3121">
        <v>1</v>
      </c>
      <c r="F3121" t="s">
        <v>85</v>
      </c>
      <c r="G3121" t="s">
        <v>4659</v>
      </c>
      <c r="H3121" t="s">
        <v>4660</v>
      </c>
      <c r="I3121" t="s">
        <v>38</v>
      </c>
      <c r="J3121" t="s">
        <v>39</v>
      </c>
      <c r="K3121" t="s">
        <v>11140</v>
      </c>
      <c r="L3121" t="s">
        <v>41</v>
      </c>
      <c r="M3121">
        <v>75056</v>
      </c>
      <c r="N3121" t="s">
        <v>7</v>
      </c>
      <c r="O3121" t="s">
        <v>9833</v>
      </c>
      <c r="P3121" t="s">
        <v>43</v>
      </c>
      <c r="Q3121" t="s">
        <v>44</v>
      </c>
      <c r="R3121" t="s">
        <v>9834</v>
      </c>
      <c r="S3121">
        <v>15</v>
      </c>
      <c r="T3121">
        <v>4</v>
      </c>
      <c r="U3121">
        <v>6.4784000000000006</v>
      </c>
      <c r="V3121" s="1">
        <v>0.2</v>
      </c>
      <c r="W3121">
        <v>3</v>
      </c>
      <c r="X3121">
        <v>5.5216000000000003</v>
      </c>
    </row>
    <row r="3122" spans="1:24" x14ac:dyDescent="0.3">
      <c r="A3122" t="s">
        <v>11557</v>
      </c>
      <c r="B3122" t="s">
        <v>11558</v>
      </c>
      <c r="C3122" s="14">
        <v>45247</v>
      </c>
      <c r="D3122" s="14">
        <v>45248</v>
      </c>
      <c r="E3122">
        <v>1</v>
      </c>
      <c r="F3122" t="s">
        <v>85</v>
      </c>
      <c r="G3122" t="s">
        <v>6465</v>
      </c>
      <c r="H3122" t="s">
        <v>6466</v>
      </c>
      <c r="I3122" t="s">
        <v>50</v>
      </c>
      <c r="J3122" t="s">
        <v>39</v>
      </c>
      <c r="K3122" t="s">
        <v>155</v>
      </c>
      <c r="L3122" t="s">
        <v>104</v>
      </c>
      <c r="M3122">
        <v>94122</v>
      </c>
      <c r="N3122" t="s">
        <v>3</v>
      </c>
      <c r="O3122" t="s">
        <v>7435</v>
      </c>
      <c r="P3122" t="s">
        <v>43</v>
      </c>
      <c r="Q3122" t="s">
        <v>521</v>
      </c>
      <c r="R3122" t="s">
        <v>7436</v>
      </c>
      <c r="S3122">
        <v>50</v>
      </c>
      <c r="T3122">
        <v>5</v>
      </c>
      <c r="U3122">
        <v>36.634999999999998</v>
      </c>
      <c r="V3122" s="1">
        <v>0</v>
      </c>
      <c r="W3122">
        <v>0</v>
      </c>
      <c r="X3122">
        <v>13.365</v>
      </c>
    </row>
    <row r="3123" spans="1:24" x14ac:dyDescent="0.3">
      <c r="A3123" t="s">
        <v>11559</v>
      </c>
      <c r="B3123" t="s">
        <v>11560</v>
      </c>
      <c r="C3123" s="14">
        <v>45248</v>
      </c>
      <c r="D3123" s="14">
        <v>45253</v>
      </c>
      <c r="E3123">
        <v>5</v>
      </c>
      <c r="F3123" t="s">
        <v>100</v>
      </c>
      <c r="G3123" t="s">
        <v>673</v>
      </c>
      <c r="H3123" t="s">
        <v>674</v>
      </c>
      <c r="I3123" t="s">
        <v>38</v>
      </c>
      <c r="J3123" t="s">
        <v>39</v>
      </c>
      <c r="K3123" t="s">
        <v>5779</v>
      </c>
      <c r="L3123" t="s">
        <v>256</v>
      </c>
      <c r="M3123">
        <v>48180</v>
      </c>
      <c r="N3123" t="s">
        <v>7</v>
      </c>
      <c r="O3123" t="s">
        <v>615</v>
      </c>
      <c r="P3123" t="s">
        <v>78</v>
      </c>
      <c r="Q3123" t="s">
        <v>79</v>
      </c>
      <c r="R3123" t="s">
        <v>616</v>
      </c>
      <c r="S3123">
        <v>302</v>
      </c>
      <c r="T3123">
        <v>2</v>
      </c>
      <c r="U3123">
        <v>268.78440000000001</v>
      </c>
      <c r="V3123" s="1">
        <v>0</v>
      </c>
      <c r="W3123">
        <v>0</v>
      </c>
      <c r="X3123">
        <v>33.215600000000002</v>
      </c>
    </row>
    <row r="3124" spans="1:24" x14ac:dyDescent="0.3">
      <c r="A3124" t="s">
        <v>11561</v>
      </c>
      <c r="B3124" t="s">
        <v>11562</v>
      </c>
      <c r="C3124" s="14">
        <v>45248</v>
      </c>
      <c r="D3124" s="14">
        <v>45252</v>
      </c>
      <c r="E3124">
        <v>4</v>
      </c>
      <c r="F3124" t="s">
        <v>35</v>
      </c>
      <c r="G3124" t="s">
        <v>1720</v>
      </c>
      <c r="H3124" t="s">
        <v>1721</v>
      </c>
      <c r="I3124" t="s">
        <v>50</v>
      </c>
      <c r="J3124" t="s">
        <v>39</v>
      </c>
      <c r="K3124" t="s">
        <v>4252</v>
      </c>
      <c r="L3124" t="s">
        <v>41</v>
      </c>
      <c r="M3124">
        <v>77506</v>
      </c>
      <c r="N3124" t="s">
        <v>7</v>
      </c>
      <c r="O3124" t="s">
        <v>3036</v>
      </c>
      <c r="P3124" t="s">
        <v>78</v>
      </c>
      <c r="Q3124" t="s">
        <v>79</v>
      </c>
      <c r="R3124" t="s">
        <v>3037</v>
      </c>
      <c r="S3124">
        <v>255</v>
      </c>
      <c r="T3124">
        <v>6</v>
      </c>
      <c r="U3124">
        <v>197.22200000000001</v>
      </c>
      <c r="V3124" s="1">
        <v>0.3</v>
      </c>
      <c r="W3124">
        <v>76</v>
      </c>
      <c r="X3124">
        <v>-18.222000000000001</v>
      </c>
    </row>
    <row r="3125" spans="1:24" x14ac:dyDescent="0.3">
      <c r="A3125" t="s">
        <v>11563</v>
      </c>
      <c r="B3125" t="s">
        <v>11564</v>
      </c>
      <c r="C3125" s="14">
        <v>45248</v>
      </c>
      <c r="D3125" s="14">
        <v>45252</v>
      </c>
      <c r="E3125">
        <v>4</v>
      </c>
      <c r="F3125" t="s">
        <v>35</v>
      </c>
      <c r="G3125" t="s">
        <v>4604</v>
      </c>
      <c r="H3125" t="s">
        <v>4605</v>
      </c>
      <c r="I3125" t="s">
        <v>50</v>
      </c>
      <c r="J3125" t="s">
        <v>39</v>
      </c>
      <c r="K3125" t="s">
        <v>103</v>
      </c>
      <c r="L3125" t="s">
        <v>104</v>
      </c>
      <c r="M3125">
        <v>90008</v>
      </c>
      <c r="N3125" t="s">
        <v>3</v>
      </c>
      <c r="O3125" t="s">
        <v>8424</v>
      </c>
      <c r="P3125" t="s">
        <v>43</v>
      </c>
      <c r="Q3125" t="s">
        <v>227</v>
      </c>
      <c r="R3125" t="s">
        <v>8425</v>
      </c>
      <c r="S3125">
        <v>68</v>
      </c>
      <c r="T3125">
        <v>1</v>
      </c>
      <c r="U3125">
        <v>49.683199999999999</v>
      </c>
      <c r="V3125" s="1">
        <v>0</v>
      </c>
      <c r="W3125">
        <v>0</v>
      </c>
      <c r="X3125">
        <v>18.316800000000001</v>
      </c>
    </row>
    <row r="3126" spans="1:24" x14ac:dyDescent="0.3">
      <c r="A3126" t="s">
        <v>11565</v>
      </c>
      <c r="B3126" t="s">
        <v>11566</v>
      </c>
      <c r="C3126" s="14">
        <v>45248</v>
      </c>
      <c r="D3126" s="14">
        <v>45254</v>
      </c>
      <c r="E3126">
        <v>6</v>
      </c>
      <c r="F3126" t="s">
        <v>35</v>
      </c>
      <c r="G3126" t="s">
        <v>1749</v>
      </c>
      <c r="H3126" t="s">
        <v>1750</v>
      </c>
      <c r="I3126" t="s">
        <v>88</v>
      </c>
      <c r="J3126" t="s">
        <v>39</v>
      </c>
      <c r="K3126" t="s">
        <v>1777</v>
      </c>
      <c r="L3126" t="s">
        <v>174</v>
      </c>
      <c r="M3126">
        <v>44240</v>
      </c>
      <c r="N3126" t="s">
        <v>5</v>
      </c>
      <c r="O3126" t="s">
        <v>5665</v>
      </c>
      <c r="P3126" t="s">
        <v>43</v>
      </c>
      <c r="Q3126" t="s">
        <v>227</v>
      </c>
      <c r="R3126" t="s">
        <v>5666</v>
      </c>
      <c r="S3126">
        <v>104</v>
      </c>
      <c r="T3126">
        <v>6</v>
      </c>
      <c r="U3126">
        <v>66.105199999999996</v>
      </c>
      <c r="V3126" s="1">
        <v>0.2</v>
      </c>
      <c r="W3126">
        <v>21</v>
      </c>
      <c r="X3126">
        <v>16.8948</v>
      </c>
    </row>
    <row r="3127" spans="1:24" x14ac:dyDescent="0.3">
      <c r="A3127" t="s">
        <v>11567</v>
      </c>
      <c r="B3127" t="s">
        <v>11568</v>
      </c>
      <c r="C3127" s="14">
        <v>45248</v>
      </c>
      <c r="D3127" s="14">
        <v>45248</v>
      </c>
      <c r="E3127">
        <v>0</v>
      </c>
      <c r="F3127" t="s">
        <v>547</v>
      </c>
      <c r="G3127" t="s">
        <v>9158</v>
      </c>
      <c r="H3127" t="s">
        <v>9159</v>
      </c>
      <c r="I3127" t="s">
        <v>38</v>
      </c>
      <c r="J3127" t="s">
        <v>39</v>
      </c>
      <c r="K3127" t="s">
        <v>505</v>
      </c>
      <c r="L3127" t="s">
        <v>104</v>
      </c>
      <c r="M3127">
        <v>94521</v>
      </c>
      <c r="N3127" t="s">
        <v>3</v>
      </c>
      <c r="O3127" t="s">
        <v>7746</v>
      </c>
      <c r="P3127" t="s">
        <v>43</v>
      </c>
      <c r="Q3127" t="s">
        <v>54</v>
      </c>
      <c r="R3127" t="s">
        <v>7747</v>
      </c>
      <c r="S3127">
        <v>61</v>
      </c>
      <c r="T3127">
        <v>5</v>
      </c>
      <c r="U3127">
        <v>26.844000000000001</v>
      </c>
      <c r="V3127" s="1">
        <v>0.2</v>
      </c>
      <c r="W3127">
        <v>12</v>
      </c>
      <c r="X3127">
        <v>22.155999999999999</v>
      </c>
    </row>
    <row r="3128" spans="1:24" x14ac:dyDescent="0.3">
      <c r="A3128" t="s">
        <v>11569</v>
      </c>
      <c r="B3128" t="s">
        <v>11570</v>
      </c>
      <c r="C3128" s="14">
        <v>45248</v>
      </c>
      <c r="D3128" s="14">
        <v>45253</v>
      </c>
      <c r="E3128">
        <v>5</v>
      </c>
      <c r="F3128" t="s">
        <v>35</v>
      </c>
      <c r="G3128" t="s">
        <v>2734</v>
      </c>
      <c r="H3128" t="s">
        <v>2735</v>
      </c>
      <c r="I3128" t="s">
        <v>50</v>
      </c>
      <c r="J3128" t="s">
        <v>39</v>
      </c>
      <c r="K3128" t="s">
        <v>5283</v>
      </c>
      <c r="L3128" t="s">
        <v>2366</v>
      </c>
      <c r="M3128">
        <v>73120</v>
      </c>
      <c r="N3128" t="s">
        <v>7</v>
      </c>
      <c r="O3128" t="s">
        <v>2242</v>
      </c>
      <c r="P3128" t="s">
        <v>43</v>
      </c>
      <c r="Q3128" t="s">
        <v>60</v>
      </c>
      <c r="R3128" t="s">
        <v>2243</v>
      </c>
      <c r="S3128">
        <v>1118</v>
      </c>
      <c r="T3128">
        <v>4</v>
      </c>
      <c r="U3128">
        <v>1062.104</v>
      </c>
      <c r="V3128" s="1">
        <v>0</v>
      </c>
      <c r="W3128">
        <v>0</v>
      </c>
      <c r="X3128">
        <v>55.896000000000001</v>
      </c>
    </row>
    <row r="3129" spans="1:24" x14ac:dyDescent="0.3">
      <c r="A3129" t="s">
        <v>11571</v>
      </c>
      <c r="B3129" t="s">
        <v>11572</v>
      </c>
      <c r="C3129" s="14">
        <v>45248</v>
      </c>
      <c r="D3129" s="14">
        <v>45252</v>
      </c>
      <c r="E3129">
        <v>4</v>
      </c>
      <c r="F3129" t="s">
        <v>35</v>
      </c>
      <c r="G3129" t="s">
        <v>1757</v>
      </c>
      <c r="H3129" t="s">
        <v>1758</v>
      </c>
      <c r="I3129" t="s">
        <v>38</v>
      </c>
      <c r="J3129" t="s">
        <v>39</v>
      </c>
      <c r="K3129" t="s">
        <v>366</v>
      </c>
      <c r="L3129" t="s">
        <v>104</v>
      </c>
      <c r="M3129">
        <v>92105</v>
      </c>
      <c r="N3129" t="s">
        <v>3</v>
      </c>
      <c r="O3129" t="s">
        <v>2949</v>
      </c>
      <c r="P3129" t="s">
        <v>108</v>
      </c>
      <c r="Q3129" t="s">
        <v>131</v>
      </c>
      <c r="R3129" t="s">
        <v>2950</v>
      </c>
      <c r="S3129">
        <v>595</v>
      </c>
      <c r="T3129">
        <v>5</v>
      </c>
      <c r="U3129">
        <v>499.8</v>
      </c>
      <c r="V3129" s="1">
        <v>0</v>
      </c>
      <c r="W3129">
        <v>0</v>
      </c>
      <c r="X3129">
        <v>95.2</v>
      </c>
    </row>
    <row r="3130" spans="1:24" x14ac:dyDescent="0.3">
      <c r="A3130" t="s">
        <v>11573</v>
      </c>
      <c r="B3130" t="s">
        <v>11574</v>
      </c>
      <c r="C3130" s="14">
        <v>45248</v>
      </c>
      <c r="D3130" s="14">
        <v>45251</v>
      </c>
      <c r="E3130">
        <v>3</v>
      </c>
      <c r="F3130" t="s">
        <v>100</v>
      </c>
      <c r="G3130" t="s">
        <v>3587</v>
      </c>
      <c r="H3130" t="s">
        <v>3588</v>
      </c>
      <c r="I3130" t="s">
        <v>88</v>
      </c>
      <c r="J3130" t="s">
        <v>39</v>
      </c>
      <c r="K3130" t="s">
        <v>117</v>
      </c>
      <c r="L3130" t="s">
        <v>1325</v>
      </c>
      <c r="M3130">
        <v>35810</v>
      </c>
      <c r="N3130" t="s">
        <v>9</v>
      </c>
      <c r="O3130" t="s">
        <v>6862</v>
      </c>
      <c r="P3130" t="s">
        <v>108</v>
      </c>
      <c r="Q3130" t="s">
        <v>131</v>
      </c>
      <c r="R3130" t="s">
        <v>6863</v>
      </c>
      <c r="S3130">
        <v>1320</v>
      </c>
      <c r="T3130">
        <v>4</v>
      </c>
      <c r="U3130">
        <v>792.01599999999996</v>
      </c>
      <c r="V3130" s="1">
        <v>0</v>
      </c>
      <c r="W3130">
        <v>0</v>
      </c>
      <c r="X3130">
        <v>527.98400000000004</v>
      </c>
    </row>
    <row r="3131" spans="1:24" x14ac:dyDescent="0.3">
      <c r="A3131" t="s">
        <v>11575</v>
      </c>
      <c r="B3131" t="s">
        <v>11576</v>
      </c>
      <c r="C3131" s="14">
        <v>45249</v>
      </c>
      <c r="D3131" s="14">
        <v>45254</v>
      </c>
      <c r="E3131">
        <v>5</v>
      </c>
      <c r="F3131" t="s">
        <v>35</v>
      </c>
      <c r="G3131" t="s">
        <v>2560</v>
      </c>
      <c r="H3131" t="s">
        <v>2561</v>
      </c>
      <c r="I3131" t="s">
        <v>38</v>
      </c>
      <c r="J3131" t="s">
        <v>39</v>
      </c>
      <c r="K3131" t="s">
        <v>40</v>
      </c>
      <c r="L3131" t="s">
        <v>41</v>
      </c>
      <c r="M3131">
        <v>77041</v>
      </c>
      <c r="N3131" t="s">
        <v>7</v>
      </c>
      <c r="O3131" t="s">
        <v>9609</v>
      </c>
      <c r="P3131" t="s">
        <v>78</v>
      </c>
      <c r="Q3131" t="s">
        <v>119</v>
      </c>
      <c r="R3131" t="s">
        <v>9610</v>
      </c>
      <c r="S3131">
        <v>2</v>
      </c>
      <c r="T3131">
        <v>2</v>
      </c>
      <c r="U3131">
        <v>1.7566000000000002</v>
      </c>
      <c r="V3131" s="1">
        <v>0.6</v>
      </c>
      <c r="W3131">
        <v>1</v>
      </c>
      <c r="X3131">
        <v>-0.75660000000000005</v>
      </c>
    </row>
    <row r="3132" spans="1:24" x14ac:dyDescent="0.3">
      <c r="A3132" t="s">
        <v>11577</v>
      </c>
      <c r="B3132" t="s">
        <v>11578</v>
      </c>
      <c r="C3132" s="14">
        <v>45249</v>
      </c>
      <c r="D3132" s="14">
        <v>45253</v>
      </c>
      <c r="E3132">
        <v>4</v>
      </c>
      <c r="F3132" t="s">
        <v>35</v>
      </c>
      <c r="G3132" t="s">
        <v>3326</v>
      </c>
      <c r="H3132" t="s">
        <v>3327</v>
      </c>
      <c r="I3132" t="s">
        <v>88</v>
      </c>
      <c r="J3132" t="s">
        <v>39</v>
      </c>
      <c r="K3132" t="s">
        <v>423</v>
      </c>
      <c r="L3132" t="s">
        <v>424</v>
      </c>
      <c r="M3132">
        <v>98115</v>
      </c>
      <c r="N3132" t="s">
        <v>3</v>
      </c>
      <c r="O3132" t="s">
        <v>4462</v>
      </c>
      <c r="P3132" t="s">
        <v>78</v>
      </c>
      <c r="Q3132" t="s">
        <v>119</v>
      </c>
      <c r="R3132" t="s">
        <v>4463</v>
      </c>
      <c r="S3132">
        <v>32</v>
      </c>
      <c r="T3132">
        <v>2</v>
      </c>
      <c r="U3132">
        <v>30.402000000000001</v>
      </c>
      <c r="V3132" s="1">
        <v>0</v>
      </c>
      <c r="W3132">
        <v>0</v>
      </c>
      <c r="X3132">
        <v>1.5980000000000001</v>
      </c>
    </row>
    <row r="3133" spans="1:24" x14ac:dyDescent="0.3">
      <c r="A3133" t="s">
        <v>11579</v>
      </c>
      <c r="B3133" t="s">
        <v>11580</v>
      </c>
      <c r="C3133" s="14">
        <v>45249</v>
      </c>
      <c r="D3133" s="14">
        <v>45255</v>
      </c>
      <c r="E3133">
        <v>6</v>
      </c>
      <c r="F3133" t="s">
        <v>35</v>
      </c>
      <c r="G3133" t="s">
        <v>161</v>
      </c>
      <c r="H3133" t="s">
        <v>162</v>
      </c>
      <c r="I3133" t="s">
        <v>38</v>
      </c>
      <c r="J3133" t="s">
        <v>39</v>
      </c>
      <c r="K3133" t="s">
        <v>1110</v>
      </c>
      <c r="L3133" t="s">
        <v>379</v>
      </c>
      <c r="M3133">
        <v>11561</v>
      </c>
      <c r="N3133" t="s">
        <v>5</v>
      </c>
      <c r="O3133" t="s">
        <v>6296</v>
      </c>
      <c r="P3133" t="s">
        <v>43</v>
      </c>
      <c r="Q3133" t="s">
        <v>227</v>
      </c>
      <c r="R3133" t="s">
        <v>6297</v>
      </c>
      <c r="S3133">
        <v>9</v>
      </c>
      <c r="T3133">
        <v>2</v>
      </c>
      <c r="U3133">
        <v>6.7275999999999998</v>
      </c>
      <c r="V3133" s="1">
        <v>0</v>
      </c>
      <c r="W3133">
        <v>0</v>
      </c>
      <c r="X3133">
        <v>2.2724000000000002</v>
      </c>
    </row>
    <row r="3134" spans="1:24" x14ac:dyDescent="0.3">
      <c r="A3134" t="s">
        <v>11581</v>
      </c>
      <c r="B3134" t="s">
        <v>11582</v>
      </c>
      <c r="C3134" s="14">
        <v>45249</v>
      </c>
      <c r="D3134" s="14">
        <v>45252</v>
      </c>
      <c r="E3134">
        <v>3</v>
      </c>
      <c r="F3134" t="s">
        <v>85</v>
      </c>
      <c r="G3134" t="s">
        <v>7366</v>
      </c>
      <c r="H3134" t="s">
        <v>7367</v>
      </c>
      <c r="I3134" t="s">
        <v>88</v>
      </c>
      <c r="J3134" t="s">
        <v>39</v>
      </c>
      <c r="K3134" t="s">
        <v>4206</v>
      </c>
      <c r="L3134" t="s">
        <v>322</v>
      </c>
      <c r="M3134">
        <v>46203</v>
      </c>
      <c r="N3134" t="s">
        <v>7</v>
      </c>
      <c r="O3134" t="s">
        <v>6326</v>
      </c>
      <c r="P3134" t="s">
        <v>43</v>
      </c>
      <c r="Q3134" t="s">
        <v>227</v>
      </c>
      <c r="R3134" t="s">
        <v>6327</v>
      </c>
      <c r="S3134">
        <v>55</v>
      </c>
      <c r="T3134">
        <v>3</v>
      </c>
      <c r="U3134">
        <v>39.061599999999999</v>
      </c>
      <c r="V3134" s="1">
        <v>0</v>
      </c>
      <c r="W3134">
        <v>0</v>
      </c>
      <c r="X3134">
        <v>15.9384</v>
      </c>
    </row>
    <row r="3135" spans="1:24" x14ac:dyDescent="0.3">
      <c r="A3135" t="s">
        <v>11583</v>
      </c>
      <c r="B3135" t="s">
        <v>11584</v>
      </c>
      <c r="C3135" s="14">
        <v>45249</v>
      </c>
      <c r="D3135" s="14">
        <v>45251</v>
      </c>
      <c r="E3135">
        <v>2</v>
      </c>
      <c r="F3135" t="s">
        <v>85</v>
      </c>
      <c r="G3135" t="s">
        <v>2112</v>
      </c>
      <c r="H3135" t="s">
        <v>2113</v>
      </c>
      <c r="I3135" t="s">
        <v>38</v>
      </c>
      <c r="J3135" t="s">
        <v>39</v>
      </c>
      <c r="K3135" t="s">
        <v>819</v>
      </c>
      <c r="L3135" t="s">
        <v>676</v>
      </c>
      <c r="M3135">
        <v>28540</v>
      </c>
      <c r="N3135" t="s">
        <v>9</v>
      </c>
      <c r="O3135" t="s">
        <v>2276</v>
      </c>
      <c r="P3135" t="s">
        <v>43</v>
      </c>
      <c r="Q3135" t="s">
        <v>69</v>
      </c>
      <c r="R3135" t="s">
        <v>2277</v>
      </c>
      <c r="S3135">
        <v>18</v>
      </c>
      <c r="T3135">
        <v>2</v>
      </c>
      <c r="U3135">
        <v>7.9939999999999998</v>
      </c>
      <c r="V3135" s="1">
        <v>0.2</v>
      </c>
      <c r="W3135">
        <v>4</v>
      </c>
      <c r="X3135">
        <v>6.0060000000000002</v>
      </c>
    </row>
    <row r="3136" spans="1:24" x14ac:dyDescent="0.3">
      <c r="A3136" t="s">
        <v>11585</v>
      </c>
      <c r="B3136" t="s">
        <v>11586</v>
      </c>
      <c r="C3136" s="14">
        <v>45249</v>
      </c>
      <c r="D3136" s="14">
        <v>45255</v>
      </c>
      <c r="E3136">
        <v>6</v>
      </c>
      <c r="F3136" t="s">
        <v>35</v>
      </c>
      <c r="G3136" t="s">
        <v>733</v>
      </c>
      <c r="H3136" t="s">
        <v>734</v>
      </c>
      <c r="I3136" t="s">
        <v>50</v>
      </c>
      <c r="J3136" t="s">
        <v>39</v>
      </c>
      <c r="K3136" t="s">
        <v>2680</v>
      </c>
      <c r="L3136" t="s">
        <v>379</v>
      </c>
      <c r="M3136">
        <v>14304</v>
      </c>
      <c r="N3136" t="s">
        <v>5</v>
      </c>
      <c r="O3136" t="s">
        <v>3364</v>
      </c>
      <c r="P3136" t="s">
        <v>43</v>
      </c>
      <c r="Q3136" t="s">
        <v>69</v>
      </c>
      <c r="R3136" t="s">
        <v>3365</v>
      </c>
      <c r="S3136">
        <v>17</v>
      </c>
      <c r="T3136">
        <v>6</v>
      </c>
      <c r="U3136">
        <v>11.988800000000001</v>
      </c>
      <c r="V3136" s="1">
        <v>0</v>
      </c>
      <c r="W3136">
        <v>0</v>
      </c>
      <c r="X3136">
        <v>5.0111999999999997</v>
      </c>
    </row>
    <row r="3137" spans="1:24" x14ac:dyDescent="0.3">
      <c r="A3137" t="s">
        <v>11587</v>
      </c>
      <c r="B3137" t="s">
        <v>11588</v>
      </c>
      <c r="C3137" s="14">
        <v>45249</v>
      </c>
      <c r="D3137" s="14">
        <v>45254</v>
      </c>
      <c r="E3137">
        <v>5</v>
      </c>
      <c r="F3137" t="s">
        <v>35</v>
      </c>
      <c r="G3137" t="s">
        <v>8792</v>
      </c>
      <c r="H3137" t="s">
        <v>8793</v>
      </c>
      <c r="I3137" t="s">
        <v>38</v>
      </c>
      <c r="J3137" t="s">
        <v>39</v>
      </c>
      <c r="K3137" t="s">
        <v>378</v>
      </c>
      <c r="L3137" t="s">
        <v>379</v>
      </c>
      <c r="M3137">
        <v>10024</v>
      </c>
      <c r="N3137" t="s">
        <v>5</v>
      </c>
      <c r="O3137" t="s">
        <v>5736</v>
      </c>
      <c r="P3137" t="s">
        <v>43</v>
      </c>
      <c r="Q3137" t="s">
        <v>54</v>
      </c>
      <c r="R3137" t="s">
        <v>5737</v>
      </c>
      <c r="S3137">
        <v>14</v>
      </c>
      <c r="T3137">
        <v>3</v>
      </c>
      <c r="U3137">
        <v>6.3356000000000003</v>
      </c>
      <c r="V3137" s="1">
        <v>0.2</v>
      </c>
      <c r="W3137">
        <v>3</v>
      </c>
      <c r="X3137">
        <v>4.6643999999999997</v>
      </c>
    </row>
    <row r="3138" spans="1:24" x14ac:dyDescent="0.3">
      <c r="A3138" t="s">
        <v>11589</v>
      </c>
      <c r="B3138" t="s">
        <v>11590</v>
      </c>
      <c r="C3138" s="14">
        <v>45250</v>
      </c>
      <c r="D3138" s="14">
        <v>45255</v>
      </c>
      <c r="E3138">
        <v>5</v>
      </c>
      <c r="F3138" t="s">
        <v>35</v>
      </c>
      <c r="G3138" t="s">
        <v>3825</v>
      </c>
      <c r="H3138" t="s">
        <v>3826</v>
      </c>
      <c r="I3138" t="s">
        <v>88</v>
      </c>
      <c r="J3138" t="s">
        <v>39</v>
      </c>
      <c r="K3138" t="s">
        <v>5205</v>
      </c>
      <c r="L3138" t="s">
        <v>301</v>
      </c>
      <c r="M3138">
        <v>32839</v>
      </c>
      <c r="N3138" t="s">
        <v>9</v>
      </c>
      <c r="O3138" t="s">
        <v>5831</v>
      </c>
      <c r="P3138" t="s">
        <v>78</v>
      </c>
      <c r="Q3138" t="s">
        <v>157</v>
      </c>
      <c r="R3138" t="s">
        <v>5832</v>
      </c>
      <c r="S3138">
        <v>290</v>
      </c>
      <c r="T3138">
        <v>2</v>
      </c>
      <c r="U3138">
        <v>221.1412</v>
      </c>
      <c r="V3138" s="1">
        <v>0.2</v>
      </c>
      <c r="W3138">
        <v>58</v>
      </c>
      <c r="X3138">
        <v>10.8588</v>
      </c>
    </row>
    <row r="3139" spans="1:24" x14ac:dyDescent="0.3">
      <c r="A3139" t="s">
        <v>11591</v>
      </c>
      <c r="B3139" t="s">
        <v>11592</v>
      </c>
      <c r="C3139" s="14">
        <v>45250</v>
      </c>
      <c r="D3139" s="14">
        <v>45254</v>
      </c>
      <c r="E3139">
        <v>4</v>
      </c>
      <c r="F3139" t="s">
        <v>100</v>
      </c>
      <c r="G3139" t="s">
        <v>2985</v>
      </c>
      <c r="H3139" t="s">
        <v>2986</v>
      </c>
      <c r="I3139" t="s">
        <v>50</v>
      </c>
      <c r="J3139" t="s">
        <v>39</v>
      </c>
      <c r="K3139" t="s">
        <v>607</v>
      </c>
      <c r="L3139" t="s">
        <v>174</v>
      </c>
      <c r="M3139">
        <v>43229</v>
      </c>
      <c r="N3139" t="s">
        <v>5</v>
      </c>
      <c r="O3139" t="s">
        <v>7186</v>
      </c>
      <c r="P3139" t="s">
        <v>78</v>
      </c>
      <c r="Q3139" t="s">
        <v>157</v>
      </c>
      <c r="R3139" t="s">
        <v>7187</v>
      </c>
      <c r="S3139">
        <v>87</v>
      </c>
      <c r="T3139">
        <v>3</v>
      </c>
      <c r="U3139">
        <v>91.70320000000001</v>
      </c>
      <c r="V3139" s="1">
        <v>0.5</v>
      </c>
      <c r="W3139">
        <v>44</v>
      </c>
      <c r="X3139">
        <v>-48.703200000000002</v>
      </c>
    </row>
    <row r="3140" spans="1:24" x14ac:dyDescent="0.3">
      <c r="A3140" t="s">
        <v>11593</v>
      </c>
      <c r="B3140" t="s">
        <v>11594</v>
      </c>
      <c r="C3140" s="14">
        <v>45250</v>
      </c>
      <c r="D3140" s="14">
        <v>45257</v>
      </c>
      <c r="E3140">
        <v>7</v>
      </c>
      <c r="F3140" t="s">
        <v>35</v>
      </c>
      <c r="G3140" t="s">
        <v>223</v>
      </c>
      <c r="H3140" t="s">
        <v>224</v>
      </c>
      <c r="I3140" t="s">
        <v>88</v>
      </c>
      <c r="J3140" t="s">
        <v>39</v>
      </c>
      <c r="K3140" t="s">
        <v>40</v>
      </c>
      <c r="L3140" t="s">
        <v>41</v>
      </c>
      <c r="M3140">
        <v>77095</v>
      </c>
      <c r="N3140" t="s">
        <v>7</v>
      </c>
      <c r="O3140" t="s">
        <v>4351</v>
      </c>
      <c r="P3140" t="s">
        <v>78</v>
      </c>
      <c r="Q3140" t="s">
        <v>79</v>
      </c>
      <c r="R3140" t="s">
        <v>4352</v>
      </c>
      <c r="S3140">
        <v>318</v>
      </c>
      <c r="T3140">
        <v>5</v>
      </c>
      <c r="U3140">
        <v>300.33299999999997</v>
      </c>
      <c r="V3140" s="1">
        <v>0.3</v>
      </c>
      <c r="W3140">
        <v>95</v>
      </c>
      <c r="X3140">
        <v>-77.332999999999998</v>
      </c>
    </row>
    <row r="3141" spans="1:24" x14ac:dyDescent="0.3">
      <c r="A3141" t="s">
        <v>11595</v>
      </c>
      <c r="B3141" t="s">
        <v>11596</v>
      </c>
      <c r="C3141" s="14">
        <v>45250</v>
      </c>
      <c r="D3141" s="14">
        <v>45257</v>
      </c>
      <c r="E3141">
        <v>7</v>
      </c>
      <c r="F3141" t="s">
        <v>35</v>
      </c>
      <c r="G3141" t="s">
        <v>927</v>
      </c>
      <c r="H3141" t="s">
        <v>928</v>
      </c>
      <c r="I3141" t="s">
        <v>88</v>
      </c>
      <c r="J3141" t="s">
        <v>39</v>
      </c>
      <c r="K3141" t="s">
        <v>103</v>
      </c>
      <c r="L3141" t="s">
        <v>104</v>
      </c>
      <c r="M3141">
        <v>90004</v>
      </c>
      <c r="N3141" t="s">
        <v>3</v>
      </c>
      <c r="O3141" t="s">
        <v>2993</v>
      </c>
      <c r="P3141" t="s">
        <v>43</v>
      </c>
      <c r="Q3141" t="s">
        <v>227</v>
      </c>
      <c r="R3141" t="s">
        <v>2994</v>
      </c>
      <c r="S3141">
        <v>39</v>
      </c>
      <c r="T3141">
        <v>12</v>
      </c>
      <c r="U3141">
        <v>27.689999999999998</v>
      </c>
      <c r="V3141" s="1">
        <v>0</v>
      </c>
      <c r="W3141">
        <v>0</v>
      </c>
      <c r="X3141">
        <v>11.31</v>
      </c>
    </row>
    <row r="3142" spans="1:24" x14ac:dyDescent="0.3">
      <c r="A3142" t="s">
        <v>11597</v>
      </c>
      <c r="B3142" t="s">
        <v>11598</v>
      </c>
      <c r="C3142" s="14">
        <v>45250</v>
      </c>
      <c r="D3142" s="14">
        <v>45255</v>
      </c>
      <c r="E3142">
        <v>5</v>
      </c>
      <c r="F3142" t="s">
        <v>35</v>
      </c>
      <c r="G3142" t="s">
        <v>2728</v>
      </c>
      <c r="H3142" t="s">
        <v>2729</v>
      </c>
      <c r="I3142" t="s">
        <v>88</v>
      </c>
      <c r="J3142" t="s">
        <v>39</v>
      </c>
      <c r="K3142" t="s">
        <v>607</v>
      </c>
      <c r="L3142" t="s">
        <v>322</v>
      </c>
      <c r="M3142">
        <v>47201</v>
      </c>
      <c r="N3142" t="s">
        <v>7</v>
      </c>
      <c r="O3142" t="s">
        <v>380</v>
      </c>
      <c r="P3142" t="s">
        <v>43</v>
      </c>
      <c r="Q3142" t="s">
        <v>54</v>
      </c>
      <c r="R3142" t="s">
        <v>381</v>
      </c>
      <c r="S3142">
        <v>5</v>
      </c>
      <c r="T3142">
        <v>1</v>
      </c>
      <c r="U3142">
        <v>2.6922999999999999</v>
      </c>
      <c r="V3142" s="1">
        <v>0</v>
      </c>
      <c r="W3142">
        <v>0</v>
      </c>
      <c r="X3142">
        <v>2.3077000000000001</v>
      </c>
    </row>
    <row r="3143" spans="1:24" x14ac:dyDescent="0.3">
      <c r="A3143" t="s">
        <v>11599</v>
      </c>
      <c r="B3143" t="s">
        <v>11600</v>
      </c>
      <c r="C3143" s="14">
        <v>45250</v>
      </c>
      <c r="D3143" s="14">
        <v>45252</v>
      </c>
      <c r="E3143">
        <v>2</v>
      </c>
      <c r="F3143" t="s">
        <v>85</v>
      </c>
      <c r="G3143" t="s">
        <v>1488</v>
      </c>
      <c r="H3143" t="s">
        <v>1489</v>
      </c>
      <c r="I3143" t="s">
        <v>38</v>
      </c>
      <c r="J3143" t="s">
        <v>39</v>
      </c>
      <c r="K3143" t="s">
        <v>2508</v>
      </c>
      <c r="L3143" t="s">
        <v>174</v>
      </c>
      <c r="M3143">
        <v>45231</v>
      </c>
      <c r="N3143" t="s">
        <v>5</v>
      </c>
      <c r="O3143" t="s">
        <v>3497</v>
      </c>
      <c r="P3143" t="s">
        <v>43</v>
      </c>
      <c r="Q3143" t="s">
        <v>54</v>
      </c>
      <c r="R3143" t="s">
        <v>3498</v>
      </c>
      <c r="S3143">
        <v>14</v>
      </c>
      <c r="T3143">
        <v>3</v>
      </c>
      <c r="U3143">
        <v>14.579800000000001</v>
      </c>
      <c r="V3143" s="1">
        <v>0.7</v>
      </c>
      <c r="W3143">
        <v>10</v>
      </c>
      <c r="X3143">
        <v>-10.579800000000001</v>
      </c>
    </row>
    <row r="3144" spans="1:24" x14ac:dyDescent="0.3">
      <c r="A3144" t="s">
        <v>11601</v>
      </c>
      <c r="B3144" t="s">
        <v>11602</v>
      </c>
      <c r="C3144" s="14">
        <v>45250</v>
      </c>
      <c r="D3144" s="14">
        <v>45254</v>
      </c>
      <c r="E3144">
        <v>4</v>
      </c>
      <c r="F3144" t="s">
        <v>35</v>
      </c>
      <c r="G3144" t="s">
        <v>3410</v>
      </c>
      <c r="H3144" t="s">
        <v>3411</v>
      </c>
      <c r="I3144" t="s">
        <v>38</v>
      </c>
      <c r="J3144" t="s">
        <v>39</v>
      </c>
      <c r="K3144" t="s">
        <v>173</v>
      </c>
      <c r="L3144" t="s">
        <v>148</v>
      </c>
      <c r="M3144">
        <v>19711</v>
      </c>
      <c r="N3144" t="s">
        <v>5</v>
      </c>
      <c r="O3144" t="s">
        <v>3336</v>
      </c>
      <c r="P3144" t="s">
        <v>43</v>
      </c>
      <c r="Q3144" t="s">
        <v>54</v>
      </c>
      <c r="R3144" t="s">
        <v>3337</v>
      </c>
      <c r="S3144">
        <v>128</v>
      </c>
      <c r="T3144">
        <v>3</v>
      </c>
      <c r="U3144">
        <v>65.084000000000003</v>
      </c>
      <c r="V3144" s="1">
        <v>0</v>
      </c>
      <c r="W3144">
        <v>0</v>
      </c>
      <c r="X3144">
        <v>62.915999999999997</v>
      </c>
    </row>
    <row r="3145" spans="1:24" x14ac:dyDescent="0.3">
      <c r="A3145" t="s">
        <v>11603</v>
      </c>
      <c r="B3145" t="s">
        <v>11604</v>
      </c>
      <c r="C3145" s="14">
        <v>45250</v>
      </c>
      <c r="D3145" s="14">
        <v>45254</v>
      </c>
      <c r="E3145">
        <v>4</v>
      </c>
      <c r="F3145" t="s">
        <v>35</v>
      </c>
      <c r="G3145" t="s">
        <v>6055</v>
      </c>
      <c r="H3145" t="s">
        <v>6056</v>
      </c>
      <c r="I3145" t="s">
        <v>38</v>
      </c>
      <c r="J3145" t="s">
        <v>39</v>
      </c>
      <c r="K3145" t="s">
        <v>11605</v>
      </c>
      <c r="L3145" t="s">
        <v>2366</v>
      </c>
      <c r="M3145">
        <v>73034</v>
      </c>
      <c r="N3145" t="s">
        <v>7</v>
      </c>
      <c r="O3145" t="s">
        <v>4178</v>
      </c>
      <c r="P3145" t="s">
        <v>43</v>
      </c>
      <c r="Q3145" t="s">
        <v>57</v>
      </c>
      <c r="R3145" t="s">
        <v>4179</v>
      </c>
      <c r="S3145">
        <v>15</v>
      </c>
      <c r="T3145">
        <v>2</v>
      </c>
      <c r="U3145">
        <v>8.1285999999999987</v>
      </c>
      <c r="V3145" s="1">
        <v>0</v>
      </c>
      <c r="W3145">
        <v>0</v>
      </c>
      <c r="X3145">
        <v>6.8714000000000004</v>
      </c>
    </row>
    <row r="3146" spans="1:24" x14ac:dyDescent="0.3">
      <c r="A3146" t="s">
        <v>11606</v>
      </c>
      <c r="B3146" t="s">
        <v>11607</v>
      </c>
      <c r="C3146" s="14">
        <v>45250</v>
      </c>
      <c r="D3146" s="14">
        <v>45254</v>
      </c>
      <c r="E3146">
        <v>4</v>
      </c>
      <c r="F3146" t="s">
        <v>35</v>
      </c>
      <c r="G3146" t="s">
        <v>7664</v>
      </c>
      <c r="H3146" t="s">
        <v>7665</v>
      </c>
      <c r="I3146" t="s">
        <v>88</v>
      </c>
      <c r="J3146" t="s">
        <v>39</v>
      </c>
      <c r="K3146" t="s">
        <v>11608</v>
      </c>
      <c r="L3146" t="s">
        <v>104</v>
      </c>
      <c r="M3146">
        <v>90640</v>
      </c>
      <c r="N3146" t="s">
        <v>3</v>
      </c>
      <c r="O3146" t="s">
        <v>10468</v>
      </c>
      <c r="P3146" t="s">
        <v>108</v>
      </c>
      <c r="Q3146" t="s">
        <v>131</v>
      </c>
      <c r="R3146" t="s">
        <v>10469</v>
      </c>
      <c r="S3146">
        <v>28</v>
      </c>
      <c r="T3146">
        <v>2</v>
      </c>
      <c r="U3146">
        <v>24.096800000000002</v>
      </c>
      <c r="V3146" s="1">
        <v>0</v>
      </c>
      <c r="W3146">
        <v>0</v>
      </c>
      <c r="X3146">
        <v>3.9032</v>
      </c>
    </row>
    <row r="3147" spans="1:24" x14ac:dyDescent="0.3">
      <c r="A3147" t="s">
        <v>11611</v>
      </c>
      <c r="B3147" t="s">
        <v>11612</v>
      </c>
      <c r="C3147" s="14">
        <v>45250</v>
      </c>
      <c r="D3147" s="14">
        <v>45254</v>
      </c>
      <c r="E3147">
        <v>4</v>
      </c>
      <c r="F3147" t="s">
        <v>35</v>
      </c>
      <c r="G3147" t="s">
        <v>204</v>
      </c>
      <c r="H3147" t="s">
        <v>205</v>
      </c>
      <c r="I3147" t="s">
        <v>38</v>
      </c>
      <c r="J3147" t="s">
        <v>39</v>
      </c>
      <c r="K3147" t="s">
        <v>40</v>
      </c>
      <c r="L3147" t="s">
        <v>41</v>
      </c>
      <c r="M3147">
        <v>77041</v>
      </c>
      <c r="N3147" t="s">
        <v>7</v>
      </c>
      <c r="O3147" t="s">
        <v>107</v>
      </c>
      <c r="P3147" t="s">
        <v>108</v>
      </c>
      <c r="Q3147" t="s">
        <v>109</v>
      </c>
      <c r="R3147" t="s">
        <v>110</v>
      </c>
      <c r="S3147">
        <v>151</v>
      </c>
      <c r="T3147">
        <v>1</v>
      </c>
      <c r="U3147">
        <v>107.77070000000001</v>
      </c>
      <c r="V3147" s="1">
        <v>0.2</v>
      </c>
      <c r="W3147">
        <v>30</v>
      </c>
      <c r="X3147">
        <v>13.2293</v>
      </c>
    </row>
    <row r="3148" spans="1:24" x14ac:dyDescent="0.3">
      <c r="A3148" t="s">
        <v>11613</v>
      </c>
      <c r="B3148" t="s">
        <v>11614</v>
      </c>
      <c r="C3148" s="14">
        <v>45251</v>
      </c>
      <c r="D3148" s="14">
        <v>45251</v>
      </c>
      <c r="E3148">
        <v>0</v>
      </c>
      <c r="F3148" t="s">
        <v>547</v>
      </c>
      <c r="G3148" t="s">
        <v>4587</v>
      </c>
      <c r="H3148" t="s">
        <v>4588</v>
      </c>
      <c r="I3148" t="s">
        <v>50</v>
      </c>
      <c r="J3148" t="s">
        <v>39</v>
      </c>
      <c r="K3148" t="s">
        <v>378</v>
      </c>
      <c r="L3148" t="s">
        <v>379</v>
      </c>
      <c r="M3148">
        <v>10009</v>
      </c>
      <c r="N3148" t="s">
        <v>5</v>
      </c>
      <c r="O3148" t="s">
        <v>5962</v>
      </c>
      <c r="P3148" t="s">
        <v>78</v>
      </c>
      <c r="Q3148" t="s">
        <v>157</v>
      </c>
      <c r="R3148" t="s">
        <v>5963</v>
      </c>
      <c r="S3148">
        <v>114</v>
      </c>
      <c r="T3148">
        <v>2</v>
      </c>
      <c r="U3148">
        <v>78.223600000000005</v>
      </c>
      <c r="V3148" s="1">
        <v>0.2</v>
      </c>
      <c r="W3148">
        <v>23</v>
      </c>
      <c r="X3148">
        <v>12.776400000000001</v>
      </c>
    </row>
    <row r="3149" spans="1:24" x14ac:dyDescent="0.3">
      <c r="A3149" t="s">
        <v>11615</v>
      </c>
      <c r="B3149" t="s">
        <v>11616</v>
      </c>
      <c r="C3149" s="14">
        <v>45251</v>
      </c>
      <c r="D3149" s="14">
        <v>45256</v>
      </c>
      <c r="E3149">
        <v>5</v>
      </c>
      <c r="F3149" t="s">
        <v>35</v>
      </c>
      <c r="G3149" t="s">
        <v>759</v>
      </c>
      <c r="H3149" t="s">
        <v>760</v>
      </c>
      <c r="I3149" t="s">
        <v>38</v>
      </c>
      <c r="J3149" t="s">
        <v>39</v>
      </c>
      <c r="K3149" t="s">
        <v>607</v>
      </c>
      <c r="L3149" t="s">
        <v>174</v>
      </c>
      <c r="M3149">
        <v>43229</v>
      </c>
      <c r="N3149" t="s">
        <v>5</v>
      </c>
      <c r="O3149" t="s">
        <v>3036</v>
      </c>
      <c r="P3149" t="s">
        <v>78</v>
      </c>
      <c r="Q3149" t="s">
        <v>79</v>
      </c>
      <c r="R3149" t="s">
        <v>3037</v>
      </c>
      <c r="S3149">
        <v>128</v>
      </c>
      <c r="T3149">
        <v>3</v>
      </c>
      <c r="U3149">
        <v>99.111000000000004</v>
      </c>
      <c r="V3149" s="1">
        <v>0.3</v>
      </c>
      <c r="W3149">
        <v>38</v>
      </c>
      <c r="X3149">
        <v>-9.1110000000000007</v>
      </c>
    </row>
    <row r="3150" spans="1:24" x14ac:dyDescent="0.3">
      <c r="A3150" t="s">
        <v>11617</v>
      </c>
      <c r="B3150" t="s">
        <v>11618</v>
      </c>
      <c r="C3150" s="14">
        <v>45251</v>
      </c>
      <c r="D3150" s="14">
        <v>45256</v>
      </c>
      <c r="E3150">
        <v>5</v>
      </c>
      <c r="F3150" t="s">
        <v>35</v>
      </c>
      <c r="G3150" t="s">
        <v>6760</v>
      </c>
      <c r="H3150" t="s">
        <v>6761</v>
      </c>
      <c r="I3150" t="s">
        <v>38</v>
      </c>
      <c r="J3150" t="s">
        <v>39</v>
      </c>
      <c r="K3150" t="s">
        <v>3646</v>
      </c>
      <c r="L3150" t="s">
        <v>225</v>
      </c>
      <c r="M3150">
        <v>97030</v>
      </c>
      <c r="N3150" t="s">
        <v>3</v>
      </c>
      <c r="O3150" t="s">
        <v>3187</v>
      </c>
      <c r="P3150" t="s">
        <v>78</v>
      </c>
      <c r="Q3150" t="s">
        <v>79</v>
      </c>
      <c r="R3150" t="s">
        <v>3188</v>
      </c>
      <c r="S3150">
        <v>195</v>
      </c>
      <c r="T3150">
        <v>4</v>
      </c>
      <c r="U3150">
        <v>168.196</v>
      </c>
      <c r="V3150" s="1">
        <v>0.2</v>
      </c>
      <c r="W3150">
        <v>39</v>
      </c>
      <c r="X3150">
        <v>-12.196</v>
      </c>
    </row>
    <row r="3151" spans="1:24" x14ac:dyDescent="0.3">
      <c r="A3151" t="s">
        <v>11619</v>
      </c>
      <c r="B3151" t="s">
        <v>11620</v>
      </c>
      <c r="C3151" s="14">
        <v>45251</v>
      </c>
      <c r="D3151" s="14">
        <v>45258</v>
      </c>
      <c r="E3151">
        <v>7</v>
      </c>
      <c r="F3151" t="s">
        <v>35</v>
      </c>
      <c r="G3151" t="s">
        <v>384</v>
      </c>
      <c r="H3151" t="s">
        <v>385</v>
      </c>
      <c r="I3151" t="s">
        <v>38</v>
      </c>
      <c r="J3151" t="s">
        <v>39</v>
      </c>
      <c r="K3151" t="s">
        <v>378</v>
      </c>
      <c r="L3151" t="s">
        <v>379</v>
      </c>
      <c r="M3151">
        <v>10035</v>
      </c>
      <c r="N3151" t="s">
        <v>5</v>
      </c>
      <c r="O3151" t="s">
        <v>10066</v>
      </c>
      <c r="P3151" t="s">
        <v>43</v>
      </c>
      <c r="Q3151" t="s">
        <v>44</v>
      </c>
      <c r="R3151" t="s">
        <v>10067</v>
      </c>
      <c r="S3151">
        <v>13</v>
      </c>
      <c r="T3151">
        <v>2</v>
      </c>
      <c r="U3151">
        <v>6.6496000000000004</v>
      </c>
      <c r="V3151" s="1">
        <v>0</v>
      </c>
      <c r="W3151">
        <v>0</v>
      </c>
      <c r="X3151">
        <v>6.3503999999999996</v>
      </c>
    </row>
    <row r="3152" spans="1:24" x14ac:dyDescent="0.3">
      <c r="A3152" t="s">
        <v>11621</v>
      </c>
      <c r="B3152" t="s">
        <v>11622</v>
      </c>
      <c r="C3152" s="14">
        <v>45251</v>
      </c>
      <c r="D3152" s="14">
        <v>45256</v>
      </c>
      <c r="E3152">
        <v>5</v>
      </c>
      <c r="F3152" t="s">
        <v>35</v>
      </c>
      <c r="G3152" t="s">
        <v>2809</v>
      </c>
      <c r="H3152" t="s">
        <v>2810</v>
      </c>
      <c r="I3152" t="s">
        <v>38</v>
      </c>
      <c r="J3152" t="s">
        <v>39</v>
      </c>
      <c r="K3152" t="s">
        <v>542</v>
      </c>
      <c r="L3152" t="s">
        <v>52</v>
      </c>
      <c r="M3152">
        <v>60610</v>
      </c>
      <c r="N3152" t="s">
        <v>7</v>
      </c>
      <c r="O3152" t="s">
        <v>8310</v>
      </c>
      <c r="P3152" t="s">
        <v>43</v>
      </c>
      <c r="Q3152" t="s">
        <v>44</v>
      </c>
      <c r="R3152" t="s">
        <v>8311</v>
      </c>
      <c r="S3152">
        <v>38</v>
      </c>
      <c r="T3152">
        <v>1</v>
      </c>
      <c r="U3152">
        <v>16.5488</v>
      </c>
      <c r="V3152" s="1">
        <v>0.2</v>
      </c>
      <c r="W3152">
        <v>8</v>
      </c>
      <c r="X3152">
        <v>13.4512</v>
      </c>
    </row>
    <row r="3153" spans="1:24" x14ac:dyDescent="0.3">
      <c r="A3153" t="s">
        <v>11623</v>
      </c>
      <c r="B3153" t="s">
        <v>11624</v>
      </c>
      <c r="C3153" s="14">
        <v>45251</v>
      </c>
      <c r="D3153" s="14">
        <v>45255</v>
      </c>
      <c r="E3153">
        <v>4</v>
      </c>
      <c r="F3153" t="s">
        <v>100</v>
      </c>
      <c r="G3153" t="s">
        <v>4608</v>
      </c>
      <c r="H3153" t="s">
        <v>4609</v>
      </c>
      <c r="I3153" t="s">
        <v>88</v>
      </c>
      <c r="J3153" t="s">
        <v>39</v>
      </c>
      <c r="K3153" t="s">
        <v>735</v>
      </c>
      <c r="L3153" t="s">
        <v>1069</v>
      </c>
      <c r="M3153">
        <v>50315</v>
      </c>
      <c r="N3153" t="s">
        <v>7</v>
      </c>
      <c r="O3153" t="s">
        <v>5383</v>
      </c>
      <c r="P3153" t="s">
        <v>43</v>
      </c>
      <c r="Q3153" t="s">
        <v>44</v>
      </c>
      <c r="R3153" t="s">
        <v>5384</v>
      </c>
      <c r="S3153">
        <v>40</v>
      </c>
      <c r="T3153">
        <v>7</v>
      </c>
      <c r="U3153">
        <v>20.174600000000002</v>
      </c>
      <c r="V3153" s="1">
        <v>0</v>
      </c>
      <c r="W3153">
        <v>0</v>
      </c>
      <c r="X3153">
        <v>19.825399999999998</v>
      </c>
    </row>
    <row r="3154" spans="1:24" x14ac:dyDescent="0.3">
      <c r="A3154" t="s">
        <v>11625</v>
      </c>
      <c r="B3154" t="s">
        <v>11626</v>
      </c>
      <c r="C3154" s="14">
        <v>45251</v>
      </c>
      <c r="D3154" s="14">
        <v>45256</v>
      </c>
      <c r="E3154">
        <v>5</v>
      </c>
      <c r="F3154" t="s">
        <v>35</v>
      </c>
      <c r="G3154" t="s">
        <v>4639</v>
      </c>
      <c r="H3154" t="s">
        <v>4640</v>
      </c>
      <c r="I3154" t="s">
        <v>88</v>
      </c>
      <c r="J3154" t="s">
        <v>39</v>
      </c>
      <c r="K3154" t="s">
        <v>103</v>
      </c>
      <c r="L3154" t="s">
        <v>104</v>
      </c>
      <c r="M3154">
        <v>90049</v>
      </c>
      <c r="N3154" t="s">
        <v>3</v>
      </c>
      <c r="O3154" t="s">
        <v>6897</v>
      </c>
      <c r="P3154" t="s">
        <v>43</v>
      </c>
      <c r="Q3154" t="s">
        <v>44</v>
      </c>
      <c r="R3154" t="s">
        <v>6898</v>
      </c>
      <c r="S3154">
        <v>32</v>
      </c>
      <c r="T3154">
        <v>5</v>
      </c>
      <c r="U3154">
        <v>16.448</v>
      </c>
      <c r="V3154" s="1">
        <v>0</v>
      </c>
      <c r="W3154">
        <v>0</v>
      </c>
      <c r="X3154">
        <v>15.552</v>
      </c>
    </row>
    <row r="3155" spans="1:24" x14ac:dyDescent="0.3">
      <c r="A3155" t="s">
        <v>11627</v>
      </c>
      <c r="B3155" t="s">
        <v>11628</v>
      </c>
      <c r="C3155" s="14">
        <v>45252</v>
      </c>
      <c r="D3155" s="14">
        <v>45256</v>
      </c>
      <c r="E3155">
        <v>4</v>
      </c>
      <c r="F3155" t="s">
        <v>35</v>
      </c>
      <c r="G3155" t="s">
        <v>9096</v>
      </c>
      <c r="H3155" t="s">
        <v>9097</v>
      </c>
      <c r="I3155" t="s">
        <v>88</v>
      </c>
      <c r="J3155" t="s">
        <v>39</v>
      </c>
      <c r="K3155" t="s">
        <v>378</v>
      </c>
      <c r="L3155" t="s">
        <v>379</v>
      </c>
      <c r="M3155">
        <v>10009</v>
      </c>
      <c r="N3155" t="s">
        <v>5</v>
      </c>
      <c r="O3155" t="s">
        <v>4722</v>
      </c>
      <c r="P3155" t="s">
        <v>78</v>
      </c>
      <c r="Q3155" t="s">
        <v>119</v>
      </c>
      <c r="R3155" t="s">
        <v>4723</v>
      </c>
      <c r="S3155">
        <v>40</v>
      </c>
      <c r="T3155">
        <v>2</v>
      </c>
      <c r="U3155">
        <v>28.833600000000001</v>
      </c>
      <c r="V3155" s="1">
        <v>0</v>
      </c>
      <c r="W3155">
        <v>0</v>
      </c>
      <c r="X3155">
        <v>11.166399999999999</v>
      </c>
    </row>
    <row r="3156" spans="1:24" x14ac:dyDescent="0.3">
      <c r="A3156" t="s">
        <v>11629</v>
      </c>
      <c r="B3156" t="s">
        <v>11630</v>
      </c>
      <c r="C3156" s="14">
        <v>45252</v>
      </c>
      <c r="D3156" s="14">
        <v>45257</v>
      </c>
      <c r="E3156">
        <v>5</v>
      </c>
      <c r="F3156" t="s">
        <v>35</v>
      </c>
      <c r="G3156" t="s">
        <v>6174</v>
      </c>
      <c r="H3156" t="s">
        <v>6175</v>
      </c>
      <c r="I3156" t="s">
        <v>38</v>
      </c>
      <c r="J3156" t="s">
        <v>39</v>
      </c>
      <c r="K3156" t="s">
        <v>40</v>
      </c>
      <c r="L3156" t="s">
        <v>41</v>
      </c>
      <c r="M3156">
        <v>77095</v>
      </c>
      <c r="N3156" t="s">
        <v>7</v>
      </c>
      <c r="O3156" t="s">
        <v>2799</v>
      </c>
      <c r="P3156" t="s">
        <v>43</v>
      </c>
      <c r="Q3156" t="s">
        <v>69</v>
      </c>
      <c r="R3156" t="s">
        <v>2800</v>
      </c>
      <c r="S3156">
        <v>24</v>
      </c>
      <c r="T3156">
        <v>9</v>
      </c>
      <c r="U3156">
        <v>16.3432</v>
      </c>
      <c r="V3156" s="1">
        <v>0.2</v>
      </c>
      <c r="W3156">
        <v>5</v>
      </c>
      <c r="X3156">
        <v>2.6568000000000001</v>
      </c>
    </row>
    <row r="3157" spans="1:24" x14ac:dyDescent="0.3">
      <c r="A3157" t="s">
        <v>11631</v>
      </c>
      <c r="B3157" t="s">
        <v>11632</v>
      </c>
      <c r="C3157" s="14">
        <v>45252</v>
      </c>
      <c r="D3157" s="14">
        <v>45257</v>
      </c>
      <c r="E3157">
        <v>5</v>
      </c>
      <c r="F3157" t="s">
        <v>35</v>
      </c>
      <c r="G3157" t="s">
        <v>7534</v>
      </c>
      <c r="H3157" t="s">
        <v>7535</v>
      </c>
      <c r="I3157" t="s">
        <v>50</v>
      </c>
      <c r="J3157" t="s">
        <v>39</v>
      </c>
      <c r="K3157" t="s">
        <v>378</v>
      </c>
      <c r="L3157" t="s">
        <v>379</v>
      </c>
      <c r="M3157">
        <v>10009</v>
      </c>
      <c r="N3157" t="s">
        <v>5</v>
      </c>
      <c r="O3157" t="s">
        <v>2918</v>
      </c>
      <c r="P3157" t="s">
        <v>43</v>
      </c>
      <c r="Q3157" t="s">
        <v>54</v>
      </c>
      <c r="R3157" t="s">
        <v>2919</v>
      </c>
      <c r="S3157">
        <v>134</v>
      </c>
      <c r="T3157">
        <v>8</v>
      </c>
      <c r="U3157">
        <v>60.004800000000003</v>
      </c>
      <c r="V3157" s="1">
        <v>0.2</v>
      </c>
      <c r="W3157">
        <v>27</v>
      </c>
      <c r="X3157">
        <v>46.995199999999997</v>
      </c>
    </row>
    <row r="3158" spans="1:24" x14ac:dyDescent="0.3">
      <c r="A3158" t="s">
        <v>11633</v>
      </c>
      <c r="B3158" t="s">
        <v>11634</v>
      </c>
      <c r="C3158" s="14">
        <v>45252</v>
      </c>
      <c r="D3158" s="14">
        <v>45256</v>
      </c>
      <c r="E3158">
        <v>4</v>
      </c>
      <c r="F3158" t="s">
        <v>35</v>
      </c>
      <c r="G3158" t="s">
        <v>1192</v>
      </c>
      <c r="H3158" t="s">
        <v>1193</v>
      </c>
      <c r="I3158" t="s">
        <v>38</v>
      </c>
      <c r="J3158" t="s">
        <v>39</v>
      </c>
      <c r="K3158" t="s">
        <v>386</v>
      </c>
      <c r="L3158" t="s">
        <v>256</v>
      </c>
      <c r="M3158">
        <v>48205</v>
      </c>
      <c r="N3158" t="s">
        <v>7</v>
      </c>
      <c r="O3158" t="s">
        <v>1254</v>
      </c>
      <c r="P3158" t="s">
        <v>43</v>
      </c>
      <c r="Q3158" t="s">
        <v>54</v>
      </c>
      <c r="R3158" t="s">
        <v>1255</v>
      </c>
      <c r="S3158">
        <v>49</v>
      </c>
      <c r="T3158">
        <v>3</v>
      </c>
      <c r="U3158">
        <v>24.7744</v>
      </c>
      <c r="V3158" s="1">
        <v>0</v>
      </c>
      <c r="W3158">
        <v>0</v>
      </c>
      <c r="X3158">
        <v>24.2256</v>
      </c>
    </row>
    <row r="3159" spans="1:24" x14ac:dyDescent="0.3">
      <c r="A3159" t="s">
        <v>11635</v>
      </c>
      <c r="B3159" t="s">
        <v>11636</v>
      </c>
      <c r="C3159" s="14">
        <v>45253</v>
      </c>
      <c r="D3159" s="14">
        <v>45253</v>
      </c>
      <c r="E3159">
        <v>0</v>
      </c>
      <c r="F3159" t="s">
        <v>547</v>
      </c>
      <c r="G3159" t="s">
        <v>4355</v>
      </c>
      <c r="H3159" t="s">
        <v>4356</v>
      </c>
      <c r="I3159" t="s">
        <v>88</v>
      </c>
      <c r="J3159" t="s">
        <v>39</v>
      </c>
      <c r="K3159" t="s">
        <v>66</v>
      </c>
      <c r="L3159" t="s">
        <v>67</v>
      </c>
      <c r="M3159">
        <v>19140</v>
      </c>
      <c r="N3159" t="s">
        <v>5</v>
      </c>
      <c r="O3159" t="s">
        <v>3089</v>
      </c>
      <c r="P3159" t="s">
        <v>78</v>
      </c>
      <c r="Q3159" t="s">
        <v>119</v>
      </c>
      <c r="R3159" t="s">
        <v>3090</v>
      </c>
      <c r="S3159">
        <v>14</v>
      </c>
      <c r="T3159">
        <v>2</v>
      </c>
      <c r="U3159">
        <v>7.0488</v>
      </c>
      <c r="V3159" s="1">
        <v>0.2</v>
      </c>
      <c r="W3159">
        <v>3</v>
      </c>
      <c r="X3159">
        <v>3.9512</v>
      </c>
    </row>
    <row r="3160" spans="1:24" x14ac:dyDescent="0.3">
      <c r="A3160" t="s">
        <v>11637</v>
      </c>
      <c r="B3160" t="s">
        <v>11638</v>
      </c>
      <c r="C3160" s="14">
        <v>45254</v>
      </c>
      <c r="D3160" s="14">
        <v>45260</v>
      </c>
      <c r="E3160">
        <v>6</v>
      </c>
      <c r="F3160" t="s">
        <v>35</v>
      </c>
      <c r="G3160" t="s">
        <v>915</v>
      </c>
      <c r="H3160" t="s">
        <v>916</v>
      </c>
      <c r="I3160" t="s">
        <v>50</v>
      </c>
      <c r="J3160" t="s">
        <v>39</v>
      </c>
      <c r="K3160" t="s">
        <v>1836</v>
      </c>
      <c r="L3160" t="s">
        <v>301</v>
      </c>
      <c r="M3160">
        <v>33012</v>
      </c>
      <c r="N3160" t="s">
        <v>9</v>
      </c>
      <c r="O3160" t="s">
        <v>11639</v>
      </c>
      <c r="P3160" t="s">
        <v>78</v>
      </c>
      <c r="Q3160" t="s">
        <v>157</v>
      </c>
      <c r="R3160" t="s">
        <v>11640</v>
      </c>
      <c r="S3160">
        <v>340</v>
      </c>
      <c r="T3160">
        <v>5</v>
      </c>
      <c r="U3160">
        <v>263.50200000000001</v>
      </c>
      <c r="V3160" s="1">
        <v>0.2</v>
      </c>
      <c r="W3160">
        <v>68</v>
      </c>
      <c r="X3160">
        <v>8.4979999999999993</v>
      </c>
    </row>
    <row r="3161" spans="1:24" x14ac:dyDescent="0.3">
      <c r="A3161" t="s">
        <v>11641</v>
      </c>
      <c r="B3161" t="s">
        <v>11642</v>
      </c>
      <c r="C3161" s="14">
        <v>45254</v>
      </c>
      <c r="D3161" s="14">
        <v>45260</v>
      </c>
      <c r="E3161">
        <v>6</v>
      </c>
      <c r="F3161" t="s">
        <v>35</v>
      </c>
      <c r="G3161" t="s">
        <v>5470</v>
      </c>
      <c r="H3161" t="s">
        <v>5471</v>
      </c>
      <c r="I3161" t="s">
        <v>88</v>
      </c>
      <c r="J3161" t="s">
        <v>39</v>
      </c>
      <c r="K3161" t="s">
        <v>103</v>
      </c>
      <c r="L3161" t="s">
        <v>104</v>
      </c>
      <c r="M3161">
        <v>90036</v>
      </c>
      <c r="N3161" t="s">
        <v>3</v>
      </c>
      <c r="O3161" t="s">
        <v>1615</v>
      </c>
      <c r="P3161" t="s">
        <v>78</v>
      </c>
      <c r="Q3161" t="s">
        <v>79</v>
      </c>
      <c r="R3161" t="s">
        <v>1616</v>
      </c>
      <c r="S3161">
        <v>1685</v>
      </c>
      <c r="T3161">
        <v>6</v>
      </c>
      <c r="U3161">
        <v>1137.4059999999999</v>
      </c>
      <c r="V3161" s="1">
        <v>0.2</v>
      </c>
      <c r="W3161">
        <v>337</v>
      </c>
      <c r="X3161">
        <v>210.59399999999999</v>
      </c>
    </row>
    <row r="3162" spans="1:24" x14ac:dyDescent="0.3">
      <c r="A3162" t="s">
        <v>11643</v>
      </c>
      <c r="B3162" t="s">
        <v>11644</v>
      </c>
      <c r="C3162" s="14">
        <v>45254</v>
      </c>
      <c r="D3162" s="14">
        <v>45261</v>
      </c>
      <c r="E3162">
        <v>7</v>
      </c>
      <c r="F3162" t="s">
        <v>35</v>
      </c>
      <c r="G3162" t="s">
        <v>5080</v>
      </c>
      <c r="H3162" t="s">
        <v>5081</v>
      </c>
      <c r="I3162" t="s">
        <v>50</v>
      </c>
      <c r="J3162" t="s">
        <v>39</v>
      </c>
      <c r="K3162" t="s">
        <v>103</v>
      </c>
      <c r="L3162" t="s">
        <v>104</v>
      </c>
      <c r="M3162">
        <v>90045</v>
      </c>
      <c r="N3162" t="s">
        <v>3</v>
      </c>
      <c r="O3162" t="s">
        <v>149</v>
      </c>
      <c r="P3162" t="s">
        <v>78</v>
      </c>
      <c r="Q3162" t="s">
        <v>119</v>
      </c>
      <c r="R3162" t="s">
        <v>150</v>
      </c>
      <c r="S3162">
        <v>10</v>
      </c>
      <c r="T3162">
        <v>2</v>
      </c>
      <c r="U3162">
        <v>6.9185999999999996</v>
      </c>
      <c r="V3162" s="1">
        <v>0</v>
      </c>
      <c r="W3162">
        <v>0</v>
      </c>
      <c r="X3162">
        <v>3.0813999999999999</v>
      </c>
    </row>
    <row r="3163" spans="1:24" x14ac:dyDescent="0.3">
      <c r="A3163" t="s">
        <v>11645</v>
      </c>
      <c r="B3163" t="s">
        <v>11646</v>
      </c>
      <c r="C3163" s="14">
        <v>45254</v>
      </c>
      <c r="D3163" s="14">
        <v>45257</v>
      </c>
      <c r="E3163">
        <v>3</v>
      </c>
      <c r="F3163" t="s">
        <v>100</v>
      </c>
      <c r="G3163" t="s">
        <v>1612</v>
      </c>
      <c r="H3163" t="s">
        <v>1613</v>
      </c>
      <c r="I3163" t="s">
        <v>88</v>
      </c>
      <c r="J3163" t="s">
        <v>39</v>
      </c>
      <c r="K3163" t="s">
        <v>1445</v>
      </c>
      <c r="L3163" t="s">
        <v>1446</v>
      </c>
      <c r="M3163">
        <v>21215</v>
      </c>
      <c r="N3163" t="s">
        <v>5</v>
      </c>
      <c r="O3163" t="s">
        <v>139</v>
      </c>
      <c r="P3163" t="s">
        <v>78</v>
      </c>
      <c r="Q3163" t="s">
        <v>119</v>
      </c>
      <c r="R3163" t="s">
        <v>140</v>
      </c>
      <c r="S3163">
        <v>208</v>
      </c>
      <c r="T3163">
        <v>4</v>
      </c>
      <c r="U3163">
        <v>122.8184</v>
      </c>
      <c r="V3163" s="1">
        <v>0</v>
      </c>
      <c r="W3163">
        <v>0</v>
      </c>
      <c r="X3163">
        <v>85.181600000000003</v>
      </c>
    </row>
    <row r="3164" spans="1:24" x14ac:dyDescent="0.3">
      <c r="A3164" t="s">
        <v>11647</v>
      </c>
      <c r="B3164" t="s">
        <v>11648</v>
      </c>
      <c r="C3164" s="14">
        <v>45254</v>
      </c>
      <c r="D3164" s="14">
        <v>45261</v>
      </c>
      <c r="E3164">
        <v>7</v>
      </c>
      <c r="F3164" t="s">
        <v>35</v>
      </c>
      <c r="G3164" t="s">
        <v>4994</v>
      </c>
      <c r="H3164" t="s">
        <v>4995</v>
      </c>
      <c r="I3164" t="s">
        <v>50</v>
      </c>
      <c r="J3164" t="s">
        <v>39</v>
      </c>
      <c r="K3164" t="s">
        <v>423</v>
      </c>
      <c r="L3164" t="s">
        <v>424</v>
      </c>
      <c r="M3164">
        <v>98105</v>
      </c>
      <c r="N3164" t="s">
        <v>3</v>
      </c>
      <c r="O3164" t="s">
        <v>7688</v>
      </c>
      <c r="P3164" t="s">
        <v>78</v>
      </c>
      <c r="Q3164" t="s">
        <v>119</v>
      </c>
      <c r="R3164" t="s">
        <v>7689</v>
      </c>
      <c r="S3164">
        <v>82</v>
      </c>
      <c r="T3164">
        <v>3</v>
      </c>
      <c r="U3164">
        <v>48.273400000000002</v>
      </c>
      <c r="V3164" s="1">
        <v>0</v>
      </c>
      <c r="W3164">
        <v>0</v>
      </c>
      <c r="X3164">
        <v>33.726599999999998</v>
      </c>
    </row>
    <row r="3165" spans="1:24" x14ac:dyDescent="0.3">
      <c r="A3165" t="s">
        <v>11649</v>
      </c>
      <c r="B3165" t="s">
        <v>11650</v>
      </c>
      <c r="C3165" s="14">
        <v>45254</v>
      </c>
      <c r="D3165" s="14">
        <v>45256</v>
      </c>
      <c r="E3165">
        <v>2</v>
      </c>
      <c r="F3165" t="s">
        <v>100</v>
      </c>
      <c r="G3165" t="s">
        <v>11651</v>
      </c>
      <c r="H3165" t="s">
        <v>11652</v>
      </c>
      <c r="I3165" t="s">
        <v>38</v>
      </c>
      <c r="J3165" t="s">
        <v>39</v>
      </c>
      <c r="K3165" t="s">
        <v>535</v>
      </c>
      <c r="L3165" t="s">
        <v>41</v>
      </c>
      <c r="M3165">
        <v>75217</v>
      </c>
      <c r="N3165" t="s">
        <v>7</v>
      </c>
      <c r="O3165" t="s">
        <v>2509</v>
      </c>
      <c r="P3165" t="s">
        <v>43</v>
      </c>
      <c r="Q3165" t="s">
        <v>69</v>
      </c>
      <c r="R3165" t="s">
        <v>2510</v>
      </c>
      <c r="S3165">
        <v>14</v>
      </c>
      <c r="T3165">
        <v>3</v>
      </c>
      <c r="U3165">
        <v>9.4205000000000005</v>
      </c>
      <c r="V3165" s="1">
        <v>0.2</v>
      </c>
      <c r="W3165">
        <v>3</v>
      </c>
      <c r="X3165">
        <v>1.5794999999999999</v>
      </c>
    </row>
    <row r="3166" spans="1:24" x14ac:dyDescent="0.3">
      <c r="A3166" t="s">
        <v>11653</v>
      </c>
      <c r="B3166" t="s">
        <v>11654</v>
      </c>
      <c r="C3166" s="14">
        <v>45254</v>
      </c>
      <c r="D3166" s="14">
        <v>45256</v>
      </c>
      <c r="E3166">
        <v>2</v>
      </c>
      <c r="F3166" t="s">
        <v>85</v>
      </c>
      <c r="G3166" t="s">
        <v>1123</v>
      </c>
      <c r="H3166" t="s">
        <v>1124</v>
      </c>
      <c r="I3166" t="s">
        <v>38</v>
      </c>
      <c r="J3166" t="s">
        <v>39</v>
      </c>
      <c r="K3166" t="s">
        <v>378</v>
      </c>
      <c r="L3166" t="s">
        <v>379</v>
      </c>
      <c r="M3166">
        <v>10035</v>
      </c>
      <c r="N3166" t="s">
        <v>5</v>
      </c>
      <c r="O3166" t="s">
        <v>3568</v>
      </c>
      <c r="P3166" t="s">
        <v>43</v>
      </c>
      <c r="Q3166" t="s">
        <v>54</v>
      </c>
      <c r="R3166" t="s">
        <v>3569</v>
      </c>
      <c r="S3166">
        <v>17</v>
      </c>
      <c r="T3166">
        <v>4</v>
      </c>
      <c r="U3166">
        <v>7.9743999999999993</v>
      </c>
      <c r="V3166" s="1">
        <v>0.2</v>
      </c>
      <c r="W3166">
        <v>3</v>
      </c>
      <c r="X3166">
        <v>6.0255999999999998</v>
      </c>
    </row>
    <row r="3167" spans="1:24" x14ac:dyDescent="0.3">
      <c r="A3167" t="s">
        <v>11655</v>
      </c>
      <c r="B3167" t="s">
        <v>11656</v>
      </c>
      <c r="C3167" s="14">
        <v>45254</v>
      </c>
      <c r="D3167" s="14">
        <v>45257</v>
      </c>
      <c r="E3167">
        <v>3</v>
      </c>
      <c r="F3167" t="s">
        <v>85</v>
      </c>
      <c r="G3167" t="s">
        <v>4520</v>
      </c>
      <c r="H3167" t="s">
        <v>4521</v>
      </c>
      <c r="I3167" t="s">
        <v>38</v>
      </c>
      <c r="J3167" t="s">
        <v>39</v>
      </c>
      <c r="K3167" t="s">
        <v>423</v>
      </c>
      <c r="L3167" t="s">
        <v>424</v>
      </c>
      <c r="M3167">
        <v>98105</v>
      </c>
      <c r="N3167" t="s">
        <v>3</v>
      </c>
      <c r="O3167" t="s">
        <v>93</v>
      </c>
      <c r="P3167" t="s">
        <v>43</v>
      </c>
      <c r="Q3167" t="s">
        <v>54</v>
      </c>
      <c r="R3167" t="s">
        <v>94</v>
      </c>
      <c r="S3167">
        <v>1220</v>
      </c>
      <c r="T3167">
        <v>5</v>
      </c>
      <c r="U3167">
        <v>594.76250000000005</v>
      </c>
      <c r="V3167" s="1">
        <v>0.2</v>
      </c>
      <c r="W3167">
        <v>244</v>
      </c>
      <c r="X3167">
        <v>381.23750000000001</v>
      </c>
    </row>
    <row r="3168" spans="1:24" x14ac:dyDescent="0.3">
      <c r="A3168" t="s">
        <v>11657</v>
      </c>
      <c r="B3168" t="s">
        <v>11658</v>
      </c>
      <c r="C3168" s="14">
        <v>45254</v>
      </c>
      <c r="D3168" s="14">
        <v>45256</v>
      </c>
      <c r="E3168">
        <v>2</v>
      </c>
      <c r="F3168" t="s">
        <v>85</v>
      </c>
      <c r="G3168" t="s">
        <v>7534</v>
      </c>
      <c r="H3168" t="s">
        <v>7535</v>
      </c>
      <c r="I3168" t="s">
        <v>50</v>
      </c>
      <c r="J3168" t="s">
        <v>39</v>
      </c>
      <c r="K3168" t="s">
        <v>1890</v>
      </c>
      <c r="L3168" t="s">
        <v>174</v>
      </c>
      <c r="M3168">
        <v>44105</v>
      </c>
      <c r="N3168" t="s">
        <v>5</v>
      </c>
      <c r="O3168" t="s">
        <v>185</v>
      </c>
      <c r="P3168" t="s">
        <v>43</v>
      </c>
      <c r="Q3168" t="s">
        <v>186</v>
      </c>
      <c r="R3168" t="s">
        <v>187</v>
      </c>
      <c r="S3168">
        <v>41</v>
      </c>
      <c r="T3168">
        <v>3</v>
      </c>
      <c r="U3168">
        <v>17.718</v>
      </c>
      <c r="V3168" s="1">
        <v>0.2</v>
      </c>
      <c r="W3168">
        <v>8</v>
      </c>
      <c r="X3168">
        <v>15.282</v>
      </c>
    </row>
    <row r="3169" spans="1:24" x14ac:dyDescent="0.3">
      <c r="A3169" t="s">
        <v>11659</v>
      </c>
      <c r="B3169" t="s">
        <v>11660</v>
      </c>
      <c r="C3169" s="14">
        <v>45254</v>
      </c>
      <c r="D3169" s="14">
        <v>45261</v>
      </c>
      <c r="E3169">
        <v>7</v>
      </c>
      <c r="F3169" t="s">
        <v>35</v>
      </c>
      <c r="G3169" t="s">
        <v>3142</v>
      </c>
      <c r="H3169" t="s">
        <v>3143</v>
      </c>
      <c r="I3169" t="s">
        <v>50</v>
      </c>
      <c r="J3169" t="s">
        <v>39</v>
      </c>
      <c r="K3169" t="s">
        <v>66</v>
      </c>
      <c r="L3169" t="s">
        <v>67</v>
      </c>
      <c r="M3169">
        <v>19143</v>
      </c>
      <c r="N3169" t="s">
        <v>5</v>
      </c>
      <c r="O3169" t="s">
        <v>11661</v>
      </c>
      <c r="P3169" t="s">
        <v>43</v>
      </c>
      <c r="Q3169" t="s">
        <v>96</v>
      </c>
      <c r="R3169" t="s">
        <v>11662</v>
      </c>
      <c r="S3169">
        <v>4</v>
      </c>
      <c r="T3169">
        <v>3</v>
      </c>
      <c r="U3169">
        <v>1.3992</v>
      </c>
      <c r="V3169" s="1">
        <v>0.2</v>
      </c>
      <c r="W3169">
        <v>1</v>
      </c>
      <c r="X3169">
        <v>1.6008</v>
      </c>
    </row>
    <row r="3170" spans="1:24" x14ac:dyDescent="0.3">
      <c r="A3170" t="s">
        <v>11663</v>
      </c>
      <c r="B3170" t="s">
        <v>11664</v>
      </c>
      <c r="C3170" s="14">
        <v>45254</v>
      </c>
      <c r="D3170" s="14">
        <v>45259</v>
      </c>
      <c r="E3170">
        <v>5</v>
      </c>
      <c r="F3170" t="s">
        <v>35</v>
      </c>
      <c r="G3170" t="s">
        <v>11665</v>
      </c>
      <c r="H3170" t="s">
        <v>11666</v>
      </c>
      <c r="I3170" t="s">
        <v>38</v>
      </c>
      <c r="J3170" t="s">
        <v>39</v>
      </c>
      <c r="K3170" t="s">
        <v>600</v>
      </c>
      <c r="L3170" t="s">
        <v>225</v>
      </c>
      <c r="M3170">
        <v>97504</v>
      </c>
      <c r="N3170" t="s">
        <v>3</v>
      </c>
      <c r="O3170" t="s">
        <v>10068</v>
      </c>
      <c r="P3170" t="s">
        <v>43</v>
      </c>
      <c r="Q3170" t="s">
        <v>44</v>
      </c>
      <c r="R3170" t="s">
        <v>10069</v>
      </c>
      <c r="S3170">
        <v>25</v>
      </c>
      <c r="T3170">
        <v>1</v>
      </c>
      <c r="U3170">
        <v>12.254999999999999</v>
      </c>
      <c r="V3170" s="1">
        <v>0.2</v>
      </c>
      <c r="W3170">
        <v>5</v>
      </c>
      <c r="X3170">
        <v>7.7450000000000001</v>
      </c>
    </row>
    <row r="3171" spans="1:24" x14ac:dyDescent="0.3">
      <c r="A3171" t="s">
        <v>11667</v>
      </c>
      <c r="B3171" t="s">
        <v>11668</v>
      </c>
      <c r="C3171" s="14">
        <v>45254</v>
      </c>
      <c r="D3171" s="14">
        <v>45258</v>
      </c>
      <c r="E3171">
        <v>4</v>
      </c>
      <c r="F3171" t="s">
        <v>35</v>
      </c>
      <c r="G3171" t="s">
        <v>9627</v>
      </c>
      <c r="H3171" t="s">
        <v>9628</v>
      </c>
      <c r="I3171" t="s">
        <v>50</v>
      </c>
      <c r="J3171" t="s">
        <v>39</v>
      </c>
      <c r="K3171" t="s">
        <v>1985</v>
      </c>
      <c r="L3171" t="s">
        <v>424</v>
      </c>
      <c r="M3171">
        <v>98006</v>
      </c>
      <c r="N3171" t="s">
        <v>3</v>
      </c>
      <c r="O3171" t="s">
        <v>7716</v>
      </c>
      <c r="P3171" t="s">
        <v>43</v>
      </c>
      <c r="Q3171" t="s">
        <v>521</v>
      </c>
      <c r="R3171" t="s">
        <v>7717</v>
      </c>
      <c r="S3171">
        <v>25</v>
      </c>
      <c r="T3171">
        <v>3</v>
      </c>
      <c r="U3171">
        <v>17.395</v>
      </c>
      <c r="V3171" s="1">
        <v>0</v>
      </c>
      <c r="W3171">
        <v>0</v>
      </c>
      <c r="X3171">
        <v>7.6050000000000004</v>
      </c>
    </row>
    <row r="3172" spans="1:24" x14ac:dyDescent="0.3">
      <c r="A3172" t="s">
        <v>11669</v>
      </c>
      <c r="B3172" t="s">
        <v>11670</v>
      </c>
      <c r="C3172" s="14">
        <v>45254</v>
      </c>
      <c r="D3172" s="14">
        <v>45258</v>
      </c>
      <c r="E3172">
        <v>4</v>
      </c>
      <c r="F3172" t="s">
        <v>35</v>
      </c>
      <c r="G3172" t="s">
        <v>1884</v>
      </c>
      <c r="H3172" t="s">
        <v>1885</v>
      </c>
      <c r="I3172" t="s">
        <v>38</v>
      </c>
      <c r="J3172" t="s">
        <v>39</v>
      </c>
      <c r="K3172" t="s">
        <v>535</v>
      </c>
      <c r="L3172" t="s">
        <v>41</v>
      </c>
      <c r="M3172">
        <v>75081</v>
      </c>
      <c r="N3172" t="s">
        <v>7</v>
      </c>
      <c r="O3172" t="s">
        <v>7810</v>
      </c>
      <c r="P3172" t="s">
        <v>108</v>
      </c>
      <c r="Q3172" t="s">
        <v>109</v>
      </c>
      <c r="R3172" t="s">
        <v>7811</v>
      </c>
      <c r="S3172">
        <v>658</v>
      </c>
      <c r="T3172">
        <v>6</v>
      </c>
      <c r="U3172">
        <v>476.68360000000001</v>
      </c>
      <c r="V3172" s="1">
        <v>0.2</v>
      </c>
      <c r="W3172">
        <v>132</v>
      </c>
      <c r="X3172">
        <v>49.316400000000002</v>
      </c>
    </row>
    <row r="3173" spans="1:24" x14ac:dyDescent="0.3">
      <c r="A3173" t="s">
        <v>11671</v>
      </c>
      <c r="B3173" t="s">
        <v>11672</v>
      </c>
      <c r="C3173" s="14">
        <v>45255</v>
      </c>
      <c r="D3173" s="14">
        <v>45259</v>
      </c>
      <c r="E3173">
        <v>4</v>
      </c>
      <c r="F3173" t="s">
        <v>35</v>
      </c>
      <c r="G3173" t="s">
        <v>2660</v>
      </c>
      <c r="H3173" t="s">
        <v>2661</v>
      </c>
      <c r="I3173" t="s">
        <v>38</v>
      </c>
      <c r="J3173" t="s">
        <v>39</v>
      </c>
      <c r="K3173" t="s">
        <v>103</v>
      </c>
      <c r="L3173" t="s">
        <v>104</v>
      </c>
      <c r="M3173">
        <v>90032</v>
      </c>
      <c r="N3173" t="s">
        <v>3</v>
      </c>
      <c r="O3173" t="s">
        <v>2427</v>
      </c>
      <c r="P3173" t="s">
        <v>78</v>
      </c>
      <c r="Q3173" t="s">
        <v>79</v>
      </c>
      <c r="R3173" t="s">
        <v>2428</v>
      </c>
      <c r="S3173">
        <v>194</v>
      </c>
      <c r="T3173">
        <v>3</v>
      </c>
      <c r="U3173">
        <v>135.56479999999999</v>
      </c>
      <c r="V3173" s="1">
        <v>0.2</v>
      </c>
      <c r="W3173">
        <v>39</v>
      </c>
      <c r="X3173">
        <v>19.435199999999998</v>
      </c>
    </row>
    <row r="3174" spans="1:24" x14ac:dyDescent="0.3">
      <c r="A3174" t="s">
        <v>11673</v>
      </c>
      <c r="B3174" t="s">
        <v>11674</v>
      </c>
      <c r="C3174" s="14">
        <v>45255</v>
      </c>
      <c r="D3174" s="14">
        <v>45259</v>
      </c>
      <c r="E3174">
        <v>4</v>
      </c>
      <c r="F3174" t="s">
        <v>35</v>
      </c>
      <c r="G3174" t="s">
        <v>6868</v>
      </c>
      <c r="H3174" t="s">
        <v>6869</v>
      </c>
      <c r="I3174" t="s">
        <v>88</v>
      </c>
      <c r="J3174" t="s">
        <v>39</v>
      </c>
      <c r="K3174" t="s">
        <v>871</v>
      </c>
      <c r="L3174" t="s">
        <v>256</v>
      </c>
      <c r="M3174">
        <v>49201</v>
      </c>
      <c r="N3174" t="s">
        <v>7</v>
      </c>
      <c r="O3174" t="s">
        <v>6656</v>
      </c>
      <c r="P3174" t="s">
        <v>78</v>
      </c>
      <c r="Q3174" t="s">
        <v>368</v>
      </c>
      <c r="R3174" t="s">
        <v>6657</v>
      </c>
      <c r="S3174">
        <v>1569</v>
      </c>
      <c r="T3174">
        <v>9</v>
      </c>
      <c r="U3174">
        <v>1239.5918999999999</v>
      </c>
      <c r="V3174" s="1">
        <v>0</v>
      </c>
      <c r="W3174">
        <v>0</v>
      </c>
      <c r="X3174">
        <v>329.40809999999999</v>
      </c>
    </row>
    <row r="3175" spans="1:24" x14ac:dyDescent="0.3">
      <c r="A3175" t="s">
        <v>11675</v>
      </c>
      <c r="B3175" t="s">
        <v>11676</v>
      </c>
      <c r="C3175" s="14">
        <v>45255</v>
      </c>
      <c r="D3175" s="14">
        <v>45262</v>
      </c>
      <c r="E3175">
        <v>7</v>
      </c>
      <c r="F3175" t="s">
        <v>35</v>
      </c>
      <c r="G3175" t="s">
        <v>1046</v>
      </c>
      <c r="H3175" t="s">
        <v>1047</v>
      </c>
      <c r="I3175" t="s">
        <v>38</v>
      </c>
      <c r="J3175" t="s">
        <v>39</v>
      </c>
      <c r="K3175" t="s">
        <v>1305</v>
      </c>
      <c r="L3175" t="s">
        <v>174</v>
      </c>
      <c r="M3175">
        <v>43130</v>
      </c>
      <c r="N3175" t="s">
        <v>5</v>
      </c>
      <c r="O3175" t="s">
        <v>6995</v>
      </c>
      <c r="P3175" t="s">
        <v>43</v>
      </c>
      <c r="Q3175" t="s">
        <v>54</v>
      </c>
      <c r="R3175" t="s">
        <v>6996</v>
      </c>
      <c r="S3175">
        <v>457</v>
      </c>
      <c r="T3175">
        <v>2</v>
      </c>
      <c r="U3175">
        <v>441.392</v>
      </c>
      <c r="V3175" s="1">
        <v>0.7</v>
      </c>
      <c r="W3175">
        <v>320</v>
      </c>
      <c r="X3175">
        <v>-304.392</v>
      </c>
    </row>
    <row r="3176" spans="1:24" x14ac:dyDescent="0.3">
      <c r="A3176" t="s">
        <v>11677</v>
      </c>
      <c r="B3176" t="s">
        <v>11678</v>
      </c>
      <c r="C3176" s="14">
        <v>45255</v>
      </c>
      <c r="D3176" s="14">
        <v>45260</v>
      </c>
      <c r="E3176">
        <v>5</v>
      </c>
      <c r="F3176" t="s">
        <v>35</v>
      </c>
      <c r="G3176" t="s">
        <v>6465</v>
      </c>
      <c r="H3176" t="s">
        <v>6466</v>
      </c>
      <c r="I3176" t="s">
        <v>50</v>
      </c>
      <c r="J3176" t="s">
        <v>39</v>
      </c>
      <c r="K3176" t="s">
        <v>819</v>
      </c>
      <c r="L3176" t="s">
        <v>301</v>
      </c>
      <c r="M3176">
        <v>32216</v>
      </c>
      <c r="N3176" t="s">
        <v>9</v>
      </c>
      <c r="O3176" t="s">
        <v>9927</v>
      </c>
      <c r="P3176" t="s">
        <v>43</v>
      </c>
      <c r="Q3176" t="s">
        <v>44</v>
      </c>
      <c r="R3176" t="s">
        <v>9928</v>
      </c>
      <c r="S3176">
        <v>5</v>
      </c>
      <c r="T3176">
        <v>1</v>
      </c>
      <c r="U3176">
        <v>2.3490000000000002</v>
      </c>
      <c r="V3176" s="1">
        <v>0.2</v>
      </c>
      <c r="W3176">
        <v>1</v>
      </c>
      <c r="X3176">
        <v>1.651</v>
      </c>
    </row>
    <row r="3177" spans="1:24" x14ac:dyDescent="0.3">
      <c r="A3177" t="s">
        <v>11679</v>
      </c>
      <c r="B3177" t="s">
        <v>11680</v>
      </c>
      <c r="C3177" s="14">
        <v>45255</v>
      </c>
      <c r="D3177" s="14">
        <v>45260</v>
      </c>
      <c r="E3177">
        <v>5</v>
      </c>
      <c r="F3177" t="s">
        <v>35</v>
      </c>
      <c r="G3177" t="s">
        <v>4281</v>
      </c>
      <c r="H3177" t="s">
        <v>4282</v>
      </c>
      <c r="I3177" t="s">
        <v>88</v>
      </c>
      <c r="J3177" t="s">
        <v>39</v>
      </c>
      <c r="K3177" t="s">
        <v>2562</v>
      </c>
      <c r="L3177" t="s">
        <v>465</v>
      </c>
      <c r="M3177">
        <v>7060</v>
      </c>
      <c r="N3177" t="s">
        <v>5</v>
      </c>
      <c r="O3177" t="s">
        <v>5717</v>
      </c>
      <c r="P3177" t="s">
        <v>43</v>
      </c>
      <c r="Q3177" t="s">
        <v>60</v>
      </c>
      <c r="R3177" t="s">
        <v>5718</v>
      </c>
      <c r="S3177">
        <v>563</v>
      </c>
      <c r="T3177">
        <v>4</v>
      </c>
      <c r="U3177">
        <v>495.392</v>
      </c>
      <c r="V3177" s="1">
        <v>0</v>
      </c>
      <c r="W3177">
        <v>0</v>
      </c>
      <c r="X3177">
        <v>67.608000000000004</v>
      </c>
    </row>
    <row r="3178" spans="1:24" x14ac:dyDescent="0.3">
      <c r="A3178" t="s">
        <v>11681</v>
      </c>
      <c r="B3178" t="s">
        <v>11682</v>
      </c>
      <c r="C3178" s="14">
        <v>45255</v>
      </c>
      <c r="D3178" s="14">
        <v>45260</v>
      </c>
      <c r="E3178">
        <v>5</v>
      </c>
      <c r="F3178" t="s">
        <v>35</v>
      </c>
      <c r="G3178" t="s">
        <v>1386</v>
      </c>
      <c r="H3178" t="s">
        <v>1387</v>
      </c>
      <c r="I3178" t="s">
        <v>38</v>
      </c>
      <c r="J3178" t="s">
        <v>39</v>
      </c>
      <c r="K3178" t="s">
        <v>117</v>
      </c>
      <c r="L3178" t="s">
        <v>1325</v>
      </c>
      <c r="M3178">
        <v>35810</v>
      </c>
      <c r="N3178" t="s">
        <v>9</v>
      </c>
      <c r="O3178" t="s">
        <v>7509</v>
      </c>
      <c r="P3178" t="s">
        <v>43</v>
      </c>
      <c r="Q3178" t="s">
        <v>60</v>
      </c>
      <c r="R3178" t="s">
        <v>7510</v>
      </c>
      <c r="S3178">
        <v>73</v>
      </c>
      <c r="T3178">
        <v>7</v>
      </c>
      <c r="U3178">
        <v>53.192799999999998</v>
      </c>
      <c r="V3178" s="1">
        <v>0</v>
      </c>
      <c r="W3178">
        <v>0</v>
      </c>
      <c r="X3178">
        <v>19.807200000000002</v>
      </c>
    </row>
    <row r="3179" spans="1:24" x14ac:dyDescent="0.3">
      <c r="A3179" t="s">
        <v>11683</v>
      </c>
      <c r="B3179" t="s">
        <v>11684</v>
      </c>
      <c r="C3179" s="14">
        <v>45255</v>
      </c>
      <c r="D3179" s="14">
        <v>45258</v>
      </c>
      <c r="E3179">
        <v>3</v>
      </c>
      <c r="F3179" t="s">
        <v>85</v>
      </c>
      <c r="G3179" t="s">
        <v>2613</v>
      </c>
      <c r="H3179" t="s">
        <v>2614</v>
      </c>
      <c r="I3179" t="s">
        <v>38</v>
      </c>
      <c r="J3179" t="s">
        <v>39</v>
      </c>
      <c r="K3179" t="s">
        <v>247</v>
      </c>
      <c r="L3179" t="s">
        <v>248</v>
      </c>
      <c r="M3179">
        <v>72401</v>
      </c>
      <c r="N3179" t="s">
        <v>9</v>
      </c>
      <c r="O3179" t="s">
        <v>8037</v>
      </c>
      <c r="P3179" t="s">
        <v>108</v>
      </c>
      <c r="Q3179" t="s">
        <v>109</v>
      </c>
      <c r="R3179" t="s">
        <v>8038</v>
      </c>
      <c r="S3179">
        <v>60</v>
      </c>
      <c r="T3179">
        <v>2</v>
      </c>
      <c r="U3179">
        <v>42.006</v>
      </c>
      <c r="V3179" s="1">
        <v>0</v>
      </c>
      <c r="W3179">
        <v>0</v>
      </c>
      <c r="X3179">
        <v>17.994</v>
      </c>
    </row>
    <row r="3180" spans="1:24" x14ac:dyDescent="0.3">
      <c r="A3180" t="s">
        <v>11685</v>
      </c>
      <c r="B3180" t="s">
        <v>11686</v>
      </c>
      <c r="C3180" s="14">
        <v>45256</v>
      </c>
      <c r="D3180" s="14">
        <v>45260</v>
      </c>
      <c r="E3180">
        <v>4</v>
      </c>
      <c r="F3180" t="s">
        <v>35</v>
      </c>
      <c r="G3180" t="s">
        <v>3621</v>
      </c>
      <c r="H3180" t="s">
        <v>3622</v>
      </c>
      <c r="I3180" t="s">
        <v>38</v>
      </c>
      <c r="J3180" t="s">
        <v>39</v>
      </c>
      <c r="K3180" t="s">
        <v>103</v>
      </c>
      <c r="L3180" t="s">
        <v>104</v>
      </c>
      <c r="M3180">
        <v>90045</v>
      </c>
      <c r="N3180" t="s">
        <v>3</v>
      </c>
      <c r="O3180" t="s">
        <v>3847</v>
      </c>
      <c r="P3180" t="s">
        <v>78</v>
      </c>
      <c r="Q3180" t="s">
        <v>157</v>
      </c>
      <c r="R3180" t="s">
        <v>3848</v>
      </c>
      <c r="S3180">
        <v>3407</v>
      </c>
      <c r="T3180">
        <v>8</v>
      </c>
      <c r="U3180">
        <v>2735.6864</v>
      </c>
      <c r="V3180" s="1">
        <v>0.15</v>
      </c>
      <c r="W3180">
        <v>511</v>
      </c>
      <c r="X3180">
        <v>160.31360000000001</v>
      </c>
    </row>
    <row r="3181" spans="1:24" x14ac:dyDescent="0.3">
      <c r="A3181" t="s">
        <v>11687</v>
      </c>
      <c r="B3181" t="s">
        <v>11688</v>
      </c>
      <c r="C3181" s="14">
        <v>45256</v>
      </c>
      <c r="D3181" s="14">
        <v>45260</v>
      </c>
      <c r="E3181">
        <v>4</v>
      </c>
      <c r="F3181" t="s">
        <v>100</v>
      </c>
      <c r="G3181" t="s">
        <v>802</v>
      </c>
      <c r="H3181" t="s">
        <v>803</v>
      </c>
      <c r="I3181" t="s">
        <v>88</v>
      </c>
      <c r="J3181" t="s">
        <v>39</v>
      </c>
      <c r="K3181" t="s">
        <v>378</v>
      </c>
      <c r="L3181" t="s">
        <v>379</v>
      </c>
      <c r="M3181">
        <v>10011</v>
      </c>
      <c r="N3181" t="s">
        <v>5</v>
      </c>
      <c r="O3181" t="s">
        <v>663</v>
      </c>
      <c r="P3181" t="s">
        <v>78</v>
      </c>
      <c r="Q3181" t="s">
        <v>368</v>
      </c>
      <c r="R3181" t="s">
        <v>664</v>
      </c>
      <c r="S3181">
        <v>313</v>
      </c>
      <c r="T3181">
        <v>2</v>
      </c>
      <c r="U3181">
        <v>308.05079999999998</v>
      </c>
      <c r="V3181" s="1">
        <v>0.4</v>
      </c>
      <c r="W3181">
        <v>125</v>
      </c>
      <c r="X3181">
        <v>-120.0508</v>
      </c>
    </row>
    <row r="3182" spans="1:24" x14ac:dyDescent="0.3">
      <c r="A3182" t="s">
        <v>11689</v>
      </c>
      <c r="B3182" t="s">
        <v>11690</v>
      </c>
      <c r="C3182" s="14">
        <v>45256</v>
      </c>
      <c r="D3182" s="14">
        <v>45262</v>
      </c>
      <c r="E3182">
        <v>6</v>
      </c>
      <c r="F3182" t="s">
        <v>35</v>
      </c>
      <c r="G3182" t="s">
        <v>1884</v>
      </c>
      <c r="H3182" t="s">
        <v>1885</v>
      </c>
      <c r="I3182" t="s">
        <v>38</v>
      </c>
      <c r="J3182" t="s">
        <v>39</v>
      </c>
      <c r="K3182" t="s">
        <v>591</v>
      </c>
      <c r="L3182" t="s">
        <v>41</v>
      </c>
      <c r="M3182">
        <v>79907</v>
      </c>
      <c r="N3182" t="s">
        <v>7</v>
      </c>
      <c r="O3182" t="s">
        <v>1773</v>
      </c>
      <c r="P3182" t="s">
        <v>43</v>
      </c>
      <c r="Q3182" t="s">
        <v>69</v>
      </c>
      <c r="R3182" t="s">
        <v>1774</v>
      </c>
      <c r="S3182">
        <v>18</v>
      </c>
      <c r="T3182">
        <v>4</v>
      </c>
      <c r="U3182">
        <v>9.7591999999999999</v>
      </c>
      <c r="V3182" s="1">
        <v>0.2</v>
      </c>
      <c r="W3182">
        <v>4</v>
      </c>
      <c r="X3182">
        <v>4.2408000000000001</v>
      </c>
    </row>
    <row r="3183" spans="1:24" x14ac:dyDescent="0.3">
      <c r="A3183" t="s">
        <v>11691</v>
      </c>
      <c r="B3183" t="s">
        <v>11692</v>
      </c>
      <c r="C3183" s="14">
        <v>45256</v>
      </c>
      <c r="D3183" s="14">
        <v>45259</v>
      </c>
      <c r="E3183">
        <v>3</v>
      </c>
      <c r="F3183" t="s">
        <v>85</v>
      </c>
      <c r="G3183" t="s">
        <v>1870</v>
      </c>
      <c r="H3183" t="s">
        <v>1871</v>
      </c>
      <c r="I3183" t="s">
        <v>50</v>
      </c>
      <c r="J3183" t="s">
        <v>39</v>
      </c>
      <c r="K3183" t="s">
        <v>300</v>
      </c>
      <c r="L3183" t="s">
        <v>301</v>
      </c>
      <c r="M3183">
        <v>33142</v>
      </c>
      <c r="N3183" t="s">
        <v>9</v>
      </c>
      <c r="O3183" t="s">
        <v>1179</v>
      </c>
      <c r="P3183" t="s">
        <v>43</v>
      </c>
      <c r="Q3183" t="s">
        <v>54</v>
      </c>
      <c r="R3183" t="s">
        <v>1180</v>
      </c>
      <c r="S3183">
        <v>4</v>
      </c>
      <c r="T3183">
        <v>4</v>
      </c>
      <c r="U3183">
        <v>3.6208</v>
      </c>
      <c r="V3183" s="1">
        <v>0.7</v>
      </c>
      <c r="W3183">
        <v>3</v>
      </c>
      <c r="X3183">
        <v>-2.6208</v>
      </c>
    </row>
    <row r="3184" spans="1:24" x14ac:dyDescent="0.3">
      <c r="A3184" t="s">
        <v>11693</v>
      </c>
      <c r="B3184" t="s">
        <v>11694</v>
      </c>
      <c r="C3184" s="14">
        <v>45256</v>
      </c>
      <c r="D3184" s="14">
        <v>45259</v>
      </c>
      <c r="E3184">
        <v>3</v>
      </c>
      <c r="F3184" t="s">
        <v>85</v>
      </c>
      <c r="G3184" t="s">
        <v>2096</v>
      </c>
      <c r="H3184" t="s">
        <v>2097</v>
      </c>
      <c r="I3184" t="s">
        <v>88</v>
      </c>
      <c r="J3184" t="s">
        <v>39</v>
      </c>
      <c r="K3184" t="s">
        <v>1324</v>
      </c>
      <c r="L3184" t="s">
        <v>1325</v>
      </c>
      <c r="M3184">
        <v>36608</v>
      </c>
      <c r="N3184" t="s">
        <v>9</v>
      </c>
      <c r="O3184" t="s">
        <v>411</v>
      </c>
      <c r="P3184" t="s">
        <v>43</v>
      </c>
      <c r="Q3184" t="s">
        <v>54</v>
      </c>
      <c r="R3184" t="s">
        <v>412</v>
      </c>
      <c r="S3184">
        <v>92</v>
      </c>
      <c r="T3184">
        <v>3</v>
      </c>
      <c r="U3184">
        <v>46.16</v>
      </c>
      <c r="V3184" s="1">
        <v>0</v>
      </c>
      <c r="W3184">
        <v>0</v>
      </c>
      <c r="X3184">
        <v>45.84</v>
      </c>
    </row>
    <row r="3185" spans="1:24" x14ac:dyDescent="0.3">
      <c r="A3185" t="s">
        <v>11695</v>
      </c>
      <c r="B3185" t="s">
        <v>11696</v>
      </c>
      <c r="C3185" s="14">
        <v>45256</v>
      </c>
      <c r="D3185" s="14">
        <v>45262</v>
      </c>
      <c r="E3185">
        <v>6</v>
      </c>
      <c r="F3185" t="s">
        <v>35</v>
      </c>
      <c r="G3185" t="s">
        <v>4692</v>
      </c>
      <c r="H3185" t="s">
        <v>4693</v>
      </c>
      <c r="I3185" t="s">
        <v>88</v>
      </c>
      <c r="J3185" t="s">
        <v>39</v>
      </c>
      <c r="K3185" t="s">
        <v>423</v>
      </c>
      <c r="L3185" t="s">
        <v>424</v>
      </c>
      <c r="M3185">
        <v>98105</v>
      </c>
      <c r="N3185" t="s">
        <v>3</v>
      </c>
      <c r="O3185" t="s">
        <v>2662</v>
      </c>
      <c r="P3185" t="s">
        <v>43</v>
      </c>
      <c r="Q3185" t="s">
        <v>54</v>
      </c>
      <c r="R3185" t="s">
        <v>2663</v>
      </c>
      <c r="S3185">
        <v>7</v>
      </c>
      <c r="T3185">
        <v>2</v>
      </c>
      <c r="U3185">
        <v>3.4407999999999999</v>
      </c>
      <c r="V3185" s="1">
        <v>0.2</v>
      </c>
      <c r="W3185">
        <v>1</v>
      </c>
      <c r="X3185">
        <v>2.5592000000000001</v>
      </c>
    </row>
    <row r="3186" spans="1:24" x14ac:dyDescent="0.3">
      <c r="A3186" t="s">
        <v>11697</v>
      </c>
      <c r="B3186" t="s">
        <v>11698</v>
      </c>
      <c r="C3186" s="14">
        <v>45256</v>
      </c>
      <c r="D3186" s="14">
        <v>45258</v>
      </c>
      <c r="E3186">
        <v>2</v>
      </c>
      <c r="F3186" t="s">
        <v>100</v>
      </c>
      <c r="G3186" t="s">
        <v>2560</v>
      </c>
      <c r="H3186" t="s">
        <v>2561</v>
      </c>
      <c r="I3186" t="s">
        <v>38</v>
      </c>
      <c r="J3186" t="s">
        <v>39</v>
      </c>
      <c r="K3186" t="s">
        <v>66</v>
      </c>
      <c r="L3186" t="s">
        <v>67</v>
      </c>
      <c r="M3186">
        <v>19120</v>
      </c>
      <c r="N3186" t="s">
        <v>5</v>
      </c>
      <c r="O3186" t="s">
        <v>5891</v>
      </c>
      <c r="P3186" t="s">
        <v>43</v>
      </c>
      <c r="Q3186" t="s">
        <v>54</v>
      </c>
      <c r="R3186" t="s">
        <v>5892</v>
      </c>
      <c r="S3186">
        <v>79</v>
      </c>
      <c r="T3186">
        <v>9</v>
      </c>
      <c r="U3186">
        <v>81.756599999999992</v>
      </c>
      <c r="V3186" s="1">
        <v>0.7</v>
      </c>
      <c r="W3186">
        <v>55</v>
      </c>
      <c r="X3186">
        <v>-57.756599999999999</v>
      </c>
    </row>
    <row r="3187" spans="1:24" x14ac:dyDescent="0.3">
      <c r="A3187" t="s">
        <v>11699</v>
      </c>
      <c r="B3187" t="s">
        <v>11700</v>
      </c>
      <c r="C3187" s="14">
        <v>45256</v>
      </c>
      <c r="D3187" s="14">
        <v>45258</v>
      </c>
      <c r="E3187">
        <v>2</v>
      </c>
      <c r="F3187" t="s">
        <v>85</v>
      </c>
      <c r="G3187" t="s">
        <v>415</v>
      </c>
      <c r="H3187" t="s">
        <v>416</v>
      </c>
      <c r="I3187" t="s">
        <v>50</v>
      </c>
      <c r="J3187" t="s">
        <v>39</v>
      </c>
      <c r="K3187" t="s">
        <v>11701</v>
      </c>
      <c r="L3187" t="s">
        <v>1677</v>
      </c>
      <c r="M3187">
        <v>6484</v>
      </c>
      <c r="N3187" t="s">
        <v>5</v>
      </c>
      <c r="O3187" t="s">
        <v>5837</v>
      </c>
      <c r="P3187" t="s">
        <v>43</v>
      </c>
      <c r="Q3187" t="s">
        <v>44</v>
      </c>
      <c r="R3187" t="s">
        <v>5838</v>
      </c>
      <c r="S3187">
        <v>13</v>
      </c>
      <c r="T3187">
        <v>2</v>
      </c>
      <c r="U3187">
        <v>6.5872000000000002</v>
      </c>
      <c r="V3187" s="1">
        <v>0</v>
      </c>
      <c r="W3187">
        <v>0</v>
      </c>
      <c r="X3187">
        <v>6.4127999999999998</v>
      </c>
    </row>
    <row r="3188" spans="1:24" x14ac:dyDescent="0.3">
      <c r="A3188" t="s">
        <v>11702</v>
      </c>
      <c r="B3188" t="s">
        <v>11703</v>
      </c>
      <c r="C3188" s="14">
        <v>45256</v>
      </c>
      <c r="D3188" s="14">
        <v>45261</v>
      </c>
      <c r="E3188">
        <v>5</v>
      </c>
      <c r="F3188" t="s">
        <v>35</v>
      </c>
      <c r="G3188" t="s">
        <v>1732</v>
      </c>
      <c r="H3188" t="s">
        <v>1733</v>
      </c>
      <c r="I3188" t="s">
        <v>38</v>
      </c>
      <c r="J3188" t="s">
        <v>39</v>
      </c>
      <c r="K3188" t="s">
        <v>66</v>
      </c>
      <c r="L3188" t="s">
        <v>67</v>
      </c>
      <c r="M3188">
        <v>19134</v>
      </c>
      <c r="N3188" t="s">
        <v>5</v>
      </c>
      <c r="O3188" t="s">
        <v>7091</v>
      </c>
      <c r="P3188" t="s">
        <v>108</v>
      </c>
      <c r="Q3188" t="s">
        <v>109</v>
      </c>
      <c r="R3188" t="s">
        <v>7092</v>
      </c>
      <c r="S3188">
        <v>495</v>
      </c>
      <c r="T3188">
        <v>3</v>
      </c>
      <c r="U3188">
        <v>412.49580000000003</v>
      </c>
      <c r="V3188" s="1">
        <v>0.4</v>
      </c>
      <c r="W3188">
        <v>198</v>
      </c>
      <c r="X3188">
        <v>-115.4958</v>
      </c>
    </row>
    <row r="3189" spans="1:24" x14ac:dyDescent="0.3">
      <c r="A3189" t="s">
        <v>11704</v>
      </c>
      <c r="B3189" t="s">
        <v>11705</v>
      </c>
      <c r="C3189" s="14">
        <v>45257</v>
      </c>
      <c r="D3189" s="14">
        <v>45262</v>
      </c>
      <c r="E3189">
        <v>5</v>
      </c>
      <c r="F3189" t="s">
        <v>35</v>
      </c>
      <c r="G3189" t="s">
        <v>5803</v>
      </c>
      <c r="H3189" t="s">
        <v>5804</v>
      </c>
      <c r="I3189" t="s">
        <v>88</v>
      </c>
      <c r="J3189" t="s">
        <v>39</v>
      </c>
      <c r="K3189" t="s">
        <v>9048</v>
      </c>
      <c r="L3189" t="s">
        <v>465</v>
      </c>
      <c r="M3189">
        <v>7090</v>
      </c>
      <c r="N3189" t="s">
        <v>5</v>
      </c>
      <c r="O3189" t="s">
        <v>302</v>
      </c>
      <c r="P3189" t="s">
        <v>78</v>
      </c>
      <c r="Q3189" t="s">
        <v>119</v>
      </c>
      <c r="R3189" t="s">
        <v>303</v>
      </c>
      <c r="S3189">
        <v>32</v>
      </c>
      <c r="T3189">
        <v>3</v>
      </c>
      <c r="U3189">
        <v>21.5852</v>
      </c>
      <c r="V3189" s="1">
        <v>0</v>
      </c>
      <c r="W3189">
        <v>0</v>
      </c>
      <c r="X3189">
        <v>10.4148</v>
      </c>
    </row>
    <row r="3190" spans="1:24" x14ac:dyDescent="0.3">
      <c r="A3190" t="s">
        <v>11706</v>
      </c>
      <c r="B3190" t="s">
        <v>11707</v>
      </c>
      <c r="C3190" s="14">
        <v>45257</v>
      </c>
      <c r="D3190" s="14">
        <v>45263</v>
      </c>
      <c r="E3190">
        <v>6</v>
      </c>
      <c r="F3190" t="s">
        <v>35</v>
      </c>
      <c r="G3190" t="s">
        <v>2018</v>
      </c>
      <c r="H3190" t="s">
        <v>2019</v>
      </c>
      <c r="I3190" t="s">
        <v>38</v>
      </c>
      <c r="J3190" t="s">
        <v>39</v>
      </c>
      <c r="K3190" t="s">
        <v>4449</v>
      </c>
      <c r="L3190" t="s">
        <v>301</v>
      </c>
      <c r="M3190">
        <v>33311</v>
      </c>
      <c r="N3190" t="s">
        <v>9</v>
      </c>
      <c r="O3190" t="s">
        <v>1291</v>
      </c>
      <c r="P3190" t="s">
        <v>78</v>
      </c>
      <c r="Q3190" t="s">
        <v>368</v>
      </c>
      <c r="R3190" t="s">
        <v>1292</v>
      </c>
      <c r="S3190">
        <v>331</v>
      </c>
      <c r="T3190">
        <v>7</v>
      </c>
      <c r="U3190">
        <v>296.35339999999997</v>
      </c>
      <c r="V3190" s="1">
        <v>0.45</v>
      </c>
      <c r="W3190">
        <v>149</v>
      </c>
      <c r="X3190">
        <v>-114.35339999999999</v>
      </c>
    </row>
    <row r="3191" spans="1:24" x14ac:dyDescent="0.3">
      <c r="A3191" t="s">
        <v>11708</v>
      </c>
      <c r="B3191" t="s">
        <v>11709</v>
      </c>
      <c r="C3191" s="14">
        <v>45257</v>
      </c>
      <c r="D3191" s="14">
        <v>45260</v>
      </c>
      <c r="E3191">
        <v>3</v>
      </c>
      <c r="F3191" t="s">
        <v>85</v>
      </c>
      <c r="G3191" t="s">
        <v>7190</v>
      </c>
      <c r="H3191" t="s">
        <v>7191</v>
      </c>
      <c r="I3191" t="s">
        <v>88</v>
      </c>
      <c r="J3191" t="s">
        <v>39</v>
      </c>
      <c r="K3191" t="s">
        <v>7754</v>
      </c>
      <c r="L3191" t="s">
        <v>256</v>
      </c>
      <c r="M3191">
        <v>48146</v>
      </c>
      <c r="N3191" t="s">
        <v>7</v>
      </c>
      <c r="O3191" t="s">
        <v>1194</v>
      </c>
      <c r="P3191" t="s">
        <v>43</v>
      </c>
      <c r="Q3191" t="s">
        <v>227</v>
      </c>
      <c r="R3191" t="s">
        <v>1195</v>
      </c>
      <c r="S3191">
        <v>167</v>
      </c>
      <c r="T3191">
        <v>6</v>
      </c>
      <c r="U3191">
        <v>120.25919999999999</v>
      </c>
      <c r="V3191" s="1">
        <v>0.1</v>
      </c>
      <c r="W3191">
        <v>17</v>
      </c>
      <c r="X3191">
        <v>29.7408</v>
      </c>
    </row>
    <row r="3192" spans="1:24" x14ac:dyDescent="0.3">
      <c r="A3192" t="s">
        <v>11710</v>
      </c>
      <c r="B3192" t="s">
        <v>11711</v>
      </c>
      <c r="C3192" s="14">
        <v>45257</v>
      </c>
      <c r="D3192" s="14">
        <v>45260</v>
      </c>
      <c r="E3192">
        <v>3</v>
      </c>
      <c r="F3192" t="s">
        <v>85</v>
      </c>
      <c r="G3192" t="s">
        <v>953</v>
      </c>
      <c r="H3192" t="s">
        <v>954</v>
      </c>
      <c r="I3192" t="s">
        <v>38</v>
      </c>
      <c r="J3192" t="s">
        <v>39</v>
      </c>
      <c r="K3192" t="s">
        <v>11712</v>
      </c>
      <c r="L3192" t="s">
        <v>465</v>
      </c>
      <c r="M3192">
        <v>7017</v>
      </c>
      <c r="N3192" t="s">
        <v>5</v>
      </c>
      <c r="O3192" t="s">
        <v>2869</v>
      </c>
      <c r="P3192" t="s">
        <v>43</v>
      </c>
      <c r="Q3192" t="s">
        <v>69</v>
      </c>
      <c r="R3192" t="s">
        <v>2870</v>
      </c>
      <c r="S3192">
        <v>35</v>
      </c>
      <c r="T3192">
        <v>3</v>
      </c>
      <c r="U3192">
        <v>25.298000000000002</v>
      </c>
      <c r="V3192" s="1">
        <v>0</v>
      </c>
      <c r="W3192">
        <v>0</v>
      </c>
      <c r="X3192">
        <v>9.702</v>
      </c>
    </row>
    <row r="3193" spans="1:24" x14ac:dyDescent="0.3">
      <c r="A3193" t="s">
        <v>11713</v>
      </c>
      <c r="B3193" t="s">
        <v>11714</v>
      </c>
      <c r="C3193" s="14">
        <v>45257</v>
      </c>
      <c r="D3193" s="14">
        <v>45260</v>
      </c>
      <c r="E3193">
        <v>3</v>
      </c>
      <c r="F3193" t="s">
        <v>85</v>
      </c>
      <c r="G3193" t="s">
        <v>2497</v>
      </c>
      <c r="H3193" t="s">
        <v>2498</v>
      </c>
      <c r="I3193" t="s">
        <v>88</v>
      </c>
      <c r="J3193" t="s">
        <v>39</v>
      </c>
      <c r="K3193" t="s">
        <v>11715</v>
      </c>
      <c r="L3193" t="s">
        <v>3678</v>
      </c>
      <c r="M3193">
        <v>66212</v>
      </c>
      <c r="N3193" t="s">
        <v>7</v>
      </c>
      <c r="O3193" t="s">
        <v>1942</v>
      </c>
      <c r="P3193" t="s">
        <v>43</v>
      </c>
      <c r="Q3193" t="s">
        <v>54</v>
      </c>
      <c r="R3193" t="s">
        <v>1943</v>
      </c>
      <c r="S3193">
        <v>152</v>
      </c>
      <c r="T3193">
        <v>5</v>
      </c>
      <c r="U3193">
        <v>82.08</v>
      </c>
      <c r="V3193" s="1">
        <v>0</v>
      </c>
      <c r="W3193">
        <v>0</v>
      </c>
      <c r="X3193">
        <v>69.92</v>
      </c>
    </row>
    <row r="3194" spans="1:24" x14ac:dyDescent="0.3">
      <c r="A3194" t="s">
        <v>11718</v>
      </c>
      <c r="B3194" t="s">
        <v>11719</v>
      </c>
      <c r="C3194" s="14">
        <v>45257</v>
      </c>
      <c r="D3194" s="14">
        <v>45261</v>
      </c>
      <c r="E3194">
        <v>4</v>
      </c>
      <c r="F3194" t="s">
        <v>35</v>
      </c>
      <c r="G3194" t="s">
        <v>9704</v>
      </c>
      <c r="H3194" t="s">
        <v>9705</v>
      </c>
      <c r="I3194" t="s">
        <v>38</v>
      </c>
      <c r="J3194" t="s">
        <v>39</v>
      </c>
      <c r="K3194" t="s">
        <v>2431</v>
      </c>
      <c r="L3194" t="s">
        <v>234</v>
      </c>
      <c r="M3194">
        <v>85023</v>
      </c>
      <c r="N3194" t="s">
        <v>3</v>
      </c>
      <c r="O3194" t="s">
        <v>1398</v>
      </c>
      <c r="P3194" t="s">
        <v>43</v>
      </c>
      <c r="Q3194" t="s">
        <v>60</v>
      </c>
      <c r="R3194" t="s">
        <v>1399</v>
      </c>
      <c r="S3194">
        <v>40</v>
      </c>
      <c r="T3194">
        <v>4</v>
      </c>
      <c r="U3194">
        <v>28.019199999999998</v>
      </c>
      <c r="V3194" s="1">
        <v>0.2</v>
      </c>
      <c r="W3194">
        <v>8</v>
      </c>
      <c r="X3194">
        <v>3.9807999999999999</v>
      </c>
    </row>
    <row r="3195" spans="1:24" x14ac:dyDescent="0.3">
      <c r="A3195" t="s">
        <v>11720</v>
      </c>
      <c r="B3195" t="s">
        <v>11721</v>
      </c>
      <c r="C3195" s="14">
        <v>45257</v>
      </c>
      <c r="D3195" s="14">
        <v>45259</v>
      </c>
      <c r="E3195">
        <v>2</v>
      </c>
      <c r="F3195" t="s">
        <v>100</v>
      </c>
      <c r="G3195" t="s">
        <v>4190</v>
      </c>
      <c r="H3195" t="s">
        <v>4191</v>
      </c>
      <c r="I3195" t="s">
        <v>88</v>
      </c>
      <c r="J3195" t="s">
        <v>39</v>
      </c>
      <c r="K3195" t="s">
        <v>542</v>
      </c>
      <c r="L3195" t="s">
        <v>52</v>
      </c>
      <c r="M3195">
        <v>60623</v>
      </c>
      <c r="N3195" t="s">
        <v>7</v>
      </c>
      <c r="O3195" t="s">
        <v>356</v>
      </c>
      <c r="P3195" t="s">
        <v>43</v>
      </c>
      <c r="Q3195" t="s">
        <v>60</v>
      </c>
      <c r="R3195" t="s">
        <v>357</v>
      </c>
      <c r="S3195">
        <v>98</v>
      </c>
      <c r="T3195">
        <v>2</v>
      </c>
      <c r="U3195">
        <v>102.496</v>
      </c>
      <c r="V3195" s="1">
        <v>0.2</v>
      </c>
      <c r="W3195">
        <v>20</v>
      </c>
      <c r="X3195">
        <v>-24.495999999999999</v>
      </c>
    </row>
    <row r="3196" spans="1:24" x14ac:dyDescent="0.3">
      <c r="A3196" t="s">
        <v>11722</v>
      </c>
      <c r="B3196" t="s">
        <v>11723</v>
      </c>
      <c r="C3196" s="14">
        <v>45257</v>
      </c>
      <c r="D3196" s="14">
        <v>45259</v>
      </c>
      <c r="E3196">
        <v>2</v>
      </c>
      <c r="F3196" t="s">
        <v>100</v>
      </c>
      <c r="G3196" t="s">
        <v>5613</v>
      </c>
      <c r="H3196" t="s">
        <v>5614</v>
      </c>
      <c r="I3196" t="s">
        <v>38</v>
      </c>
      <c r="J3196" t="s">
        <v>39</v>
      </c>
      <c r="K3196" t="s">
        <v>233</v>
      </c>
      <c r="L3196" t="s">
        <v>234</v>
      </c>
      <c r="M3196">
        <v>85254</v>
      </c>
      <c r="N3196" t="s">
        <v>3</v>
      </c>
      <c r="O3196" t="s">
        <v>11724</v>
      </c>
      <c r="P3196" t="s">
        <v>108</v>
      </c>
      <c r="Q3196" t="s">
        <v>109</v>
      </c>
      <c r="R3196" t="s">
        <v>11725</v>
      </c>
      <c r="S3196">
        <v>272</v>
      </c>
      <c r="T3196">
        <v>1</v>
      </c>
      <c r="U3196">
        <v>194.20069999999998</v>
      </c>
      <c r="V3196" s="1">
        <v>0.2</v>
      </c>
      <c r="W3196">
        <v>54</v>
      </c>
      <c r="X3196">
        <v>23.799299999999999</v>
      </c>
    </row>
    <row r="3197" spans="1:24" x14ac:dyDescent="0.3">
      <c r="A3197" t="s">
        <v>11726</v>
      </c>
      <c r="B3197" t="s">
        <v>11727</v>
      </c>
      <c r="C3197" s="14">
        <v>45258</v>
      </c>
      <c r="D3197" s="14">
        <v>45264</v>
      </c>
      <c r="E3197">
        <v>6</v>
      </c>
      <c r="F3197" t="s">
        <v>35</v>
      </c>
      <c r="G3197" t="s">
        <v>1601</v>
      </c>
      <c r="H3197" t="s">
        <v>1602</v>
      </c>
      <c r="I3197" t="s">
        <v>88</v>
      </c>
      <c r="J3197" t="s">
        <v>39</v>
      </c>
      <c r="K3197" t="s">
        <v>66</v>
      </c>
      <c r="L3197" t="s">
        <v>67</v>
      </c>
      <c r="M3197">
        <v>19140</v>
      </c>
      <c r="N3197" t="s">
        <v>5</v>
      </c>
      <c r="O3197" t="s">
        <v>2230</v>
      </c>
      <c r="P3197" t="s">
        <v>78</v>
      </c>
      <c r="Q3197" t="s">
        <v>79</v>
      </c>
      <c r="R3197" t="s">
        <v>2231</v>
      </c>
      <c r="S3197">
        <v>348</v>
      </c>
      <c r="T3197">
        <v>7</v>
      </c>
      <c r="U3197">
        <v>268.84300000000002</v>
      </c>
      <c r="V3197" s="1">
        <v>0.3</v>
      </c>
      <c r="W3197">
        <v>104</v>
      </c>
      <c r="X3197">
        <v>-24.843</v>
      </c>
    </row>
    <row r="3198" spans="1:24" x14ac:dyDescent="0.3">
      <c r="A3198" t="s">
        <v>11728</v>
      </c>
      <c r="B3198" t="s">
        <v>11729</v>
      </c>
      <c r="C3198" s="14">
        <v>45258</v>
      </c>
      <c r="D3198" s="14">
        <v>45261</v>
      </c>
      <c r="E3198">
        <v>3</v>
      </c>
      <c r="F3198" t="s">
        <v>100</v>
      </c>
      <c r="G3198" t="s">
        <v>1906</v>
      </c>
      <c r="H3198" t="s">
        <v>1907</v>
      </c>
      <c r="I3198" t="s">
        <v>88</v>
      </c>
      <c r="J3198" t="s">
        <v>39</v>
      </c>
      <c r="K3198" t="s">
        <v>1338</v>
      </c>
      <c r="L3198" t="s">
        <v>90</v>
      </c>
      <c r="M3198">
        <v>30062</v>
      </c>
      <c r="N3198" t="s">
        <v>9</v>
      </c>
      <c r="O3198" t="s">
        <v>723</v>
      </c>
      <c r="P3198" t="s">
        <v>78</v>
      </c>
      <c r="Q3198" t="s">
        <v>79</v>
      </c>
      <c r="R3198" t="s">
        <v>724</v>
      </c>
      <c r="S3198">
        <v>183</v>
      </c>
      <c r="T3198">
        <v>3</v>
      </c>
      <c r="U3198">
        <v>130.0257</v>
      </c>
      <c r="V3198" s="1">
        <v>0</v>
      </c>
      <c r="W3198">
        <v>0</v>
      </c>
      <c r="X3198">
        <v>52.974299999999999</v>
      </c>
    </row>
    <row r="3199" spans="1:24" x14ac:dyDescent="0.3">
      <c r="A3199" t="s">
        <v>11730</v>
      </c>
      <c r="B3199" t="s">
        <v>11731</v>
      </c>
      <c r="C3199" s="14">
        <v>45258</v>
      </c>
      <c r="D3199" s="14">
        <v>45262</v>
      </c>
      <c r="E3199">
        <v>4</v>
      </c>
      <c r="F3199" t="s">
        <v>35</v>
      </c>
      <c r="G3199" t="s">
        <v>11732</v>
      </c>
      <c r="H3199" t="s">
        <v>11733</v>
      </c>
      <c r="I3199" t="s">
        <v>38</v>
      </c>
      <c r="J3199" t="s">
        <v>39</v>
      </c>
      <c r="K3199" t="s">
        <v>3198</v>
      </c>
      <c r="L3199" t="s">
        <v>1677</v>
      </c>
      <c r="M3199">
        <v>6824</v>
      </c>
      <c r="N3199" t="s">
        <v>5</v>
      </c>
      <c r="O3199" t="s">
        <v>3749</v>
      </c>
      <c r="P3199" t="s">
        <v>43</v>
      </c>
      <c r="Q3199" t="s">
        <v>54</v>
      </c>
      <c r="R3199" t="s">
        <v>3750</v>
      </c>
      <c r="S3199">
        <v>7</v>
      </c>
      <c r="T3199">
        <v>2</v>
      </c>
      <c r="U3199">
        <v>3.5632000000000001</v>
      </c>
      <c r="V3199" s="1">
        <v>0</v>
      </c>
      <c r="W3199">
        <v>0</v>
      </c>
      <c r="X3199">
        <v>3.4367999999999999</v>
      </c>
    </row>
    <row r="3200" spans="1:24" x14ac:dyDescent="0.3">
      <c r="A3200" t="s">
        <v>11734</v>
      </c>
      <c r="B3200" t="s">
        <v>11735</v>
      </c>
      <c r="C3200" s="14">
        <v>45258</v>
      </c>
      <c r="D3200" s="14">
        <v>45263</v>
      </c>
      <c r="E3200">
        <v>5</v>
      </c>
      <c r="F3200" t="s">
        <v>35</v>
      </c>
      <c r="G3200" t="s">
        <v>135</v>
      </c>
      <c r="H3200" t="s">
        <v>136</v>
      </c>
      <c r="I3200" t="s">
        <v>88</v>
      </c>
      <c r="J3200" t="s">
        <v>39</v>
      </c>
      <c r="K3200" t="s">
        <v>2575</v>
      </c>
      <c r="L3200" t="s">
        <v>301</v>
      </c>
      <c r="M3200">
        <v>32137</v>
      </c>
      <c r="N3200" t="s">
        <v>9</v>
      </c>
      <c r="O3200" t="s">
        <v>1508</v>
      </c>
      <c r="P3200" t="s">
        <v>43</v>
      </c>
      <c r="Q3200" t="s">
        <v>54</v>
      </c>
      <c r="R3200" t="s">
        <v>1509</v>
      </c>
      <c r="S3200">
        <v>7</v>
      </c>
      <c r="T3200">
        <v>6</v>
      </c>
      <c r="U3200">
        <v>7.6993999999999998</v>
      </c>
      <c r="V3200" s="1">
        <v>0.7</v>
      </c>
      <c r="W3200">
        <v>5</v>
      </c>
      <c r="X3200">
        <v>-5.6993999999999998</v>
      </c>
    </row>
    <row r="3201" spans="1:24" x14ac:dyDescent="0.3">
      <c r="A3201" t="s">
        <v>11736</v>
      </c>
      <c r="B3201" t="s">
        <v>11737</v>
      </c>
      <c r="C3201" s="14">
        <v>45259</v>
      </c>
      <c r="D3201" s="14">
        <v>45264</v>
      </c>
      <c r="E3201">
        <v>5</v>
      </c>
      <c r="F3201" t="s">
        <v>100</v>
      </c>
      <c r="G3201" t="s">
        <v>1076</v>
      </c>
      <c r="H3201" t="s">
        <v>1077</v>
      </c>
      <c r="I3201" t="s">
        <v>50</v>
      </c>
      <c r="J3201" t="s">
        <v>39</v>
      </c>
      <c r="K3201" t="s">
        <v>2219</v>
      </c>
      <c r="L3201" t="s">
        <v>52</v>
      </c>
      <c r="M3201">
        <v>60505</v>
      </c>
      <c r="N3201" t="s">
        <v>7</v>
      </c>
      <c r="O3201" t="s">
        <v>10428</v>
      </c>
      <c r="P3201" t="s">
        <v>78</v>
      </c>
      <c r="Q3201" t="s">
        <v>119</v>
      </c>
      <c r="R3201" t="s">
        <v>10429</v>
      </c>
      <c r="S3201">
        <v>242</v>
      </c>
      <c r="T3201">
        <v>4</v>
      </c>
      <c r="U3201">
        <v>399.72</v>
      </c>
      <c r="V3201" s="1">
        <v>0.6</v>
      </c>
      <c r="W3201">
        <v>145</v>
      </c>
      <c r="X3201">
        <v>-302.72000000000003</v>
      </c>
    </row>
    <row r="3202" spans="1:24" x14ac:dyDescent="0.3">
      <c r="A3202" t="s">
        <v>11738</v>
      </c>
      <c r="B3202" t="s">
        <v>11739</v>
      </c>
      <c r="C3202" s="14">
        <v>45259</v>
      </c>
      <c r="D3202" s="14">
        <v>45261</v>
      </c>
      <c r="E3202">
        <v>2</v>
      </c>
      <c r="F3202" t="s">
        <v>100</v>
      </c>
      <c r="G3202" t="s">
        <v>2873</v>
      </c>
      <c r="H3202" t="s">
        <v>2874</v>
      </c>
      <c r="I3202" t="s">
        <v>88</v>
      </c>
      <c r="J3202" t="s">
        <v>39</v>
      </c>
      <c r="K3202" t="s">
        <v>535</v>
      </c>
      <c r="L3202" t="s">
        <v>41</v>
      </c>
      <c r="M3202">
        <v>75217</v>
      </c>
      <c r="N3202" t="s">
        <v>7</v>
      </c>
      <c r="O3202" t="s">
        <v>4675</v>
      </c>
      <c r="P3202" t="s">
        <v>108</v>
      </c>
      <c r="Q3202" t="s">
        <v>131</v>
      </c>
      <c r="R3202" t="s">
        <v>4676</v>
      </c>
      <c r="S3202">
        <v>58</v>
      </c>
      <c r="T3202">
        <v>2</v>
      </c>
      <c r="U3202">
        <v>29.205400000000001</v>
      </c>
      <c r="V3202" s="1">
        <v>0.2</v>
      </c>
      <c r="W3202">
        <v>12</v>
      </c>
      <c r="X3202">
        <v>16.794599999999999</v>
      </c>
    </row>
    <row r="3203" spans="1:24" x14ac:dyDescent="0.3">
      <c r="A3203" t="s">
        <v>11740</v>
      </c>
      <c r="B3203" t="s">
        <v>11741</v>
      </c>
      <c r="C3203" s="14">
        <v>45260</v>
      </c>
      <c r="D3203" s="14">
        <v>45266</v>
      </c>
      <c r="E3203">
        <v>6</v>
      </c>
      <c r="F3203" t="s">
        <v>35</v>
      </c>
      <c r="G3203" t="s">
        <v>1888</v>
      </c>
      <c r="H3203" t="s">
        <v>1889</v>
      </c>
      <c r="I3203" t="s">
        <v>38</v>
      </c>
      <c r="J3203" t="s">
        <v>39</v>
      </c>
      <c r="K3203" t="s">
        <v>386</v>
      </c>
      <c r="L3203" t="s">
        <v>256</v>
      </c>
      <c r="M3203">
        <v>48227</v>
      </c>
      <c r="N3203" t="s">
        <v>7</v>
      </c>
      <c r="O3203" t="s">
        <v>5521</v>
      </c>
      <c r="P3203" t="s">
        <v>78</v>
      </c>
      <c r="Q3203" t="s">
        <v>79</v>
      </c>
      <c r="R3203" t="s">
        <v>5522</v>
      </c>
      <c r="S3203">
        <v>390</v>
      </c>
      <c r="T3203">
        <v>3</v>
      </c>
      <c r="U3203">
        <v>354.90269999999998</v>
      </c>
      <c r="V3203" s="1">
        <v>0</v>
      </c>
      <c r="W3203">
        <v>0</v>
      </c>
      <c r="X3203">
        <v>35.097299999999997</v>
      </c>
    </row>
    <row r="3204" spans="1:24" x14ac:dyDescent="0.3">
      <c r="A3204" t="s">
        <v>11742</v>
      </c>
      <c r="B3204" t="s">
        <v>11743</v>
      </c>
      <c r="C3204" s="14">
        <v>45260</v>
      </c>
      <c r="D3204" s="14">
        <v>45260</v>
      </c>
      <c r="E3204">
        <v>0</v>
      </c>
      <c r="F3204" t="s">
        <v>547</v>
      </c>
      <c r="G3204" t="s">
        <v>6256</v>
      </c>
      <c r="H3204" t="s">
        <v>6257</v>
      </c>
      <c r="I3204" t="s">
        <v>38</v>
      </c>
      <c r="J3204" t="s">
        <v>39</v>
      </c>
      <c r="K3204" t="s">
        <v>11744</v>
      </c>
      <c r="L3204" t="s">
        <v>676</v>
      </c>
      <c r="M3204">
        <v>28601</v>
      </c>
      <c r="N3204" t="s">
        <v>9</v>
      </c>
      <c r="O3204" t="s">
        <v>419</v>
      </c>
      <c r="P3204" t="s">
        <v>108</v>
      </c>
      <c r="Q3204" t="s">
        <v>109</v>
      </c>
      <c r="R3204" t="s">
        <v>420</v>
      </c>
      <c r="S3204">
        <v>36</v>
      </c>
      <c r="T3204">
        <v>1</v>
      </c>
      <c r="U3204">
        <v>26.285600000000002</v>
      </c>
      <c r="V3204" s="1">
        <v>0.2</v>
      </c>
      <c r="W3204">
        <v>7</v>
      </c>
      <c r="X3204">
        <v>2.7143999999999999</v>
      </c>
    </row>
    <row r="3205" spans="1:24" x14ac:dyDescent="0.3">
      <c r="A3205" t="s">
        <v>11745</v>
      </c>
      <c r="B3205" t="s">
        <v>11746</v>
      </c>
      <c r="C3205" s="14">
        <v>45261</v>
      </c>
      <c r="D3205" s="14">
        <v>45265</v>
      </c>
      <c r="E3205">
        <v>4</v>
      </c>
      <c r="F3205" t="s">
        <v>35</v>
      </c>
      <c r="G3205" t="s">
        <v>2443</v>
      </c>
      <c r="H3205" t="s">
        <v>2444</v>
      </c>
      <c r="I3205" t="s">
        <v>38</v>
      </c>
      <c r="J3205" t="s">
        <v>39</v>
      </c>
      <c r="K3205" t="s">
        <v>7905</v>
      </c>
      <c r="L3205" t="s">
        <v>1446</v>
      </c>
      <c r="M3205">
        <v>20852</v>
      </c>
      <c r="N3205" t="s">
        <v>5</v>
      </c>
      <c r="O3205" t="s">
        <v>621</v>
      </c>
      <c r="P3205" t="s">
        <v>78</v>
      </c>
      <c r="Q3205" t="s">
        <v>79</v>
      </c>
      <c r="R3205" t="s">
        <v>622</v>
      </c>
      <c r="S3205">
        <v>172</v>
      </c>
      <c r="T3205">
        <v>2</v>
      </c>
      <c r="U3205">
        <v>120.25</v>
      </c>
      <c r="V3205" s="1">
        <v>0</v>
      </c>
      <c r="W3205">
        <v>0</v>
      </c>
      <c r="X3205">
        <v>51.75</v>
      </c>
    </row>
    <row r="3206" spans="1:24" x14ac:dyDescent="0.3">
      <c r="A3206" t="s">
        <v>11747</v>
      </c>
      <c r="B3206" t="s">
        <v>11748</v>
      </c>
      <c r="C3206" s="14">
        <v>45261</v>
      </c>
      <c r="D3206" s="14">
        <v>45263</v>
      </c>
      <c r="E3206">
        <v>2</v>
      </c>
      <c r="F3206" t="s">
        <v>100</v>
      </c>
      <c r="G3206" t="s">
        <v>4974</v>
      </c>
      <c r="H3206" t="s">
        <v>4975</v>
      </c>
      <c r="I3206" t="s">
        <v>38</v>
      </c>
      <c r="J3206" t="s">
        <v>39</v>
      </c>
      <c r="K3206" t="s">
        <v>11749</v>
      </c>
      <c r="L3206" t="s">
        <v>41</v>
      </c>
      <c r="M3206">
        <v>76903</v>
      </c>
      <c r="N3206" t="s">
        <v>7</v>
      </c>
      <c r="O3206" t="s">
        <v>2230</v>
      </c>
      <c r="P3206" t="s">
        <v>78</v>
      </c>
      <c r="Q3206" t="s">
        <v>79</v>
      </c>
      <c r="R3206" t="s">
        <v>2231</v>
      </c>
      <c r="S3206">
        <v>248</v>
      </c>
      <c r="T3206">
        <v>5</v>
      </c>
      <c r="U3206">
        <v>191.745</v>
      </c>
      <c r="V3206" s="1">
        <v>0.3</v>
      </c>
      <c r="W3206">
        <v>74</v>
      </c>
      <c r="X3206">
        <v>-17.745000000000001</v>
      </c>
    </row>
    <row r="3207" spans="1:24" x14ac:dyDescent="0.3">
      <c r="A3207" t="s">
        <v>11750</v>
      </c>
      <c r="B3207" t="s">
        <v>11751</v>
      </c>
      <c r="C3207" s="14">
        <v>45261</v>
      </c>
      <c r="D3207" s="14">
        <v>45265</v>
      </c>
      <c r="E3207">
        <v>4</v>
      </c>
      <c r="F3207" t="s">
        <v>100</v>
      </c>
      <c r="G3207" t="s">
        <v>3410</v>
      </c>
      <c r="H3207" t="s">
        <v>3411</v>
      </c>
      <c r="I3207" t="s">
        <v>38</v>
      </c>
      <c r="J3207" t="s">
        <v>39</v>
      </c>
      <c r="K3207" t="s">
        <v>3198</v>
      </c>
      <c r="L3207" t="s">
        <v>1677</v>
      </c>
      <c r="M3207">
        <v>6824</v>
      </c>
      <c r="N3207" t="s">
        <v>5</v>
      </c>
      <c r="O3207" t="s">
        <v>2833</v>
      </c>
      <c r="P3207" t="s">
        <v>78</v>
      </c>
      <c r="Q3207" t="s">
        <v>79</v>
      </c>
      <c r="R3207" t="s">
        <v>2834</v>
      </c>
      <c r="S3207">
        <v>752</v>
      </c>
      <c r="T3207">
        <v>4</v>
      </c>
      <c r="U3207">
        <v>601.61599999999999</v>
      </c>
      <c r="V3207" s="1">
        <v>0</v>
      </c>
      <c r="W3207">
        <v>0</v>
      </c>
      <c r="X3207">
        <v>150.38399999999999</v>
      </c>
    </row>
    <row r="3208" spans="1:24" x14ac:dyDescent="0.3">
      <c r="A3208" t="s">
        <v>11752</v>
      </c>
      <c r="B3208" t="s">
        <v>11753</v>
      </c>
      <c r="C3208" s="14">
        <v>45261</v>
      </c>
      <c r="D3208" s="14">
        <v>45261</v>
      </c>
      <c r="E3208">
        <v>0</v>
      </c>
      <c r="F3208" t="s">
        <v>547</v>
      </c>
      <c r="G3208" t="s">
        <v>1526</v>
      </c>
      <c r="H3208" t="s">
        <v>1527</v>
      </c>
      <c r="I3208" t="s">
        <v>50</v>
      </c>
      <c r="J3208" t="s">
        <v>39</v>
      </c>
      <c r="K3208" t="s">
        <v>3666</v>
      </c>
      <c r="L3208" t="s">
        <v>104</v>
      </c>
      <c r="M3208">
        <v>93030</v>
      </c>
      <c r="N3208" t="s">
        <v>3</v>
      </c>
      <c r="O3208" t="s">
        <v>4462</v>
      </c>
      <c r="P3208" t="s">
        <v>78</v>
      </c>
      <c r="Q3208" t="s">
        <v>119</v>
      </c>
      <c r="R3208" t="s">
        <v>4463</v>
      </c>
      <c r="S3208">
        <v>32</v>
      </c>
      <c r="T3208">
        <v>2</v>
      </c>
      <c r="U3208">
        <v>30.402000000000001</v>
      </c>
      <c r="V3208" s="1">
        <v>0</v>
      </c>
      <c r="W3208">
        <v>0</v>
      </c>
      <c r="X3208">
        <v>1.5980000000000001</v>
      </c>
    </row>
    <row r="3209" spans="1:24" x14ac:dyDescent="0.3">
      <c r="A3209" t="s">
        <v>11754</v>
      </c>
      <c r="B3209" t="s">
        <v>11755</v>
      </c>
      <c r="C3209" s="14">
        <v>45261</v>
      </c>
      <c r="D3209" s="14">
        <v>45267</v>
      </c>
      <c r="E3209">
        <v>6</v>
      </c>
      <c r="F3209" t="s">
        <v>35</v>
      </c>
      <c r="G3209" t="s">
        <v>2240</v>
      </c>
      <c r="H3209" t="s">
        <v>2241</v>
      </c>
      <c r="I3209" t="s">
        <v>38</v>
      </c>
      <c r="J3209" t="s">
        <v>39</v>
      </c>
      <c r="K3209" t="s">
        <v>564</v>
      </c>
      <c r="L3209" t="s">
        <v>322</v>
      </c>
      <c r="M3209">
        <v>47374</v>
      </c>
      <c r="N3209" t="s">
        <v>7</v>
      </c>
      <c r="O3209" t="s">
        <v>4257</v>
      </c>
      <c r="P3209" t="s">
        <v>78</v>
      </c>
      <c r="Q3209" t="s">
        <v>119</v>
      </c>
      <c r="R3209" t="s">
        <v>4258</v>
      </c>
      <c r="S3209">
        <v>17</v>
      </c>
      <c r="T3209">
        <v>3</v>
      </c>
      <c r="U3209">
        <v>11.807</v>
      </c>
      <c r="V3209" s="1">
        <v>0</v>
      </c>
      <c r="W3209">
        <v>0</v>
      </c>
      <c r="X3209">
        <v>5.1929999999999996</v>
      </c>
    </row>
    <row r="3210" spans="1:24" x14ac:dyDescent="0.3">
      <c r="A3210" t="s">
        <v>11756</v>
      </c>
      <c r="B3210" t="s">
        <v>11757</v>
      </c>
      <c r="C3210" s="14">
        <v>45261</v>
      </c>
      <c r="D3210" s="14">
        <v>45266</v>
      </c>
      <c r="E3210">
        <v>5</v>
      </c>
      <c r="F3210" t="s">
        <v>100</v>
      </c>
      <c r="G3210" t="s">
        <v>661</v>
      </c>
      <c r="H3210" t="s">
        <v>662</v>
      </c>
      <c r="I3210" t="s">
        <v>38</v>
      </c>
      <c r="J3210" t="s">
        <v>39</v>
      </c>
      <c r="K3210" t="s">
        <v>1827</v>
      </c>
      <c r="L3210" t="s">
        <v>1178</v>
      </c>
      <c r="M3210">
        <v>2038</v>
      </c>
      <c r="N3210" t="s">
        <v>5</v>
      </c>
      <c r="O3210" t="s">
        <v>5066</v>
      </c>
      <c r="P3210" t="s">
        <v>78</v>
      </c>
      <c r="Q3210" t="s">
        <v>119</v>
      </c>
      <c r="R3210" t="s">
        <v>5067</v>
      </c>
      <c r="S3210">
        <v>111</v>
      </c>
      <c r="T3210">
        <v>5</v>
      </c>
      <c r="U3210">
        <v>62.094000000000001</v>
      </c>
      <c r="V3210" s="1">
        <v>0</v>
      </c>
      <c r="W3210">
        <v>0</v>
      </c>
      <c r="X3210">
        <v>48.905999999999999</v>
      </c>
    </row>
    <row r="3211" spans="1:24" x14ac:dyDescent="0.3">
      <c r="A3211" t="s">
        <v>11758</v>
      </c>
      <c r="B3211" t="s">
        <v>11759</v>
      </c>
      <c r="C3211" s="14">
        <v>45261</v>
      </c>
      <c r="D3211" s="14">
        <v>45265</v>
      </c>
      <c r="E3211">
        <v>4</v>
      </c>
      <c r="F3211" t="s">
        <v>35</v>
      </c>
      <c r="G3211" t="s">
        <v>2926</v>
      </c>
      <c r="H3211" t="s">
        <v>2927</v>
      </c>
      <c r="I3211" t="s">
        <v>38</v>
      </c>
      <c r="J3211" t="s">
        <v>39</v>
      </c>
      <c r="K3211" t="s">
        <v>155</v>
      </c>
      <c r="L3211" t="s">
        <v>104</v>
      </c>
      <c r="M3211">
        <v>94122</v>
      </c>
      <c r="N3211" t="s">
        <v>3</v>
      </c>
      <c r="O3211" t="s">
        <v>2794</v>
      </c>
      <c r="P3211" t="s">
        <v>78</v>
      </c>
      <c r="Q3211" t="s">
        <v>119</v>
      </c>
      <c r="R3211" t="s">
        <v>2795</v>
      </c>
      <c r="S3211">
        <v>17</v>
      </c>
      <c r="T3211">
        <v>2</v>
      </c>
      <c r="U3211">
        <v>12.647600000000001</v>
      </c>
      <c r="V3211" s="1">
        <v>0</v>
      </c>
      <c r="W3211">
        <v>0</v>
      </c>
      <c r="X3211">
        <v>4.3524000000000003</v>
      </c>
    </row>
    <row r="3212" spans="1:24" x14ac:dyDescent="0.3">
      <c r="A3212" t="s">
        <v>11760</v>
      </c>
      <c r="B3212" t="s">
        <v>11761</v>
      </c>
      <c r="C3212" s="14">
        <v>45261</v>
      </c>
      <c r="D3212" s="14">
        <v>45263</v>
      </c>
      <c r="E3212">
        <v>2</v>
      </c>
      <c r="F3212" t="s">
        <v>100</v>
      </c>
      <c r="G3212" t="s">
        <v>1053</v>
      </c>
      <c r="H3212" t="s">
        <v>1054</v>
      </c>
      <c r="I3212" t="s">
        <v>88</v>
      </c>
      <c r="J3212" t="s">
        <v>39</v>
      </c>
      <c r="K3212" t="s">
        <v>564</v>
      </c>
      <c r="L3212" t="s">
        <v>138</v>
      </c>
      <c r="M3212">
        <v>23223</v>
      </c>
      <c r="N3212" t="s">
        <v>9</v>
      </c>
      <c r="O3212" t="s">
        <v>2117</v>
      </c>
      <c r="P3212" t="s">
        <v>43</v>
      </c>
      <c r="Q3212" t="s">
        <v>227</v>
      </c>
      <c r="R3212" t="s">
        <v>2118</v>
      </c>
      <c r="S3212">
        <v>2105</v>
      </c>
      <c r="T3212">
        <v>7</v>
      </c>
      <c r="U3212">
        <v>1410.4985000000001</v>
      </c>
      <c r="V3212" s="1">
        <v>0</v>
      </c>
      <c r="W3212">
        <v>0</v>
      </c>
      <c r="X3212">
        <v>694.50149999999996</v>
      </c>
    </row>
    <row r="3213" spans="1:24" x14ac:dyDescent="0.3">
      <c r="A3213" t="s">
        <v>11762</v>
      </c>
      <c r="B3213" t="s">
        <v>11763</v>
      </c>
      <c r="C3213" s="14">
        <v>45261</v>
      </c>
      <c r="D3213" s="14">
        <v>45266</v>
      </c>
      <c r="E3213">
        <v>5</v>
      </c>
      <c r="F3213" t="s">
        <v>35</v>
      </c>
      <c r="G3213" t="s">
        <v>1488</v>
      </c>
      <c r="H3213" t="s">
        <v>1489</v>
      </c>
      <c r="I3213" t="s">
        <v>38</v>
      </c>
      <c r="J3213" t="s">
        <v>39</v>
      </c>
      <c r="K3213" t="s">
        <v>942</v>
      </c>
      <c r="L3213" t="s">
        <v>282</v>
      </c>
      <c r="M3213">
        <v>37918</v>
      </c>
      <c r="N3213" t="s">
        <v>9</v>
      </c>
      <c r="O3213" t="s">
        <v>4641</v>
      </c>
      <c r="P3213" t="s">
        <v>43</v>
      </c>
      <c r="Q3213" t="s">
        <v>69</v>
      </c>
      <c r="R3213" t="s">
        <v>4642</v>
      </c>
      <c r="S3213">
        <v>5</v>
      </c>
      <c r="T3213">
        <v>2</v>
      </c>
      <c r="U3213">
        <v>3.5884</v>
      </c>
      <c r="V3213" s="1">
        <v>0.2</v>
      </c>
      <c r="W3213">
        <v>1</v>
      </c>
      <c r="X3213">
        <v>0.41160000000000002</v>
      </c>
    </row>
    <row r="3214" spans="1:24" x14ac:dyDescent="0.3">
      <c r="A3214" t="s">
        <v>11764</v>
      </c>
      <c r="B3214" t="s">
        <v>11765</v>
      </c>
      <c r="C3214" s="14">
        <v>45261</v>
      </c>
      <c r="D3214" s="14">
        <v>45265</v>
      </c>
      <c r="E3214">
        <v>4</v>
      </c>
      <c r="F3214" t="s">
        <v>35</v>
      </c>
      <c r="G3214" t="s">
        <v>4404</v>
      </c>
      <c r="H3214" t="s">
        <v>4405</v>
      </c>
      <c r="I3214" t="s">
        <v>88</v>
      </c>
      <c r="J3214" t="s">
        <v>39</v>
      </c>
      <c r="K3214" t="s">
        <v>103</v>
      </c>
      <c r="L3214" t="s">
        <v>104</v>
      </c>
      <c r="M3214">
        <v>90004</v>
      </c>
      <c r="N3214" t="s">
        <v>3</v>
      </c>
      <c r="O3214" t="s">
        <v>4726</v>
      </c>
      <c r="P3214" t="s">
        <v>43</v>
      </c>
      <c r="Q3214" t="s">
        <v>69</v>
      </c>
      <c r="R3214" t="s">
        <v>5983</v>
      </c>
      <c r="S3214">
        <v>23</v>
      </c>
      <c r="T3214">
        <v>8</v>
      </c>
      <c r="U3214">
        <v>16.088000000000001</v>
      </c>
      <c r="V3214" s="1">
        <v>0</v>
      </c>
      <c r="W3214">
        <v>0</v>
      </c>
      <c r="X3214">
        <v>6.9119999999999999</v>
      </c>
    </row>
    <row r="3215" spans="1:24" x14ac:dyDescent="0.3">
      <c r="A3215" t="s">
        <v>11766</v>
      </c>
      <c r="B3215" t="s">
        <v>11767</v>
      </c>
      <c r="C3215" s="14">
        <v>45261</v>
      </c>
      <c r="D3215" s="14">
        <v>45264</v>
      </c>
      <c r="E3215">
        <v>3</v>
      </c>
      <c r="F3215" t="s">
        <v>100</v>
      </c>
      <c r="G3215" t="s">
        <v>3040</v>
      </c>
      <c r="H3215" t="s">
        <v>3041</v>
      </c>
      <c r="I3215" t="s">
        <v>38</v>
      </c>
      <c r="J3215" t="s">
        <v>39</v>
      </c>
      <c r="K3215" t="s">
        <v>1626</v>
      </c>
      <c r="L3215" t="s">
        <v>866</v>
      </c>
      <c r="M3215">
        <v>55901</v>
      </c>
      <c r="N3215" t="s">
        <v>7</v>
      </c>
      <c r="O3215" t="s">
        <v>7030</v>
      </c>
      <c r="P3215" t="s">
        <v>43</v>
      </c>
      <c r="Q3215" t="s">
        <v>44</v>
      </c>
      <c r="R3215" t="s">
        <v>7031</v>
      </c>
      <c r="S3215">
        <v>24</v>
      </c>
      <c r="T3215">
        <v>4</v>
      </c>
      <c r="U3215">
        <v>12.279199999999999</v>
      </c>
      <c r="V3215" s="1">
        <v>0</v>
      </c>
      <c r="W3215">
        <v>0</v>
      </c>
      <c r="X3215">
        <v>11.720800000000001</v>
      </c>
    </row>
    <row r="3216" spans="1:24" x14ac:dyDescent="0.3">
      <c r="A3216" t="s">
        <v>11768</v>
      </c>
      <c r="B3216" t="s">
        <v>11769</v>
      </c>
      <c r="C3216" s="14">
        <v>45261</v>
      </c>
      <c r="D3216" s="14">
        <v>45261</v>
      </c>
      <c r="E3216">
        <v>0</v>
      </c>
      <c r="F3216" t="s">
        <v>547</v>
      </c>
      <c r="G3216" t="s">
        <v>384</v>
      </c>
      <c r="H3216" t="s">
        <v>385</v>
      </c>
      <c r="I3216" t="s">
        <v>38</v>
      </c>
      <c r="J3216" t="s">
        <v>39</v>
      </c>
      <c r="K3216" t="s">
        <v>850</v>
      </c>
      <c r="L3216" t="s">
        <v>676</v>
      </c>
      <c r="M3216">
        <v>27604</v>
      </c>
      <c r="N3216" t="s">
        <v>9</v>
      </c>
      <c r="O3216" t="s">
        <v>5284</v>
      </c>
      <c r="P3216" t="s">
        <v>108</v>
      </c>
      <c r="Q3216" t="s">
        <v>109</v>
      </c>
      <c r="R3216" t="s">
        <v>5285</v>
      </c>
      <c r="S3216">
        <v>864</v>
      </c>
      <c r="T3216">
        <v>9</v>
      </c>
      <c r="U3216">
        <v>604.60720000000003</v>
      </c>
      <c r="V3216" s="1">
        <v>0.2</v>
      </c>
      <c r="W3216">
        <v>173</v>
      </c>
      <c r="X3216">
        <v>86.392799999999994</v>
      </c>
    </row>
    <row r="3217" spans="1:24" x14ac:dyDescent="0.3">
      <c r="A3217" t="s">
        <v>11770</v>
      </c>
      <c r="B3217" t="s">
        <v>11771</v>
      </c>
      <c r="C3217" s="14">
        <v>45262</v>
      </c>
      <c r="D3217" s="14">
        <v>45264</v>
      </c>
      <c r="E3217">
        <v>2</v>
      </c>
      <c r="F3217" t="s">
        <v>100</v>
      </c>
      <c r="G3217" t="s">
        <v>1579</v>
      </c>
      <c r="H3217" t="s">
        <v>1580</v>
      </c>
      <c r="I3217" t="s">
        <v>88</v>
      </c>
      <c r="J3217" t="s">
        <v>39</v>
      </c>
      <c r="K3217" t="s">
        <v>40</v>
      </c>
      <c r="L3217" t="s">
        <v>41</v>
      </c>
      <c r="M3217">
        <v>77036</v>
      </c>
      <c r="N3217" t="s">
        <v>7</v>
      </c>
      <c r="O3217" t="s">
        <v>7401</v>
      </c>
      <c r="P3217" t="s">
        <v>78</v>
      </c>
      <c r="Q3217" t="s">
        <v>157</v>
      </c>
      <c r="R3217" t="s">
        <v>7402</v>
      </c>
      <c r="S3217">
        <v>782</v>
      </c>
      <c r="T3217">
        <v>10</v>
      </c>
      <c r="U3217">
        <v>669.976</v>
      </c>
      <c r="V3217" s="1">
        <v>0.32</v>
      </c>
      <c r="W3217">
        <v>250</v>
      </c>
      <c r="X3217">
        <v>-137.976</v>
      </c>
    </row>
    <row r="3218" spans="1:24" x14ac:dyDescent="0.3">
      <c r="A3218" t="s">
        <v>11772</v>
      </c>
      <c r="B3218" t="s">
        <v>11773</v>
      </c>
      <c r="C3218" s="14">
        <v>45262</v>
      </c>
      <c r="D3218" s="14">
        <v>45267</v>
      </c>
      <c r="E3218">
        <v>5</v>
      </c>
      <c r="F3218" t="s">
        <v>35</v>
      </c>
      <c r="G3218" t="s">
        <v>4052</v>
      </c>
      <c r="H3218" t="s">
        <v>4053</v>
      </c>
      <c r="I3218" t="s">
        <v>88</v>
      </c>
      <c r="J3218" t="s">
        <v>39</v>
      </c>
      <c r="K3218" t="s">
        <v>1483</v>
      </c>
      <c r="L3218" t="s">
        <v>104</v>
      </c>
      <c r="M3218">
        <v>95123</v>
      </c>
      <c r="N3218" t="s">
        <v>3</v>
      </c>
      <c r="O3218" t="s">
        <v>8106</v>
      </c>
      <c r="P3218" t="s">
        <v>78</v>
      </c>
      <c r="Q3218" t="s">
        <v>119</v>
      </c>
      <c r="R3218" t="s">
        <v>8107</v>
      </c>
      <c r="S3218">
        <v>15</v>
      </c>
      <c r="T3218">
        <v>3</v>
      </c>
      <c r="U3218">
        <v>9.3371999999999993</v>
      </c>
      <c r="V3218" s="1">
        <v>0</v>
      </c>
      <c r="W3218">
        <v>0</v>
      </c>
      <c r="X3218">
        <v>5.6627999999999998</v>
      </c>
    </row>
    <row r="3219" spans="1:24" x14ac:dyDescent="0.3">
      <c r="A3219" t="s">
        <v>11774</v>
      </c>
      <c r="B3219" t="s">
        <v>11775</v>
      </c>
      <c r="C3219" s="14">
        <v>45262</v>
      </c>
      <c r="D3219" s="14">
        <v>45268</v>
      </c>
      <c r="E3219">
        <v>6</v>
      </c>
      <c r="F3219" t="s">
        <v>35</v>
      </c>
      <c r="G3219" t="s">
        <v>436</v>
      </c>
      <c r="H3219" t="s">
        <v>437</v>
      </c>
      <c r="I3219" t="s">
        <v>50</v>
      </c>
      <c r="J3219" t="s">
        <v>39</v>
      </c>
      <c r="K3219" t="s">
        <v>5800</v>
      </c>
      <c r="L3219" t="s">
        <v>4492</v>
      </c>
      <c r="M3219">
        <v>2908</v>
      </c>
      <c r="N3219" t="s">
        <v>5</v>
      </c>
      <c r="O3219" t="s">
        <v>118</v>
      </c>
      <c r="P3219" t="s">
        <v>78</v>
      </c>
      <c r="Q3219" t="s">
        <v>119</v>
      </c>
      <c r="R3219" t="s">
        <v>10455</v>
      </c>
      <c r="S3219">
        <v>72</v>
      </c>
      <c r="T3219">
        <v>6</v>
      </c>
      <c r="U3219">
        <v>48.101399999999998</v>
      </c>
      <c r="V3219" s="1">
        <v>0</v>
      </c>
      <c r="W3219">
        <v>0</v>
      </c>
      <c r="X3219">
        <v>23.898599999999998</v>
      </c>
    </row>
    <row r="3220" spans="1:24" x14ac:dyDescent="0.3">
      <c r="A3220" t="s">
        <v>11776</v>
      </c>
      <c r="B3220" t="s">
        <v>11777</v>
      </c>
      <c r="C3220" s="14">
        <v>45262</v>
      </c>
      <c r="D3220" s="14">
        <v>45266</v>
      </c>
      <c r="E3220">
        <v>4</v>
      </c>
      <c r="F3220" t="s">
        <v>35</v>
      </c>
      <c r="G3220" t="s">
        <v>1860</v>
      </c>
      <c r="H3220" t="s">
        <v>1861</v>
      </c>
      <c r="I3220" t="s">
        <v>88</v>
      </c>
      <c r="J3220" t="s">
        <v>39</v>
      </c>
      <c r="K3220" t="s">
        <v>5445</v>
      </c>
      <c r="L3220" t="s">
        <v>1069</v>
      </c>
      <c r="M3220">
        <v>52302</v>
      </c>
      <c r="N3220" t="s">
        <v>7</v>
      </c>
      <c r="O3220" t="s">
        <v>4926</v>
      </c>
      <c r="P3220" t="s">
        <v>43</v>
      </c>
      <c r="Q3220" t="s">
        <v>54</v>
      </c>
      <c r="R3220" t="s">
        <v>4927</v>
      </c>
      <c r="S3220">
        <v>116</v>
      </c>
      <c r="T3220">
        <v>8</v>
      </c>
      <c r="U3220">
        <v>61.555199999999999</v>
      </c>
      <c r="V3220" s="1">
        <v>0</v>
      </c>
      <c r="W3220">
        <v>0</v>
      </c>
      <c r="X3220">
        <v>54.444800000000001</v>
      </c>
    </row>
    <row r="3221" spans="1:24" x14ac:dyDescent="0.3">
      <c r="A3221" t="s">
        <v>11778</v>
      </c>
      <c r="B3221" t="s">
        <v>11779</v>
      </c>
      <c r="C3221" s="14">
        <v>45262</v>
      </c>
      <c r="D3221" s="14">
        <v>45267</v>
      </c>
      <c r="E3221">
        <v>5</v>
      </c>
      <c r="F3221" t="s">
        <v>35</v>
      </c>
      <c r="G3221" t="s">
        <v>4829</v>
      </c>
      <c r="H3221" t="s">
        <v>4830</v>
      </c>
      <c r="I3221" t="s">
        <v>38</v>
      </c>
      <c r="J3221" t="s">
        <v>39</v>
      </c>
      <c r="K3221" t="s">
        <v>378</v>
      </c>
      <c r="L3221" t="s">
        <v>379</v>
      </c>
      <c r="M3221">
        <v>10024</v>
      </c>
      <c r="N3221" t="s">
        <v>5</v>
      </c>
      <c r="O3221" t="s">
        <v>6075</v>
      </c>
      <c r="P3221" t="s">
        <v>43</v>
      </c>
      <c r="Q3221" t="s">
        <v>54</v>
      </c>
      <c r="R3221" t="s">
        <v>6076</v>
      </c>
      <c r="S3221">
        <v>35</v>
      </c>
      <c r="T3221">
        <v>3</v>
      </c>
      <c r="U3221">
        <v>16.549599999999998</v>
      </c>
      <c r="V3221" s="1">
        <v>0.2</v>
      </c>
      <c r="W3221">
        <v>7</v>
      </c>
      <c r="X3221">
        <v>11.4504</v>
      </c>
    </row>
    <row r="3222" spans="1:24" x14ac:dyDescent="0.3">
      <c r="A3222" t="s">
        <v>11780</v>
      </c>
      <c r="B3222" t="s">
        <v>11781</v>
      </c>
      <c r="C3222" s="14">
        <v>45262</v>
      </c>
      <c r="D3222" s="14">
        <v>45268</v>
      </c>
      <c r="E3222">
        <v>6</v>
      </c>
      <c r="F3222" t="s">
        <v>35</v>
      </c>
      <c r="G3222" t="s">
        <v>5525</v>
      </c>
      <c r="H3222" t="s">
        <v>5526</v>
      </c>
      <c r="I3222" t="s">
        <v>38</v>
      </c>
      <c r="J3222" t="s">
        <v>39</v>
      </c>
      <c r="K3222" t="s">
        <v>155</v>
      </c>
      <c r="L3222" t="s">
        <v>104</v>
      </c>
      <c r="M3222">
        <v>94122</v>
      </c>
      <c r="N3222" t="s">
        <v>3</v>
      </c>
      <c r="O3222" t="s">
        <v>4815</v>
      </c>
      <c r="P3222" t="s">
        <v>43</v>
      </c>
      <c r="Q3222" t="s">
        <v>44</v>
      </c>
      <c r="R3222" t="s">
        <v>4816</v>
      </c>
      <c r="S3222">
        <v>26</v>
      </c>
      <c r="T3222">
        <v>4</v>
      </c>
      <c r="U3222">
        <v>13.558400000000001</v>
      </c>
      <c r="V3222" s="1">
        <v>0</v>
      </c>
      <c r="W3222">
        <v>0</v>
      </c>
      <c r="X3222">
        <v>12.441599999999999</v>
      </c>
    </row>
    <row r="3223" spans="1:24" x14ac:dyDescent="0.3">
      <c r="A3223" t="s">
        <v>11782</v>
      </c>
      <c r="B3223" t="s">
        <v>11783</v>
      </c>
      <c r="C3223" s="14">
        <v>45262</v>
      </c>
      <c r="D3223" s="14">
        <v>45268</v>
      </c>
      <c r="E3223">
        <v>6</v>
      </c>
      <c r="F3223" t="s">
        <v>35</v>
      </c>
      <c r="G3223" t="s">
        <v>4348</v>
      </c>
      <c r="H3223" t="s">
        <v>4349</v>
      </c>
      <c r="I3223" t="s">
        <v>88</v>
      </c>
      <c r="J3223" t="s">
        <v>39</v>
      </c>
      <c r="K3223" t="s">
        <v>10117</v>
      </c>
      <c r="L3223" t="s">
        <v>747</v>
      </c>
      <c r="M3223">
        <v>80501</v>
      </c>
      <c r="N3223" t="s">
        <v>3</v>
      </c>
      <c r="O3223" t="s">
        <v>4273</v>
      </c>
      <c r="P3223" t="s">
        <v>108</v>
      </c>
      <c r="Q3223" t="s">
        <v>131</v>
      </c>
      <c r="R3223" t="s">
        <v>4274</v>
      </c>
      <c r="S3223">
        <v>166</v>
      </c>
      <c r="T3223">
        <v>3</v>
      </c>
      <c r="U3223">
        <v>139.21</v>
      </c>
      <c r="V3223" s="1">
        <v>0.2</v>
      </c>
      <c r="W3223">
        <v>33</v>
      </c>
      <c r="X3223">
        <v>-6.21</v>
      </c>
    </row>
    <row r="3224" spans="1:24" x14ac:dyDescent="0.3">
      <c r="A3224" t="s">
        <v>11784</v>
      </c>
      <c r="B3224" t="s">
        <v>11785</v>
      </c>
      <c r="C3224" s="14">
        <v>45262</v>
      </c>
      <c r="D3224" s="14">
        <v>45266</v>
      </c>
      <c r="E3224">
        <v>4</v>
      </c>
      <c r="F3224" t="s">
        <v>35</v>
      </c>
      <c r="G3224" t="s">
        <v>2351</v>
      </c>
      <c r="H3224" t="s">
        <v>2352</v>
      </c>
      <c r="I3224" t="s">
        <v>50</v>
      </c>
      <c r="J3224" t="s">
        <v>308</v>
      </c>
      <c r="K3224" t="s">
        <v>2353</v>
      </c>
      <c r="L3224" t="s">
        <v>2354</v>
      </c>
      <c r="N3224" t="s">
        <v>5</v>
      </c>
      <c r="O3224" t="s">
        <v>4044</v>
      </c>
      <c r="P3224" t="s">
        <v>78</v>
      </c>
      <c r="Q3224" t="s">
        <v>119</v>
      </c>
      <c r="R3224" t="s">
        <v>4045</v>
      </c>
      <c r="S3224">
        <v>58</v>
      </c>
      <c r="T3224">
        <v>5</v>
      </c>
      <c r="U3224">
        <v>47.802999999999997</v>
      </c>
      <c r="V3224" s="1">
        <v>0.6</v>
      </c>
      <c r="W3224">
        <v>35</v>
      </c>
      <c r="X3224">
        <v>-24.803000000000001</v>
      </c>
    </row>
    <row r="3225" spans="1:24" x14ac:dyDescent="0.3">
      <c r="A3225" t="s">
        <v>11786</v>
      </c>
      <c r="B3225" t="s">
        <v>11787</v>
      </c>
      <c r="C3225" s="14">
        <v>45262</v>
      </c>
      <c r="D3225" s="14">
        <v>45266</v>
      </c>
      <c r="E3225">
        <v>4</v>
      </c>
      <c r="F3225" t="s">
        <v>35</v>
      </c>
      <c r="G3225" t="s">
        <v>5275</v>
      </c>
      <c r="H3225" t="s">
        <v>5276</v>
      </c>
      <c r="I3225" t="s">
        <v>88</v>
      </c>
      <c r="J3225" t="s">
        <v>308</v>
      </c>
      <c r="K3225" t="s">
        <v>5277</v>
      </c>
      <c r="L3225" t="s">
        <v>5278</v>
      </c>
      <c r="N3225" t="s">
        <v>5</v>
      </c>
      <c r="O3225" t="s">
        <v>5250</v>
      </c>
      <c r="P3225" t="s">
        <v>78</v>
      </c>
      <c r="Q3225" t="s">
        <v>119</v>
      </c>
      <c r="R3225" t="s">
        <v>5251</v>
      </c>
      <c r="S3225">
        <v>40</v>
      </c>
      <c r="T3225">
        <v>5</v>
      </c>
      <c r="U3225">
        <v>36.975999999999999</v>
      </c>
      <c r="V3225" s="1">
        <v>0.6</v>
      </c>
      <c r="W3225">
        <v>24</v>
      </c>
      <c r="X3225">
        <v>-20.975999999999999</v>
      </c>
    </row>
    <row r="3226" spans="1:24" x14ac:dyDescent="0.3">
      <c r="A3226" t="s">
        <v>11788</v>
      </c>
      <c r="B3226" t="s">
        <v>11789</v>
      </c>
      <c r="C3226" s="14">
        <v>45262</v>
      </c>
      <c r="D3226" s="14">
        <v>45266</v>
      </c>
      <c r="E3226">
        <v>4</v>
      </c>
      <c r="F3226" t="s">
        <v>35</v>
      </c>
      <c r="G3226" t="s">
        <v>5275</v>
      </c>
      <c r="H3226" t="s">
        <v>5276</v>
      </c>
      <c r="I3226" t="s">
        <v>88</v>
      </c>
      <c r="J3226" t="s">
        <v>308</v>
      </c>
      <c r="K3226" t="s">
        <v>5277</v>
      </c>
      <c r="L3226" t="s">
        <v>5278</v>
      </c>
      <c r="N3226" t="s">
        <v>5</v>
      </c>
      <c r="O3226" t="s">
        <v>4641</v>
      </c>
      <c r="P3226" t="s">
        <v>43</v>
      </c>
      <c r="Q3226" t="s">
        <v>69</v>
      </c>
      <c r="R3226" t="s">
        <v>4642</v>
      </c>
      <c r="S3226">
        <v>16</v>
      </c>
      <c r="T3226">
        <v>7</v>
      </c>
      <c r="U3226">
        <v>10.5594</v>
      </c>
      <c r="V3226" s="1">
        <v>0.2</v>
      </c>
      <c r="W3226">
        <v>3</v>
      </c>
      <c r="X3226">
        <v>2.4405999999999999</v>
      </c>
    </row>
    <row r="3227" spans="1:24" x14ac:dyDescent="0.3">
      <c r="A3227" t="s">
        <v>11790</v>
      </c>
      <c r="B3227" t="s">
        <v>11791</v>
      </c>
      <c r="C3227" s="14">
        <v>45263</v>
      </c>
      <c r="D3227" s="14">
        <v>45267</v>
      </c>
      <c r="E3227">
        <v>4</v>
      </c>
      <c r="F3227" t="s">
        <v>35</v>
      </c>
      <c r="G3227" t="s">
        <v>2809</v>
      </c>
      <c r="H3227" t="s">
        <v>2810</v>
      </c>
      <c r="I3227" t="s">
        <v>38</v>
      </c>
      <c r="J3227" t="s">
        <v>39</v>
      </c>
      <c r="K3227" t="s">
        <v>11792</v>
      </c>
      <c r="L3227" t="s">
        <v>104</v>
      </c>
      <c r="M3227">
        <v>95037</v>
      </c>
      <c r="N3227" t="s">
        <v>3</v>
      </c>
      <c r="O3227" t="s">
        <v>1091</v>
      </c>
      <c r="P3227" t="s">
        <v>78</v>
      </c>
      <c r="Q3227" t="s">
        <v>157</v>
      </c>
      <c r="R3227" t="s">
        <v>1092</v>
      </c>
      <c r="S3227">
        <v>206</v>
      </c>
      <c r="T3227">
        <v>2</v>
      </c>
      <c r="U3227">
        <v>187.09800000000001</v>
      </c>
      <c r="V3227" s="1">
        <v>0.15</v>
      </c>
      <c r="W3227">
        <v>31</v>
      </c>
      <c r="X3227">
        <v>-12.098000000000001</v>
      </c>
    </row>
    <row r="3228" spans="1:24" x14ac:dyDescent="0.3">
      <c r="A3228" t="s">
        <v>11793</v>
      </c>
      <c r="B3228" t="s">
        <v>11794</v>
      </c>
      <c r="C3228" s="14">
        <v>45263</v>
      </c>
      <c r="D3228" s="14">
        <v>45266</v>
      </c>
      <c r="E3228">
        <v>3</v>
      </c>
      <c r="F3228" t="s">
        <v>85</v>
      </c>
      <c r="G3228" t="s">
        <v>8162</v>
      </c>
      <c r="H3228" t="s">
        <v>8163</v>
      </c>
      <c r="I3228" t="s">
        <v>38</v>
      </c>
      <c r="J3228" t="s">
        <v>39</v>
      </c>
      <c r="K3228" t="s">
        <v>3311</v>
      </c>
      <c r="L3228" t="s">
        <v>379</v>
      </c>
      <c r="M3228">
        <v>11572</v>
      </c>
      <c r="N3228" t="s">
        <v>5</v>
      </c>
      <c r="O3228" t="s">
        <v>1136</v>
      </c>
      <c r="P3228" t="s">
        <v>78</v>
      </c>
      <c r="Q3228" t="s">
        <v>79</v>
      </c>
      <c r="R3228" t="s">
        <v>1137</v>
      </c>
      <c r="S3228">
        <v>543</v>
      </c>
      <c r="T3228">
        <v>3</v>
      </c>
      <c r="U3228">
        <v>386.50020000000001</v>
      </c>
      <c r="V3228" s="1">
        <v>0.1</v>
      </c>
      <c r="W3228">
        <v>54</v>
      </c>
      <c r="X3228">
        <v>102.49979999999999</v>
      </c>
    </row>
    <row r="3229" spans="1:24" x14ac:dyDescent="0.3">
      <c r="A3229" t="s">
        <v>11795</v>
      </c>
      <c r="B3229" t="s">
        <v>11796</v>
      </c>
      <c r="C3229" s="14">
        <v>45263</v>
      </c>
      <c r="D3229" s="14">
        <v>45267</v>
      </c>
      <c r="E3229">
        <v>4</v>
      </c>
      <c r="F3229" t="s">
        <v>35</v>
      </c>
      <c r="G3229" t="s">
        <v>171</v>
      </c>
      <c r="H3229" t="s">
        <v>172</v>
      </c>
      <c r="I3229" t="s">
        <v>38</v>
      </c>
      <c r="J3229" t="s">
        <v>39</v>
      </c>
      <c r="K3229" t="s">
        <v>564</v>
      </c>
      <c r="L3229" t="s">
        <v>322</v>
      </c>
      <c r="M3229">
        <v>47374</v>
      </c>
      <c r="N3229" t="s">
        <v>7</v>
      </c>
      <c r="O3229" t="s">
        <v>4661</v>
      </c>
      <c r="P3229" t="s">
        <v>78</v>
      </c>
      <c r="Q3229" t="s">
        <v>79</v>
      </c>
      <c r="R3229" t="s">
        <v>4662</v>
      </c>
      <c r="S3229">
        <v>30</v>
      </c>
      <c r="T3229">
        <v>1</v>
      </c>
      <c r="U3229">
        <v>21.9054</v>
      </c>
      <c r="V3229" s="1">
        <v>0</v>
      </c>
      <c r="W3229">
        <v>0</v>
      </c>
      <c r="X3229">
        <v>8.0945999999999998</v>
      </c>
    </row>
    <row r="3230" spans="1:24" x14ac:dyDescent="0.3">
      <c r="A3230" t="s">
        <v>11797</v>
      </c>
      <c r="B3230" t="s">
        <v>11798</v>
      </c>
      <c r="C3230" s="14">
        <v>45263</v>
      </c>
      <c r="D3230" s="14">
        <v>45266</v>
      </c>
      <c r="E3230">
        <v>3</v>
      </c>
      <c r="F3230" t="s">
        <v>85</v>
      </c>
      <c r="G3230" t="s">
        <v>7582</v>
      </c>
      <c r="H3230" t="s">
        <v>7583</v>
      </c>
      <c r="I3230" t="s">
        <v>38</v>
      </c>
      <c r="J3230" t="s">
        <v>39</v>
      </c>
      <c r="K3230" t="s">
        <v>103</v>
      </c>
      <c r="L3230" t="s">
        <v>104</v>
      </c>
      <c r="M3230">
        <v>90045</v>
      </c>
      <c r="N3230" t="s">
        <v>3</v>
      </c>
      <c r="O3230" t="s">
        <v>6347</v>
      </c>
      <c r="P3230" t="s">
        <v>78</v>
      </c>
      <c r="Q3230" t="s">
        <v>119</v>
      </c>
      <c r="R3230" t="s">
        <v>6348</v>
      </c>
      <c r="S3230">
        <v>112</v>
      </c>
      <c r="T3230">
        <v>6</v>
      </c>
      <c r="U3230">
        <v>60.526000000000003</v>
      </c>
      <c r="V3230" s="1">
        <v>0</v>
      </c>
      <c r="W3230">
        <v>0</v>
      </c>
      <c r="X3230">
        <v>51.473999999999997</v>
      </c>
    </row>
    <row r="3231" spans="1:24" x14ac:dyDescent="0.3">
      <c r="A3231" t="s">
        <v>11799</v>
      </c>
      <c r="B3231" t="s">
        <v>11800</v>
      </c>
      <c r="C3231" s="14">
        <v>45263</v>
      </c>
      <c r="D3231" s="14">
        <v>45268</v>
      </c>
      <c r="E3231">
        <v>5</v>
      </c>
      <c r="F3231" t="s">
        <v>35</v>
      </c>
      <c r="G3231" t="s">
        <v>9297</v>
      </c>
      <c r="H3231" t="s">
        <v>9298</v>
      </c>
      <c r="I3231" t="s">
        <v>38</v>
      </c>
      <c r="J3231" t="s">
        <v>39</v>
      </c>
      <c r="K3231" t="s">
        <v>66</v>
      </c>
      <c r="L3231" t="s">
        <v>67</v>
      </c>
      <c r="M3231">
        <v>19134</v>
      </c>
      <c r="N3231" t="s">
        <v>5</v>
      </c>
      <c r="O3231" t="s">
        <v>6419</v>
      </c>
      <c r="P3231" t="s">
        <v>43</v>
      </c>
      <c r="Q3231" t="s">
        <v>227</v>
      </c>
      <c r="R3231" t="s">
        <v>6420</v>
      </c>
      <c r="S3231">
        <v>395</v>
      </c>
      <c r="T3231">
        <v>4</v>
      </c>
      <c r="U3231">
        <v>222.2312</v>
      </c>
      <c r="V3231" s="1">
        <v>0.2</v>
      </c>
      <c r="W3231">
        <v>79</v>
      </c>
      <c r="X3231">
        <v>93.768799999999999</v>
      </c>
    </row>
    <row r="3232" spans="1:24" x14ac:dyDescent="0.3">
      <c r="A3232" t="s">
        <v>11801</v>
      </c>
      <c r="B3232" t="s">
        <v>11802</v>
      </c>
      <c r="C3232" s="14">
        <v>45263</v>
      </c>
      <c r="D3232" s="14">
        <v>45269</v>
      </c>
      <c r="E3232">
        <v>6</v>
      </c>
      <c r="F3232" t="s">
        <v>35</v>
      </c>
      <c r="G3232" t="s">
        <v>940</v>
      </c>
      <c r="H3232" t="s">
        <v>941</v>
      </c>
      <c r="I3232" t="s">
        <v>38</v>
      </c>
      <c r="J3232" t="s">
        <v>39</v>
      </c>
      <c r="K3232" t="s">
        <v>103</v>
      </c>
      <c r="L3232" t="s">
        <v>104</v>
      </c>
      <c r="M3232">
        <v>90049</v>
      </c>
      <c r="N3232" t="s">
        <v>3</v>
      </c>
      <c r="O3232" t="s">
        <v>4207</v>
      </c>
      <c r="P3232" t="s">
        <v>43</v>
      </c>
      <c r="Q3232" t="s">
        <v>60</v>
      </c>
      <c r="R3232" t="s">
        <v>4208</v>
      </c>
      <c r="S3232">
        <v>773</v>
      </c>
      <c r="T3232">
        <v>4</v>
      </c>
      <c r="U3232">
        <v>664.82479999999998</v>
      </c>
      <c r="V3232" s="1">
        <v>0</v>
      </c>
      <c r="W3232">
        <v>0</v>
      </c>
      <c r="X3232">
        <v>108.1752</v>
      </c>
    </row>
    <row r="3233" spans="1:24" x14ac:dyDescent="0.3">
      <c r="A3233" t="s">
        <v>11803</v>
      </c>
      <c r="B3233" t="s">
        <v>11804</v>
      </c>
      <c r="C3233" s="14">
        <v>45264</v>
      </c>
      <c r="D3233" s="14">
        <v>45265</v>
      </c>
      <c r="E3233">
        <v>1</v>
      </c>
      <c r="F3233" t="s">
        <v>85</v>
      </c>
      <c r="G3233" t="s">
        <v>3536</v>
      </c>
      <c r="H3233" t="s">
        <v>3537</v>
      </c>
      <c r="I3233" t="s">
        <v>38</v>
      </c>
      <c r="J3233" t="s">
        <v>39</v>
      </c>
      <c r="K3233" t="s">
        <v>378</v>
      </c>
      <c r="L3233" t="s">
        <v>379</v>
      </c>
      <c r="M3233">
        <v>10024</v>
      </c>
      <c r="N3233" t="s">
        <v>5</v>
      </c>
      <c r="O3233" t="s">
        <v>3078</v>
      </c>
      <c r="P3233" t="s">
        <v>78</v>
      </c>
      <c r="Q3233" t="s">
        <v>119</v>
      </c>
      <c r="R3233" t="s">
        <v>3079</v>
      </c>
      <c r="S3233">
        <v>114</v>
      </c>
      <c r="T3233">
        <v>3</v>
      </c>
      <c r="U3233">
        <v>93.517799999999994</v>
      </c>
      <c r="V3233" s="1">
        <v>0</v>
      </c>
      <c r="W3233">
        <v>0</v>
      </c>
      <c r="X3233">
        <v>20.482199999999999</v>
      </c>
    </row>
    <row r="3234" spans="1:24" x14ac:dyDescent="0.3">
      <c r="A3234" t="s">
        <v>11805</v>
      </c>
      <c r="B3234" t="s">
        <v>11806</v>
      </c>
      <c r="C3234" s="14">
        <v>45264</v>
      </c>
      <c r="D3234" s="14">
        <v>45268</v>
      </c>
      <c r="E3234">
        <v>4</v>
      </c>
      <c r="F3234" t="s">
        <v>35</v>
      </c>
      <c r="G3234" t="s">
        <v>2486</v>
      </c>
      <c r="H3234" t="s">
        <v>2487</v>
      </c>
      <c r="I3234" t="s">
        <v>38</v>
      </c>
      <c r="J3234" t="s">
        <v>39</v>
      </c>
      <c r="K3234" t="s">
        <v>6188</v>
      </c>
      <c r="L3234" t="s">
        <v>379</v>
      </c>
      <c r="M3234">
        <v>13021</v>
      </c>
      <c r="N3234" t="s">
        <v>5</v>
      </c>
      <c r="O3234" t="s">
        <v>3954</v>
      </c>
      <c r="P3234" t="s">
        <v>43</v>
      </c>
      <c r="Q3234" t="s">
        <v>54</v>
      </c>
      <c r="R3234" t="s">
        <v>3955</v>
      </c>
      <c r="S3234">
        <v>16</v>
      </c>
      <c r="T3234">
        <v>3</v>
      </c>
      <c r="U3234">
        <v>7.1769999999999996</v>
      </c>
      <c r="V3234" s="1">
        <v>0.2</v>
      </c>
      <c r="W3234">
        <v>3</v>
      </c>
      <c r="X3234">
        <v>5.8230000000000004</v>
      </c>
    </row>
    <row r="3235" spans="1:24" x14ac:dyDescent="0.3">
      <c r="A3235" t="s">
        <v>11807</v>
      </c>
      <c r="B3235" t="s">
        <v>11808</v>
      </c>
      <c r="C3235" s="14">
        <v>45264</v>
      </c>
      <c r="D3235" s="14">
        <v>45269</v>
      </c>
      <c r="E3235">
        <v>5</v>
      </c>
      <c r="F3235" t="s">
        <v>35</v>
      </c>
      <c r="G3235" t="s">
        <v>3542</v>
      </c>
      <c r="H3235" t="s">
        <v>3543</v>
      </c>
      <c r="I3235" t="s">
        <v>38</v>
      </c>
      <c r="J3235" t="s">
        <v>39</v>
      </c>
      <c r="K3235" t="s">
        <v>155</v>
      </c>
      <c r="L3235" t="s">
        <v>104</v>
      </c>
      <c r="M3235">
        <v>94109</v>
      </c>
      <c r="N3235" t="s">
        <v>3</v>
      </c>
      <c r="O3235" t="s">
        <v>7649</v>
      </c>
      <c r="P3235" t="s">
        <v>43</v>
      </c>
      <c r="Q3235" t="s">
        <v>44</v>
      </c>
      <c r="R3235" t="s">
        <v>7650</v>
      </c>
      <c r="S3235">
        <v>105</v>
      </c>
      <c r="T3235">
        <v>1</v>
      </c>
      <c r="U3235">
        <v>54.671999999999997</v>
      </c>
      <c r="V3235" s="1">
        <v>0</v>
      </c>
      <c r="W3235">
        <v>0</v>
      </c>
      <c r="X3235">
        <v>50.328000000000003</v>
      </c>
    </row>
    <row r="3236" spans="1:24" x14ac:dyDescent="0.3">
      <c r="A3236" t="s">
        <v>11809</v>
      </c>
      <c r="B3236" t="s">
        <v>11810</v>
      </c>
      <c r="C3236" s="14">
        <v>45264</v>
      </c>
      <c r="D3236" s="14">
        <v>45268</v>
      </c>
      <c r="E3236">
        <v>4</v>
      </c>
      <c r="F3236" t="s">
        <v>35</v>
      </c>
      <c r="G3236" t="s">
        <v>2090</v>
      </c>
      <c r="H3236" t="s">
        <v>2091</v>
      </c>
      <c r="I3236" t="s">
        <v>88</v>
      </c>
      <c r="J3236" t="s">
        <v>39</v>
      </c>
      <c r="K3236" t="s">
        <v>378</v>
      </c>
      <c r="L3236" t="s">
        <v>379</v>
      </c>
      <c r="M3236">
        <v>10035</v>
      </c>
      <c r="N3236" t="s">
        <v>5</v>
      </c>
      <c r="O3236" t="s">
        <v>11811</v>
      </c>
      <c r="P3236" t="s">
        <v>43</v>
      </c>
      <c r="Q3236" t="s">
        <v>60</v>
      </c>
      <c r="R3236" t="s">
        <v>11812</v>
      </c>
      <c r="S3236">
        <v>213</v>
      </c>
      <c r="T3236">
        <v>6</v>
      </c>
      <c r="U3236">
        <v>213</v>
      </c>
      <c r="V3236" s="1">
        <v>0</v>
      </c>
      <c r="W3236">
        <v>0</v>
      </c>
      <c r="X3236">
        <v>0</v>
      </c>
    </row>
    <row r="3237" spans="1:24" x14ac:dyDescent="0.3">
      <c r="A3237" t="s">
        <v>11813</v>
      </c>
      <c r="B3237" t="s">
        <v>11814</v>
      </c>
      <c r="C3237" s="14">
        <v>45264</v>
      </c>
      <c r="D3237" s="14">
        <v>45269</v>
      </c>
      <c r="E3237">
        <v>5</v>
      </c>
      <c r="F3237" t="s">
        <v>35</v>
      </c>
      <c r="G3237" t="s">
        <v>4738</v>
      </c>
      <c r="H3237" t="s">
        <v>4739</v>
      </c>
      <c r="I3237" t="s">
        <v>38</v>
      </c>
      <c r="J3237" t="s">
        <v>308</v>
      </c>
      <c r="K3237" t="s">
        <v>1926</v>
      </c>
      <c r="L3237" t="s">
        <v>1927</v>
      </c>
      <c r="N3237" t="s">
        <v>3</v>
      </c>
      <c r="O3237" t="s">
        <v>911</v>
      </c>
      <c r="P3237" t="s">
        <v>78</v>
      </c>
      <c r="Q3237" t="s">
        <v>119</v>
      </c>
      <c r="R3237" t="s">
        <v>5292</v>
      </c>
      <c r="S3237">
        <v>25</v>
      </c>
      <c r="T3237">
        <v>6</v>
      </c>
      <c r="U3237">
        <v>15.97</v>
      </c>
      <c r="V3237" s="1">
        <v>0</v>
      </c>
      <c r="W3237">
        <v>0</v>
      </c>
      <c r="X3237">
        <v>9.0299999999999994</v>
      </c>
    </row>
    <row r="3238" spans="1:24" x14ac:dyDescent="0.3">
      <c r="A3238" t="s">
        <v>11815</v>
      </c>
      <c r="B3238" t="s">
        <v>11816</v>
      </c>
      <c r="C3238" s="14">
        <v>45265</v>
      </c>
      <c r="D3238" s="14">
        <v>45267</v>
      </c>
      <c r="E3238">
        <v>2</v>
      </c>
      <c r="F3238" t="s">
        <v>85</v>
      </c>
      <c r="G3238" t="s">
        <v>1565</v>
      </c>
      <c r="H3238" t="s">
        <v>1566</v>
      </c>
      <c r="I3238" t="s">
        <v>88</v>
      </c>
      <c r="J3238" t="s">
        <v>39</v>
      </c>
      <c r="K3238" t="s">
        <v>1827</v>
      </c>
      <c r="L3238" t="s">
        <v>1178</v>
      </c>
      <c r="M3238">
        <v>2038</v>
      </c>
      <c r="N3238" t="s">
        <v>5</v>
      </c>
      <c r="O3238" t="s">
        <v>8943</v>
      </c>
      <c r="P3238" t="s">
        <v>78</v>
      </c>
      <c r="Q3238" t="s">
        <v>157</v>
      </c>
      <c r="R3238" t="s">
        <v>8944</v>
      </c>
      <c r="S3238">
        <v>82</v>
      </c>
      <c r="T3238">
        <v>1</v>
      </c>
      <c r="U3238">
        <v>61.515000000000001</v>
      </c>
      <c r="V3238" s="1">
        <v>0</v>
      </c>
      <c r="W3238">
        <v>0</v>
      </c>
      <c r="X3238">
        <v>20.484999999999999</v>
      </c>
    </row>
    <row r="3239" spans="1:24" x14ac:dyDescent="0.3">
      <c r="A3239" t="s">
        <v>11817</v>
      </c>
      <c r="B3239" t="s">
        <v>11818</v>
      </c>
      <c r="C3239" s="14">
        <v>45265</v>
      </c>
      <c r="D3239" s="14">
        <v>45269</v>
      </c>
      <c r="E3239">
        <v>4</v>
      </c>
      <c r="F3239" t="s">
        <v>35</v>
      </c>
      <c r="G3239" t="s">
        <v>11819</v>
      </c>
      <c r="H3239" t="s">
        <v>11820</v>
      </c>
      <c r="I3239" t="s">
        <v>88</v>
      </c>
      <c r="J3239" t="s">
        <v>39</v>
      </c>
      <c r="K3239" t="s">
        <v>1827</v>
      </c>
      <c r="L3239" t="s">
        <v>403</v>
      </c>
      <c r="M3239">
        <v>53132</v>
      </c>
      <c r="N3239" t="s">
        <v>7</v>
      </c>
      <c r="O3239" t="s">
        <v>2425</v>
      </c>
      <c r="P3239" t="s">
        <v>78</v>
      </c>
      <c r="Q3239" t="s">
        <v>79</v>
      </c>
      <c r="R3239" t="s">
        <v>2426</v>
      </c>
      <c r="S3239">
        <v>1952</v>
      </c>
      <c r="T3239">
        <v>8</v>
      </c>
      <c r="U3239">
        <v>1366.4479999999999</v>
      </c>
      <c r="V3239" s="1">
        <v>0</v>
      </c>
      <c r="W3239">
        <v>0</v>
      </c>
      <c r="X3239">
        <v>585.55200000000002</v>
      </c>
    </row>
    <row r="3240" spans="1:24" x14ac:dyDescent="0.3">
      <c r="A3240" t="s">
        <v>11821</v>
      </c>
      <c r="B3240" t="s">
        <v>11822</v>
      </c>
      <c r="C3240" s="14">
        <v>45265</v>
      </c>
      <c r="D3240" s="14">
        <v>45270</v>
      </c>
      <c r="E3240">
        <v>5</v>
      </c>
      <c r="F3240" t="s">
        <v>100</v>
      </c>
      <c r="G3240" t="s">
        <v>9114</v>
      </c>
      <c r="H3240" t="s">
        <v>9115</v>
      </c>
      <c r="I3240" t="s">
        <v>88</v>
      </c>
      <c r="J3240" t="s">
        <v>39</v>
      </c>
      <c r="K3240" t="s">
        <v>173</v>
      </c>
      <c r="L3240" t="s">
        <v>148</v>
      </c>
      <c r="M3240">
        <v>19711</v>
      </c>
      <c r="N3240" t="s">
        <v>5</v>
      </c>
      <c r="O3240" t="s">
        <v>6641</v>
      </c>
      <c r="P3240" t="s">
        <v>78</v>
      </c>
      <c r="Q3240" t="s">
        <v>119</v>
      </c>
      <c r="R3240" t="s">
        <v>6642</v>
      </c>
      <c r="S3240">
        <v>13</v>
      </c>
      <c r="T3240">
        <v>1</v>
      </c>
      <c r="U3240">
        <v>6.5679999999999996</v>
      </c>
      <c r="V3240" s="1">
        <v>0</v>
      </c>
      <c r="W3240">
        <v>0</v>
      </c>
      <c r="X3240">
        <v>6.4320000000000004</v>
      </c>
    </row>
    <row r="3241" spans="1:24" x14ac:dyDescent="0.3">
      <c r="A3241" t="s">
        <v>11823</v>
      </c>
      <c r="B3241" t="s">
        <v>11824</v>
      </c>
      <c r="C3241" s="14">
        <v>45265</v>
      </c>
      <c r="D3241" s="14">
        <v>45266</v>
      </c>
      <c r="E3241">
        <v>1</v>
      </c>
      <c r="F3241" t="s">
        <v>85</v>
      </c>
      <c r="G3241" t="s">
        <v>2084</v>
      </c>
      <c r="H3241" t="s">
        <v>2085</v>
      </c>
      <c r="I3241" t="s">
        <v>38</v>
      </c>
      <c r="J3241" t="s">
        <v>39</v>
      </c>
      <c r="K3241" t="s">
        <v>2030</v>
      </c>
      <c r="L3241" t="s">
        <v>76</v>
      </c>
      <c r="M3241">
        <v>42071</v>
      </c>
      <c r="N3241" t="s">
        <v>9</v>
      </c>
      <c r="O3241" t="s">
        <v>7540</v>
      </c>
      <c r="P3241" t="s">
        <v>78</v>
      </c>
      <c r="Q3241" t="s">
        <v>119</v>
      </c>
      <c r="R3241" t="s">
        <v>7541</v>
      </c>
      <c r="S3241">
        <v>192</v>
      </c>
      <c r="T3241">
        <v>3</v>
      </c>
      <c r="U3241">
        <v>117.1902</v>
      </c>
      <c r="V3241" s="1">
        <v>0</v>
      </c>
      <c r="W3241">
        <v>0</v>
      </c>
      <c r="X3241">
        <v>74.809799999999996</v>
      </c>
    </row>
    <row r="3242" spans="1:24" x14ac:dyDescent="0.3">
      <c r="A3242" t="s">
        <v>11825</v>
      </c>
      <c r="B3242" t="s">
        <v>11826</v>
      </c>
      <c r="C3242" s="14">
        <v>45265</v>
      </c>
      <c r="D3242" s="14">
        <v>45270</v>
      </c>
      <c r="E3242">
        <v>5</v>
      </c>
      <c r="F3242" t="s">
        <v>100</v>
      </c>
      <c r="G3242" t="s">
        <v>5010</v>
      </c>
      <c r="H3242" t="s">
        <v>5011</v>
      </c>
      <c r="I3242" t="s">
        <v>50</v>
      </c>
      <c r="J3242" t="s">
        <v>39</v>
      </c>
      <c r="K3242" t="s">
        <v>424</v>
      </c>
      <c r="L3242" t="s">
        <v>6579</v>
      </c>
      <c r="M3242">
        <v>20016</v>
      </c>
      <c r="N3242" t="s">
        <v>5</v>
      </c>
      <c r="O3242" t="s">
        <v>1032</v>
      </c>
      <c r="P3242" t="s">
        <v>43</v>
      </c>
      <c r="Q3242" t="s">
        <v>69</v>
      </c>
      <c r="R3242" t="s">
        <v>1033</v>
      </c>
      <c r="S3242">
        <v>34</v>
      </c>
      <c r="T3242">
        <v>8</v>
      </c>
      <c r="U3242">
        <v>20.7712</v>
      </c>
      <c r="V3242" s="1">
        <v>0</v>
      </c>
      <c r="W3242">
        <v>0</v>
      </c>
      <c r="X3242">
        <v>13.2288</v>
      </c>
    </row>
    <row r="3243" spans="1:24" x14ac:dyDescent="0.3">
      <c r="A3243" t="s">
        <v>11827</v>
      </c>
      <c r="B3243" t="s">
        <v>11828</v>
      </c>
      <c r="C3243" s="14">
        <v>45265</v>
      </c>
      <c r="D3243" s="14">
        <v>45269</v>
      </c>
      <c r="E3243">
        <v>4</v>
      </c>
      <c r="F3243" t="s">
        <v>100</v>
      </c>
      <c r="G3243" t="s">
        <v>1061</v>
      </c>
      <c r="H3243" t="s">
        <v>1062</v>
      </c>
      <c r="I3243" t="s">
        <v>50</v>
      </c>
      <c r="J3243" t="s">
        <v>39</v>
      </c>
      <c r="K3243" t="s">
        <v>542</v>
      </c>
      <c r="L3243" t="s">
        <v>52</v>
      </c>
      <c r="M3243">
        <v>60623</v>
      </c>
      <c r="N3243" t="s">
        <v>7</v>
      </c>
      <c r="O3243" t="s">
        <v>6786</v>
      </c>
      <c r="P3243" t="s">
        <v>43</v>
      </c>
      <c r="Q3243" t="s">
        <v>69</v>
      </c>
      <c r="R3243" t="s">
        <v>6787</v>
      </c>
      <c r="S3243">
        <v>4</v>
      </c>
      <c r="T3243">
        <v>2</v>
      </c>
      <c r="U3243">
        <v>2.6905999999999999</v>
      </c>
      <c r="V3243" s="1">
        <v>0.2</v>
      </c>
      <c r="W3243">
        <v>1</v>
      </c>
      <c r="X3243">
        <v>0.30940000000000001</v>
      </c>
    </row>
    <row r="3244" spans="1:24" x14ac:dyDescent="0.3">
      <c r="A3244" t="s">
        <v>11829</v>
      </c>
      <c r="B3244" t="s">
        <v>11830</v>
      </c>
      <c r="C3244" s="14">
        <v>45265</v>
      </c>
      <c r="D3244" s="14">
        <v>45270</v>
      </c>
      <c r="E3244">
        <v>5</v>
      </c>
      <c r="F3244" t="s">
        <v>35</v>
      </c>
      <c r="G3244" t="s">
        <v>5518</v>
      </c>
      <c r="H3244" t="s">
        <v>5519</v>
      </c>
      <c r="I3244" t="s">
        <v>38</v>
      </c>
      <c r="J3244" t="s">
        <v>39</v>
      </c>
      <c r="K3244" t="s">
        <v>423</v>
      </c>
      <c r="L3244" t="s">
        <v>424</v>
      </c>
      <c r="M3244">
        <v>98103</v>
      </c>
      <c r="N3244" t="s">
        <v>3</v>
      </c>
      <c r="O3244" t="s">
        <v>1438</v>
      </c>
      <c r="P3244" t="s">
        <v>43</v>
      </c>
      <c r="Q3244" t="s">
        <v>54</v>
      </c>
      <c r="R3244" t="s">
        <v>1439</v>
      </c>
      <c r="S3244">
        <v>408</v>
      </c>
      <c r="T3244">
        <v>3</v>
      </c>
      <c r="U3244">
        <v>193.40780000000001</v>
      </c>
      <c r="V3244" s="1">
        <v>0.2</v>
      </c>
      <c r="W3244">
        <v>82</v>
      </c>
      <c r="X3244">
        <v>132.59219999999999</v>
      </c>
    </row>
    <row r="3245" spans="1:24" x14ac:dyDescent="0.3">
      <c r="A3245" t="s">
        <v>11831</v>
      </c>
      <c r="B3245" t="s">
        <v>11832</v>
      </c>
      <c r="C3245" s="14">
        <v>45265</v>
      </c>
      <c r="D3245" s="14">
        <v>45268</v>
      </c>
      <c r="E3245">
        <v>3</v>
      </c>
      <c r="F3245" t="s">
        <v>100</v>
      </c>
      <c r="G3245" t="s">
        <v>1906</v>
      </c>
      <c r="H3245" t="s">
        <v>1907</v>
      </c>
      <c r="I3245" t="s">
        <v>88</v>
      </c>
      <c r="J3245" t="s">
        <v>39</v>
      </c>
      <c r="K3245" t="s">
        <v>542</v>
      </c>
      <c r="L3245" t="s">
        <v>52</v>
      </c>
      <c r="M3245">
        <v>60610</v>
      </c>
      <c r="N3245" t="s">
        <v>7</v>
      </c>
      <c r="O3245" t="s">
        <v>497</v>
      </c>
      <c r="P3245" t="s">
        <v>43</v>
      </c>
      <c r="Q3245" t="s">
        <v>57</v>
      </c>
      <c r="R3245" t="s">
        <v>498</v>
      </c>
      <c r="S3245">
        <v>12</v>
      </c>
      <c r="T3245">
        <v>3</v>
      </c>
      <c r="U3245">
        <v>6.1156000000000006</v>
      </c>
      <c r="V3245" s="1">
        <v>0.2</v>
      </c>
      <c r="W3245">
        <v>2</v>
      </c>
      <c r="X3245">
        <v>3.8843999999999999</v>
      </c>
    </row>
    <row r="3246" spans="1:24" x14ac:dyDescent="0.3">
      <c r="A3246" t="s">
        <v>11833</v>
      </c>
      <c r="B3246" t="s">
        <v>11834</v>
      </c>
      <c r="C3246" s="14">
        <v>45265</v>
      </c>
      <c r="D3246" s="14">
        <v>45267</v>
      </c>
      <c r="E3246">
        <v>2</v>
      </c>
      <c r="F3246" t="s">
        <v>100</v>
      </c>
      <c r="G3246" t="s">
        <v>6478</v>
      </c>
      <c r="H3246" t="s">
        <v>6479</v>
      </c>
      <c r="I3246" t="s">
        <v>38</v>
      </c>
      <c r="J3246" t="s">
        <v>39</v>
      </c>
      <c r="K3246" t="s">
        <v>10734</v>
      </c>
      <c r="L3246" t="s">
        <v>76</v>
      </c>
      <c r="M3246">
        <v>40324</v>
      </c>
      <c r="N3246" t="s">
        <v>9</v>
      </c>
      <c r="O3246" t="s">
        <v>8470</v>
      </c>
      <c r="P3246" t="s">
        <v>43</v>
      </c>
      <c r="Q3246" t="s">
        <v>60</v>
      </c>
      <c r="R3246" t="s">
        <v>8471</v>
      </c>
      <c r="S3246">
        <v>585</v>
      </c>
      <c r="T3246">
        <v>9</v>
      </c>
      <c r="U3246">
        <v>514.82159999999999</v>
      </c>
      <c r="V3246" s="1">
        <v>0</v>
      </c>
      <c r="W3246">
        <v>0</v>
      </c>
      <c r="X3246">
        <v>70.178399999999996</v>
      </c>
    </row>
    <row r="3247" spans="1:24" x14ac:dyDescent="0.3">
      <c r="A3247" t="s">
        <v>11835</v>
      </c>
      <c r="B3247" t="s">
        <v>11836</v>
      </c>
      <c r="C3247" s="14">
        <v>45265</v>
      </c>
      <c r="D3247" s="14">
        <v>45267</v>
      </c>
      <c r="E3247">
        <v>2</v>
      </c>
      <c r="F3247" t="s">
        <v>100</v>
      </c>
      <c r="G3247" t="s">
        <v>2084</v>
      </c>
      <c r="H3247" t="s">
        <v>2085</v>
      </c>
      <c r="I3247" t="s">
        <v>38</v>
      </c>
      <c r="J3247" t="s">
        <v>39</v>
      </c>
      <c r="K3247" t="s">
        <v>378</v>
      </c>
      <c r="L3247" t="s">
        <v>379</v>
      </c>
      <c r="M3247">
        <v>10024</v>
      </c>
      <c r="N3247" t="s">
        <v>5</v>
      </c>
      <c r="O3247" t="s">
        <v>4030</v>
      </c>
      <c r="P3247" t="s">
        <v>43</v>
      </c>
      <c r="Q3247" t="s">
        <v>60</v>
      </c>
      <c r="R3247" t="s">
        <v>4031</v>
      </c>
      <c r="S3247">
        <v>465</v>
      </c>
      <c r="T3247">
        <v>3</v>
      </c>
      <c r="U3247">
        <v>344.0532</v>
      </c>
      <c r="V3247" s="1">
        <v>0</v>
      </c>
      <c r="W3247">
        <v>0</v>
      </c>
      <c r="X3247">
        <v>120.9468</v>
      </c>
    </row>
    <row r="3248" spans="1:24" x14ac:dyDescent="0.3">
      <c r="A3248" t="s">
        <v>11837</v>
      </c>
      <c r="B3248" t="s">
        <v>11838</v>
      </c>
      <c r="C3248" s="14">
        <v>45266</v>
      </c>
      <c r="D3248" s="14">
        <v>45270</v>
      </c>
      <c r="E3248">
        <v>4</v>
      </c>
      <c r="F3248" t="s">
        <v>35</v>
      </c>
      <c r="G3248" t="s">
        <v>679</v>
      </c>
      <c r="H3248" t="s">
        <v>680</v>
      </c>
      <c r="I3248" t="s">
        <v>50</v>
      </c>
      <c r="J3248" t="s">
        <v>39</v>
      </c>
      <c r="K3248" t="s">
        <v>103</v>
      </c>
      <c r="L3248" t="s">
        <v>104</v>
      </c>
      <c r="M3248">
        <v>90032</v>
      </c>
      <c r="N3248" t="s">
        <v>3</v>
      </c>
      <c r="O3248" t="s">
        <v>1581</v>
      </c>
      <c r="P3248" t="s">
        <v>43</v>
      </c>
      <c r="Q3248" t="s">
        <v>69</v>
      </c>
      <c r="R3248" t="s">
        <v>1582</v>
      </c>
      <c r="S3248">
        <v>19</v>
      </c>
      <c r="T3248">
        <v>7</v>
      </c>
      <c r="U3248">
        <v>13.7668</v>
      </c>
      <c r="V3248" s="1">
        <v>0</v>
      </c>
      <c r="W3248">
        <v>0</v>
      </c>
      <c r="X3248">
        <v>5.2332000000000001</v>
      </c>
    </row>
    <row r="3249" spans="1:24" x14ac:dyDescent="0.3">
      <c r="A3249" t="s">
        <v>11839</v>
      </c>
      <c r="B3249" t="s">
        <v>11840</v>
      </c>
      <c r="C3249" s="14">
        <v>45266</v>
      </c>
      <c r="D3249" s="14">
        <v>45272</v>
      </c>
      <c r="E3249">
        <v>6</v>
      </c>
      <c r="F3249" t="s">
        <v>35</v>
      </c>
      <c r="G3249" t="s">
        <v>1972</v>
      </c>
      <c r="H3249" t="s">
        <v>1973</v>
      </c>
      <c r="I3249" t="s">
        <v>38</v>
      </c>
      <c r="J3249" t="s">
        <v>39</v>
      </c>
      <c r="K3249" t="s">
        <v>423</v>
      </c>
      <c r="L3249" t="s">
        <v>424</v>
      </c>
      <c r="M3249">
        <v>98105</v>
      </c>
      <c r="N3249" t="s">
        <v>3</v>
      </c>
      <c r="O3249" t="s">
        <v>1150</v>
      </c>
      <c r="P3249" t="s">
        <v>43</v>
      </c>
      <c r="Q3249" t="s">
        <v>54</v>
      </c>
      <c r="R3249" t="s">
        <v>1151</v>
      </c>
      <c r="S3249">
        <v>47</v>
      </c>
      <c r="T3249">
        <v>7</v>
      </c>
      <c r="U3249">
        <v>22.657400000000003</v>
      </c>
      <c r="V3249" s="1">
        <v>0.2</v>
      </c>
      <c r="W3249">
        <v>9</v>
      </c>
      <c r="X3249">
        <v>15.342599999999999</v>
      </c>
    </row>
    <row r="3250" spans="1:24" x14ac:dyDescent="0.3">
      <c r="A3250" t="s">
        <v>11841</v>
      </c>
      <c r="B3250" t="s">
        <v>11842</v>
      </c>
      <c r="C3250" s="14">
        <v>45266</v>
      </c>
      <c r="D3250" s="14">
        <v>45272</v>
      </c>
      <c r="E3250">
        <v>6</v>
      </c>
      <c r="F3250" t="s">
        <v>35</v>
      </c>
      <c r="G3250" t="s">
        <v>7423</v>
      </c>
      <c r="H3250" t="s">
        <v>7424</v>
      </c>
      <c r="I3250" t="s">
        <v>88</v>
      </c>
      <c r="J3250" t="s">
        <v>39</v>
      </c>
      <c r="K3250" t="s">
        <v>2319</v>
      </c>
      <c r="L3250" t="s">
        <v>379</v>
      </c>
      <c r="M3250">
        <v>11550</v>
      </c>
      <c r="N3250" t="s">
        <v>5</v>
      </c>
      <c r="O3250" t="s">
        <v>3747</v>
      </c>
      <c r="P3250" t="s">
        <v>43</v>
      </c>
      <c r="Q3250" t="s">
        <v>54</v>
      </c>
      <c r="R3250" t="s">
        <v>3748</v>
      </c>
      <c r="S3250">
        <v>222</v>
      </c>
      <c r="T3250">
        <v>13</v>
      </c>
      <c r="U3250">
        <v>100.1768</v>
      </c>
      <c r="V3250" s="1">
        <v>0.2</v>
      </c>
      <c r="W3250">
        <v>44</v>
      </c>
      <c r="X3250">
        <v>77.8232</v>
      </c>
    </row>
    <row r="3251" spans="1:24" x14ac:dyDescent="0.3">
      <c r="A3251" t="s">
        <v>11843</v>
      </c>
      <c r="B3251" t="s">
        <v>11844</v>
      </c>
      <c r="C3251" s="14">
        <v>45266</v>
      </c>
      <c r="D3251" s="14">
        <v>45267</v>
      </c>
      <c r="E3251">
        <v>1</v>
      </c>
      <c r="F3251" t="s">
        <v>85</v>
      </c>
      <c r="G3251" t="s">
        <v>4190</v>
      </c>
      <c r="H3251" t="s">
        <v>4191</v>
      </c>
      <c r="I3251" t="s">
        <v>88</v>
      </c>
      <c r="J3251" t="s">
        <v>39</v>
      </c>
      <c r="K3251" t="s">
        <v>11845</v>
      </c>
      <c r="L3251" t="s">
        <v>104</v>
      </c>
      <c r="M3251">
        <v>94509</v>
      </c>
      <c r="N3251" t="s">
        <v>3</v>
      </c>
      <c r="O3251" t="s">
        <v>3429</v>
      </c>
      <c r="P3251" t="s">
        <v>43</v>
      </c>
      <c r="Q3251" t="s">
        <v>44</v>
      </c>
      <c r="R3251" t="s">
        <v>3430</v>
      </c>
      <c r="S3251">
        <v>19</v>
      </c>
      <c r="T3251">
        <v>3</v>
      </c>
      <c r="U3251">
        <v>9.6687999999999992</v>
      </c>
      <c r="V3251" s="1">
        <v>0</v>
      </c>
      <c r="W3251">
        <v>0</v>
      </c>
      <c r="X3251">
        <v>9.3312000000000008</v>
      </c>
    </row>
    <row r="3252" spans="1:24" x14ac:dyDescent="0.3">
      <c r="A3252" t="s">
        <v>11846</v>
      </c>
      <c r="B3252" t="s">
        <v>11847</v>
      </c>
      <c r="C3252" s="14">
        <v>45268</v>
      </c>
      <c r="D3252" s="14">
        <v>45272</v>
      </c>
      <c r="E3252">
        <v>4</v>
      </c>
      <c r="F3252" t="s">
        <v>35</v>
      </c>
      <c r="G3252" t="s">
        <v>2867</v>
      </c>
      <c r="H3252" t="s">
        <v>2868</v>
      </c>
      <c r="I3252" t="s">
        <v>38</v>
      </c>
      <c r="J3252" t="s">
        <v>39</v>
      </c>
      <c r="K3252" t="s">
        <v>1872</v>
      </c>
      <c r="L3252" t="s">
        <v>403</v>
      </c>
      <c r="M3252">
        <v>54703</v>
      </c>
      <c r="N3252" t="s">
        <v>7</v>
      </c>
      <c r="O3252" t="s">
        <v>8716</v>
      </c>
      <c r="P3252" t="s">
        <v>78</v>
      </c>
      <c r="Q3252" t="s">
        <v>157</v>
      </c>
      <c r="R3252" t="s">
        <v>8717</v>
      </c>
      <c r="S3252">
        <v>406</v>
      </c>
      <c r="T3252">
        <v>7</v>
      </c>
      <c r="U3252">
        <v>373.53120000000001</v>
      </c>
      <c r="V3252" s="1">
        <v>0</v>
      </c>
      <c r="W3252">
        <v>0</v>
      </c>
      <c r="X3252">
        <v>32.468800000000002</v>
      </c>
    </row>
    <row r="3253" spans="1:24" x14ac:dyDescent="0.3">
      <c r="A3253" t="s">
        <v>11848</v>
      </c>
      <c r="B3253" t="s">
        <v>11849</v>
      </c>
      <c r="C3253" s="14">
        <v>45268</v>
      </c>
      <c r="D3253" s="14">
        <v>45270</v>
      </c>
      <c r="E3253">
        <v>2</v>
      </c>
      <c r="F3253" t="s">
        <v>85</v>
      </c>
      <c r="G3253" t="s">
        <v>7953</v>
      </c>
      <c r="H3253" t="s">
        <v>7954</v>
      </c>
      <c r="I3253" t="s">
        <v>88</v>
      </c>
      <c r="J3253" t="s">
        <v>39</v>
      </c>
      <c r="K3253" t="s">
        <v>11850</v>
      </c>
      <c r="L3253" t="s">
        <v>41</v>
      </c>
      <c r="M3253">
        <v>75080</v>
      </c>
      <c r="N3253" t="s">
        <v>7</v>
      </c>
      <c r="O3253" t="s">
        <v>10876</v>
      </c>
      <c r="P3253" t="s">
        <v>78</v>
      </c>
      <c r="Q3253" t="s">
        <v>119</v>
      </c>
      <c r="R3253" t="s">
        <v>10877</v>
      </c>
      <c r="S3253">
        <v>191</v>
      </c>
      <c r="T3253">
        <v>5</v>
      </c>
      <c r="U3253">
        <v>223.96299999999999</v>
      </c>
      <c r="V3253" s="1">
        <v>0.6</v>
      </c>
      <c r="W3253">
        <v>115</v>
      </c>
      <c r="X3253">
        <v>-147.96299999999999</v>
      </c>
    </row>
    <row r="3254" spans="1:24" x14ac:dyDescent="0.3">
      <c r="A3254" t="s">
        <v>11851</v>
      </c>
      <c r="B3254" t="s">
        <v>11852</v>
      </c>
      <c r="C3254" s="14">
        <v>45268</v>
      </c>
      <c r="D3254" s="14">
        <v>45274</v>
      </c>
      <c r="E3254">
        <v>6</v>
      </c>
      <c r="F3254" t="s">
        <v>35</v>
      </c>
      <c r="G3254" t="s">
        <v>3550</v>
      </c>
      <c r="H3254" t="s">
        <v>3551</v>
      </c>
      <c r="I3254" t="s">
        <v>88</v>
      </c>
      <c r="J3254" t="s">
        <v>39</v>
      </c>
      <c r="K3254" t="s">
        <v>155</v>
      </c>
      <c r="L3254" t="s">
        <v>104</v>
      </c>
      <c r="M3254">
        <v>94110</v>
      </c>
      <c r="N3254" t="s">
        <v>3</v>
      </c>
      <c r="O3254" t="s">
        <v>1070</v>
      </c>
      <c r="P3254" t="s">
        <v>78</v>
      </c>
      <c r="Q3254" t="s">
        <v>368</v>
      </c>
      <c r="R3254" t="s">
        <v>1071</v>
      </c>
      <c r="S3254">
        <v>1422</v>
      </c>
      <c r="T3254">
        <v>6</v>
      </c>
      <c r="U3254">
        <v>1333.4788000000001</v>
      </c>
      <c r="V3254" s="1">
        <v>0.2</v>
      </c>
      <c r="W3254">
        <v>284</v>
      </c>
      <c r="X3254">
        <v>-195.47880000000001</v>
      </c>
    </row>
    <row r="3255" spans="1:24" x14ac:dyDescent="0.3">
      <c r="A3255" t="s">
        <v>11853</v>
      </c>
      <c r="B3255" t="s">
        <v>11854</v>
      </c>
      <c r="C3255" s="14">
        <v>45268</v>
      </c>
      <c r="D3255" s="14">
        <v>45272</v>
      </c>
      <c r="E3255">
        <v>4</v>
      </c>
      <c r="F3255" t="s">
        <v>35</v>
      </c>
      <c r="G3255" t="s">
        <v>3962</v>
      </c>
      <c r="H3255" t="s">
        <v>3963</v>
      </c>
      <c r="I3255" t="s">
        <v>50</v>
      </c>
      <c r="J3255" t="s">
        <v>39</v>
      </c>
      <c r="K3255" t="s">
        <v>607</v>
      </c>
      <c r="L3255" t="s">
        <v>174</v>
      </c>
      <c r="M3255">
        <v>43229</v>
      </c>
      <c r="N3255" t="s">
        <v>5</v>
      </c>
      <c r="O3255" t="s">
        <v>4759</v>
      </c>
      <c r="P3255" t="s">
        <v>43</v>
      </c>
      <c r="Q3255" t="s">
        <v>54</v>
      </c>
      <c r="R3255" t="s">
        <v>4760</v>
      </c>
      <c r="S3255">
        <v>13</v>
      </c>
      <c r="T3255">
        <v>7</v>
      </c>
      <c r="U3255">
        <v>13.501799999999999</v>
      </c>
      <c r="V3255" s="1">
        <v>0.7</v>
      </c>
      <c r="W3255">
        <v>9</v>
      </c>
      <c r="X3255">
        <v>-9.5017999999999994</v>
      </c>
    </row>
    <row r="3256" spans="1:24" x14ac:dyDescent="0.3">
      <c r="A3256" t="s">
        <v>11855</v>
      </c>
      <c r="B3256" t="s">
        <v>11856</v>
      </c>
      <c r="C3256" s="14">
        <v>45268</v>
      </c>
      <c r="D3256" s="14">
        <v>45272</v>
      </c>
      <c r="E3256">
        <v>4</v>
      </c>
      <c r="F3256" t="s">
        <v>100</v>
      </c>
      <c r="G3256" t="s">
        <v>6623</v>
      </c>
      <c r="H3256" t="s">
        <v>6624</v>
      </c>
      <c r="I3256" t="s">
        <v>50</v>
      </c>
      <c r="J3256" t="s">
        <v>39</v>
      </c>
      <c r="K3256" t="s">
        <v>607</v>
      </c>
      <c r="L3256" t="s">
        <v>174</v>
      </c>
      <c r="M3256">
        <v>43229</v>
      </c>
      <c r="N3256" t="s">
        <v>5</v>
      </c>
      <c r="O3256" t="s">
        <v>6336</v>
      </c>
      <c r="P3256" t="s">
        <v>43</v>
      </c>
      <c r="Q3256" t="s">
        <v>44</v>
      </c>
      <c r="R3256" t="s">
        <v>6337</v>
      </c>
      <c r="S3256">
        <v>11</v>
      </c>
      <c r="T3256">
        <v>3</v>
      </c>
      <c r="U3256">
        <v>5.5602</v>
      </c>
      <c r="V3256" s="1">
        <v>0.2</v>
      </c>
      <c r="W3256">
        <v>2</v>
      </c>
      <c r="X3256">
        <v>3.4398</v>
      </c>
    </row>
    <row r="3257" spans="1:24" x14ac:dyDescent="0.3">
      <c r="A3257" t="s">
        <v>11857</v>
      </c>
      <c r="B3257" t="s">
        <v>11858</v>
      </c>
      <c r="C3257" s="14">
        <v>45268</v>
      </c>
      <c r="D3257" s="14">
        <v>45271</v>
      </c>
      <c r="E3257">
        <v>3</v>
      </c>
      <c r="F3257" t="s">
        <v>100</v>
      </c>
      <c r="G3257" t="s">
        <v>4111</v>
      </c>
      <c r="H3257" t="s">
        <v>4112</v>
      </c>
      <c r="I3257" t="s">
        <v>38</v>
      </c>
      <c r="J3257" t="s">
        <v>39</v>
      </c>
      <c r="K3257" t="s">
        <v>155</v>
      </c>
      <c r="L3257" t="s">
        <v>104</v>
      </c>
      <c r="M3257">
        <v>94110</v>
      </c>
      <c r="N3257" t="s">
        <v>3</v>
      </c>
      <c r="O3257" t="s">
        <v>4322</v>
      </c>
      <c r="P3257" t="s">
        <v>43</v>
      </c>
      <c r="Q3257" t="s">
        <v>60</v>
      </c>
      <c r="R3257" t="s">
        <v>4323</v>
      </c>
      <c r="S3257">
        <v>34</v>
      </c>
      <c r="T3257">
        <v>3</v>
      </c>
      <c r="U3257">
        <v>24.466000000000001</v>
      </c>
      <c r="V3257" s="1">
        <v>0</v>
      </c>
      <c r="W3257">
        <v>0</v>
      </c>
      <c r="X3257">
        <v>9.5340000000000007</v>
      </c>
    </row>
    <row r="3258" spans="1:24" x14ac:dyDescent="0.3">
      <c r="A3258" t="s">
        <v>11859</v>
      </c>
      <c r="B3258" t="s">
        <v>11860</v>
      </c>
      <c r="C3258" s="14">
        <v>45268</v>
      </c>
      <c r="D3258" s="14">
        <v>45272</v>
      </c>
      <c r="E3258">
        <v>4</v>
      </c>
      <c r="F3258" t="s">
        <v>35</v>
      </c>
      <c r="G3258" t="s">
        <v>3227</v>
      </c>
      <c r="H3258" t="s">
        <v>3228</v>
      </c>
      <c r="I3258" t="s">
        <v>38</v>
      </c>
      <c r="J3258" t="s">
        <v>39</v>
      </c>
      <c r="K3258" t="s">
        <v>3639</v>
      </c>
      <c r="L3258" t="s">
        <v>676</v>
      </c>
      <c r="M3258">
        <v>27834</v>
      </c>
      <c r="N3258" t="s">
        <v>9</v>
      </c>
      <c r="O3258" t="s">
        <v>3024</v>
      </c>
      <c r="P3258" t="s">
        <v>108</v>
      </c>
      <c r="Q3258" t="s">
        <v>131</v>
      </c>
      <c r="R3258" t="s">
        <v>3025</v>
      </c>
      <c r="S3258">
        <v>68</v>
      </c>
      <c r="T3258">
        <v>3</v>
      </c>
      <c r="U3258">
        <v>36.120599999999996</v>
      </c>
      <c r="V3258" s="1">
        <v>0.2</v>
      </c>
      <c r="W3258">
        <v>14</v>
      </c>
      <c r="X3258">
        <v>17.8794</v>
      </c>
    </row>
    <row r="3259" spans="1:24" x14ac:dyDescent="0.3">
      <c r="A3259" t="s">
        <v>11861</v>
      </c>
      <c r="B3259" t="s">
        <v>11862</v>
      </c>
      <c r="C3259" s="14">
        <v>45268</v>
      </c>
      <c r="D3259" s="14">
        <v>45272</v>
      </c>
      <c r="E3259">
        <v>4</v>
      </c>
      <c r="F3259" t="s">
        <v>100</v>
      </c>
      <c r="G3259" t="s">
        <v>895</v>
      </c>
      <c r="H3259" t="s">
        <v>896</v>
      </c>
      <c r="I3259" t="s">
        <v>88</v>
      </c>
      <c r="J3259" t="s">
        <v>39</v>
      </c>
      <c r="K3259" t="s">
        <v>10793</v>
      </c>
      <c r="L3259" t="s">
        <v>866</v>
      </c>
      <c r="M3259">
        <v>55106</v>
      </c>
      <c r="N3259" t="s">
        <v>7</v>
      </c>
      <c r="O3259" t="s">
        <v>7887</v>
      </c>
      <c r="P3259" t="s">
        <v>108</v>
      </c>
      <c r="Q3259" t="s">
        <v>109</v>
      </c>
      <c r="R3259" t="s">
        <v>7888</v>
      </c>
      <c r="S3259">
        <v>115</v>
      </c>
      <c r="T3259">
        <v>5</v>
      </c>
      <c r="U3259">
        <v>112.70099999999999</v>
      </c>
      <c r="V3259" s="1">
        <v>0</v>
      </c>
      <c r="W3259">
        <v>0</v>
      </c>
      <c r="X3259">
        <v>2.2989999999999999</v>
      </c>
    </row>
    <row r="3260" spans="1:24" x14ac:dyDescent="0.3">
      <c r="A3260" t="s">
        <v>11863</v>
      </c>
      <c r="B3260" t="s">
        <v>11864</v>
      </c>
      <c r="C3260" s="14">
        <v>45269</v>
      </c>
      <c r="D3260" s="14">
        <v>45274</v>
      </c>
      <c r="E3260">
        <v>5</v>
      </c>
      <c r="F3260" t="s">
        <v>100</v>
      </c>
      <c r="G3260" t="s">
        <v>1040</v>
      </c>
      <c r="H3260" t="s">
        <v>1041</v>
      </c>
      <c r="I3260" t="s">
        <v>88</v>
      </c>
      <c r="J3260" t="s">
        <v>39</v>
      </c>
      <c r="K3260" t="s">
        <v>1827</v>
      </c>
      <c r="L3260" t="s">
        <v>282</v>
      </c>
      <c r="M3260">
        <v>37064</v>
      </c>
      <c r="N3260" t="s">
        <v>9</v>
      </c>
      <c r="O3260" t="s">
        <v>5617</v>
      </c>
      <c r="P3260" t="s">
        <v>78</v>
      </c>
      <c r="Q3260" t="s">
        <v>368</v>
      </c>
      <c r="R3260" t="s">
        <v>5618</v>
      </c>
      <c r="S3260">
        <v>80</v>
      </c>
      <c r="T3260">
        <v>3</v>
      </c>
      <c r="U3260">
        <v>77.323800000000006</v>
      </c>
      <c r="V3260" s="1">
        <v>0.4</v>
      </c>
      <c r="W3260">
        <v>32</v>
      </c>
      <c r="X3260">
        <v>-29.323799999999999</v>
      </c>
    </row>
    <row r="3261" spans="1:24" x14ac:dyDescent="0.3">
      <c r="A3261" t="s">
        <v>11865</v>
      </c>
      <c r="B3261" t="s">
        <v>11866</v>
      </c>
      <c r="C3261" s="14">
        <v>45269</v>
      </c>
      <c r="D3261" s="14">
        <v>45271</v>
      </c>
      <c r="E3261">
        <v>2</v>
      </c>
      <c r="F3261" t="s">
        <v>85</v>
      </c>
      <c r="G3261" t="s">
        <v>1690</v>
      </c>
      <c r="H3261" t="s">
        <v>1691</v>
      </c>
      <c r="I3261" t="s">
        <v>38</v>
      </c>
      <c r="J3261" t="s">
        <v>39</v>
      </c>
      <c r="K3261" t="s">
        <v>137</v>
      </c>
      <c r="L3261" t="s">
        <v>138</v>
      </c>
      <c r="M3261">
        <v>22153</v>
      </c>
      <c r="N3261" t="s">
        <v>9</v>
      </c>
      <c r="O3261" t="s">
        <v>6454</v>
      </c>
      <c r="P3261" t="s">
        <v>78</v>
      </c>
      <c r="Q3261" t="s">
        <v>368</v>
      </c>
      <c r="R3261" t="s">
        <v>6455</v>
      </c>
      <c r="S3261">
        <v>1057</v>
      </c>
      <c r="T3261">
        <v>7</v>
      </c>
      <c r="U3261">
        <v>898.471</v>
      </c>
      <c r="V3261" s="1">
        <v>0</v>
      </c>
      <c r="W3261">
        <v>0</v>
      </c>
      <c r="X3261">
        <v>158.529</v>
      </c>
    </row>
    <row r="3262" spans="1:24" x14ac:dyDescent="0.3">
      <c r="A3262" t="s">
        <v>11867</v>
      </c>
      <c r="B3262" t="s">
        <v>11868</v>
      </c>
      <c r="C3262" s="14">
        <v>45269</v>
      </c>
      <c r="D3262" s="14">
        <v>45273</v>
      </c>
      <c r="E3262">
        <v>4</v>
      </c>
      <c r="F3262" t="s">
        <v>35</v>
      </c>
      <c r="G3262" t="s">
        <v>1229</v>
      </c>
      <c r="H3262" t="s">
        <v>1230</v>
      </c>
      <c r="I3262" t="s">
        <v>88</v>
      </c>
      <c r="J3262" t="s">
        <v>39</v>
      </c>
      <c r="K3262" t="s">
        <v>11869</v>
      </c>
      <c r="L3262" t="s">
        <v>2842</v>
      </c>
      <c r="M3262">
        <v>68025</v>
      </c>
      <c r="N3262" t="s">
        <v>7</v>
      </c>
      <c r="O3262" t="s">
        <v>4007</v>
      </c>
      <c r="P3262" t="s">
        <v>43</v>
      </c>
      <c r="Q3262" t="s">
        <v>227</v>
      </c>
      <c r="R3262" t="s">
        <v>4008</v>
      </c>
      <c r="S3262">
        <v>60</v>
      </c>
      <c r="T3262">
        <v>7</v>
      </c>
      <c r="U3262">
        <v>44.311599999999999</v>
      </c>
      <c r="V3262" s="1">
        <v>0</v>
      </c>
      <c r="W3262">
        <v>0</v>
      </c>
      <c r="X3262">
        <v>15.6884</v>
      </c>
    </row>
    <row r="3263" spans="1:24" x14ac:dyDescent="0.3">
      <c r="A3263" t="s">
        <v>11870</v>
      </c>
      <c r="B3263" t="s">
        <v>11871</v>
      </c>
      <c r="C3263" s="14">
        <v>45269</v>
      </c>
      <c r="D3263" s="14">
        <v>45273</v>
      </c>
      <c r="E3263">
        <v>4</v>
      </c>
      <c r="F3263" t="s">
        <v>35</v>
      </c>
      <c r="G3263" t="s">
        <v>5405</v>
      </c>
      <c r="H3263" t="s">
        <v>5406</v>
      </c>
      <c r="I3263" t="s">
        <v>38</v>
      </c>
      <c r="J3263" t="s">
        <v>39</v>
      </c>
      <c r="K3263" t="s">
        <v>871</v>
      </c>
      <c r="L3263" t="s">
        <v>256</v>
      </c>
      <c r="M3263">
        <v>49201</v>
      </c>
      <c r="N3263" t="s">
        <v>7</v>
      </c>
      <c r="O3263" t="s">
        <v>267</v>
      </c>
      <c r="P3263" t="s">
        <v>43</v>
      </c>
      <c r="Q3263" t="s">
        <v>227</v>
      </c>
      <c r="R3263" t="s">
        <v>268</v>
      </c>
      <c r="S3263">
        <v>62</v>
      </c>
      <c r="T3263">
        <v>1</v>
      </c>
      <c r="U3263">
        <v>32.604600000000005</v>
      </c>
      <c r="V3263" s="1">
        <v>0.1</v>
      </c>
      <c r="W3263">
        <v>6</v>
      </c>
      <c r="X3263">
        <v>23.395399999999999</v>
      </c>
    </row>
    <row r="3264" spans="1:24" x14ac:dyDescent="0.3">
      <c r="A3264" t="s">
        <v>11872</v>
      </c>
      <c r="B3264" t="s">
        <v>11873</v>
      </c>
      <c r="C3264" s="14">
        <v>45269</v>
      </c>
      <c r="D3264" s="14">
        <v>45273</v>
      </c>
      <c r="E3264">
        <v>4</v>
      </c>
      <c r="F3264" t="s">
        <v>100</v>
      </c>
      <c r="G3264" t="s">
        <v>2497</v>
      </c>
      <c r="H3264" t="s">
        <v>2498</v>
      </c>
      <c r="I3264" t="s">
        <v>88</v>
      </c>
      <c r="J3264" t="s">
        <v>39</v>
      </c>
      <c r="K3264" t="s">
        <v>542</v>
      </c>
      <c r="L3264" t="s">
        <v>52</v>
      </c>
      <c r="M3264">
        <v>60610</v>
      </c>
      <c r="N3264" t="s">
        <v>7</v>
      </c>
      <c r="O3264" t="s">
        <v>873</v>
      </c>
      <c r="P3264" t="s">
        <v>43</v>
      </c>
      <c r="Q3264" t="s">
        <v>227</v>
      </c>
      <c r="R3264" t="s">
        <v>874</v>
      </c>
      <c r="S3264">
        <v>4</v>
      </c>
      <c r="T3264">
        <v>2</v>
      </c>
      <c r="U3264">
        <v>12.761200000000001</v>
      </c>
      <c r="V3264" s="1">
        <v>0.8</v>
      </c>
      <c r="W3264">
        <v>3</v>
      </c>
      <c r="X3264">
        <v>-11.761200000000001</v>
      </c>
    </row>
    <row r="3265" spans="1:24" x14ac:dyDescent="0.3">
      <c r="A3265" t="s">
        <v>11876</v>
      </c>
      <c r="B3265" t="s">
        <v>11877</v>
      </c>
      <c r="C3265" s="14">
        <v>45269</v>
      </c>
      <c r="D3265" s="14">
        <v>45273</v>
      </c>
      <c r="E3265">
        <v>4</v>
      </c>
      <c r="F3265" t="s">
        <v>35</v>
      </c>
      <c r="G3265" t="s">
        <v>1589</v>
      </c>
      <c r="H3265" t="s">
        <v>1590</v>
      </c>
      <c r="I3265" t="s">
        <v>88</v>
      </c>
      <c r="J3265" t="s">
        <v>39</v>
      </c>
      <c r="K3265" t="s">
        <v>1798</v>
      </c>
      <c r="L3265" t="s">
        <v>41</v>
      </c>
      <c r="M3265">
        <v>76106</v>
      </c>
      <c r="N3265" t="s">
        <v>7</v>
      </c>
      <c r="O3265" t="s">
        <v>2480</v>
      </c>
      <c r="P3265" t="s">
        <v>43</v>
      </c>
      <c r="Q3265" t="s">
        <v>69</v>
      </c>
      <c r="R3265" t="s">
        <v>2481</v>
      </c>
      <c r="S3265">
        <v>9</v>
      </c>
      <c r="T3265">
        <v>1</v>
      </c>
      <c r="U3265">
        <v>6.1837999999999997</v>
      </c>
      <c r="V3265" s="1">
        <v>0.2</v>
      </c>
      <c r="W3265">
        <v>2</v>
      </c>
      <c r="X3265">
        <v>0.81620000000000004</v>
      </c>
    </row>
    <row r="3266" spans="1:24" x14ac:dyDescent="0.3">
      <c r="A3266" t="s">
        <v>11878</v>
      </c>
      <c r="B3266" t="s">
        <v>11879</v>
      </c>
      <c r="C3266" s="14">
        <v>45269</v>
      </c>
      <c r="D3266" s="14">
        <v>45272</v>
      </c>
      <c r="E3266">
        <v>3</v>
      </c>
      <c r="F3266" t="s">
        <v>85</v>
      </c>
      <c r="G3266" t="s">
        <v>1461</v>
      </c>
      <c r="H3266" t="s">
        <v>1462</v>
      </c>
      <c r="I3266" t="s">
        <v>88</v>
      </c>
      <c r="J3266" t="s">
        <v>39</v>
      </c>
      <c r="K3266" t="s">
        <v>10828</v>
      </c>
      <c r="L3266" t="s">
        <v>104</v>
      </c>
      <c r="M3266">
        <v>95207</v>
      </c>
      <c r="N3266" t="s">
        <v>3</v>
      </c>
      <c r="O3266" t="s">
        <v>3336</v>
      </c>
      <c r="P3266" t="s">
        <v>43</v>
      </c>
      <c r="Q3266" t="s">
        <v>54</v>
      </c>
      <c r="R3266" t="s">
        <v>3337</v>
      </c>
      <c r="S3266">
        <v>274</v>
      </c>
      <c r="T3266">
        <v>8</v>
      </c>
      <c r="U3266">
        <v>119.70400000000001</v>
      </c>
      <c r="V3266" s="1">
        <v>0.2</v>
      </c>
      <c r="W3266">
        <v>55</v>
      </c>
      <c r="X3266">
        <v>99.296000000000006</v>
      </c>
    </row>
    <row r="3267" spans="1:24" x14ac:dyDescent="0.3">
      <c r="A3267" t="s">
        <v>11880</v>
      </c>
      <c r="B3267" t="s">
        <v>11881</v>
      </c>
      <c r="C3267" s="14">
        <v>45269</v>
      </c>
      <c r="D3267" s="14">
        <v>45273</v>
      </c>
      <c r="E3267">
        <v>4</v>
      </c>
      <c r="F3267" t="s">
        <v>35</v>
      </c>
      <c r="G3267" t="s">
        <v>7155</v>
      </c>
      <c r="H3267" t="s">
        <v>7156</v>
      </c>
      <c r="I3267" t="s">
        <v>38</v>
      </c>
      <c r="J3267" t="s">
        <v>39</v>
      </c>
      <c r="K3267" t="s">
        <v>1734</v>
      </c>
      <c r="L3267" t="s">
        <v>1178</v>
      </c>
      <c r="M3267">
        <v>1841</v>
      </c>
      <c r="N3267" t="s">
        <v>5</v>
      </c>
      <c r="O3267" t="s">
        <v>11882</v>
      </c>
      <c r="P3267" t="s">
        <v>43</v>
      </c>
      <c r="Q3267" t="s">
        <v>57</v>
      </c>
      <c r="R3267" t="s">
        <v>11883</v>
      </c>
      <c r="S3267">
        <v>4</v>
      </c>
      <c r="T3267">
        <v>1</v>
      </c>
      <c r="U3267">
        <v>2.2656999999999998</v>
      </c>
      <c r="V3267" s="1">
        <v>0</v>
      </c>
      <c r="W3267">
        <v>0</v>
      </c>
      <c r="X3267">
        <v>1.7343</v>
      </c>
    </row>
    <row r="3268" spans="1:24" x14ac:dyDescent="0.3">
      <c r="A3268" t="s">
        <v>11884</v>
      </c>
      <c r="B3268" t="s">
        <v>11885</v>
      </c>
      <c r="C3268" s="14">
        <v>45269</v>
      </c>
      <c r="D3268" s="14">
        <v>45273</v>
      </c>
      <c r="E3268">
        <v>4</v>
      </c>
      <c r="F3268" t="s">
        <v>35</v>
      </c>
      <c r="G3268" t="s">
        <v>1696</v>
      </c>
      <c r="H3268" t="s">
        <v>1697</v>
      </c>
      <c r="I3268" t="s">
        <v>38</v>
      </c>
      <c r="J3268" t="s">
        <v>39</v>
      </c>
      <c r="K3268" t="s">
        <v>1827</v>
      </c>
      <c r="L3268" t="s">
        <v>282</v>
      </c>
      <c r="M3268">
        <v>37064</v>
      </c>
      <c r="N3268" t="s">
        <v>9</v>
      </c>
      <c r="O3268" t="s">
        <v>5476</v>
      </c>
      <c r="P3268" t="s">
        <v>108</v>
      </c>
      <c r="Q3268" t="s">
        <v>109</v>
      </c>
      <c r="R3268" t="s">
        <v>5477</v>
      </c>
      <c r="S3268">
        <v>41</v>
      </c>
      <c r="T3268">
        <v>3</v>
      </c>
      <c r="U3268">
        <v>42.152999999999999</v>
      </c>
      <c r="V3268" s="1">
        <v>0.2</v>
      </c>
      <c r="W3268">
        <v>8</v>
      </c>
      <c r="X3268">
        <v>-9.1530000000000005</v>
      </c>
    </row>
    <row r="3269" spans="1:24" x14ac:dyDescent="0.3">
      <c r="A3269" t="s">
        <v>11886</v>
      </c>
      <c r="B3269" t="s">
        <v>11887</v>
      </c>
      <c r="C3269" s="14">
        <v>45269</v>
      </c>
      <c r="D3269" s="14">
        <v>45273</v>
      </c>
      <c r="E3269">
        <v>4</v>
      </c>
      <c r="F3269" t="s">
        <v>35</v>
      </c>
      <c r="G3269" t="s">
        <v>7155</v>
      </c>
      <c r="H3269" t="s">
        <v>7156</v>
      </c>
      <c r="I3269" t="s">
        <v>38</v>
      </c>
      <c r="J3269" t="s">
        <v>308</v>
      </c>
      <c r="K3269" t="s">
        <v>1960</v>
      </c>
      <c r="L3269" t="s">
        <v>1961</v>
      </c>
      <c r="N3269" t="s">
        <v>5</v>
      </c>
      <c r="O3269" t="s">
        <v>11882</v>
      </c>
      <c r="P3269" t="s">
        <v>43</v>
      </c>
      <c r="Q3269" t="s">
        <v>57</v>
      </c>
      <c r="R3269" t="s">
        <v>11883</v>
      </c>
      <c r="S3269">
        <v>80</v>
      </c>
      <c r="T3269">
        <v>3</v>
      </c>
      <c r="U3269">
        <v>77.323800000000006</v>
      </c>
      <c r="V3269" s="1">
        <v>0.4</v>
      </c>
      <c r="W3269">
        <v>32</v>
      </c>
      <c r="X3269">
        <v>-29.323799999999999</v>
      </c>
    </row>
    <row r="3270" spans="1:24" x14ac:dyDescent="0.3">
      <c r="A3270" t="s">
        <v>11888</v>
      </c>
      <c r="B3270" t="s">
        <v>11889</v>
      </c>
      <c r="C3270" s="14">
        <v>45270</v>
      </c>
      <c r="D3270" s="14">
        <v>45275</v>
      </c>
      <c r="E3270">
        <v>5</v>
      </c>
      <c r="F3270" t="s">
        <v>100</v>
      </c>
      <c r="G3270" t="s">
        <v>5405</v>
      </c>
      <c r="H3270" t="s">
        <v>5406</v>
      </c>
      <c r="I3270" t="s">
        <v>38</v>
      </c>
      <c r="J3270" t="s">
        <v>39</v>
      </c>
      <c r="K3270" t="s">
        <v>155</v>
      </c>
      <c r="L3270" t="s">
        <v>104</v>
      </c>
      <c r="M3270">
        <v>94109</v>
      </c>
      <c r="N3270" t="s">
        <v>3</v>
      </c>
      <c r="O3270" t="s">
        <v>1136</v>
      </c>
      <c r="P3270" t="s">
        <v>78</v>
      </c>
      <c r="Q3270" t="s">
        <v>79</v>
      </c>
      <c r="R3270" t="s">
        <v>1137</v>
      </c>
      <c r="S3270">
        <v>322</v>
      </c>
      <c r="T3270">
        <v>2</v>
      </c>
      <c r="U3270">
        <v>229.86279999999999</v>
      </c>
      <c r="V3270" s="1">
        <v>0.2</v>
      </c>
      <c r="W3270">
        <v>64</v>
      </c>
      <c r="X3270">
        <v>28.1372</v>
      </c>
    </row>
    <row r="3271" spans="1:24" x14ac:dyDescent="0.3">
      <c r="A3271" t="s">
        <v>11890</v>
      </c>
      <c r="B3271" t="s">
        <v>11891</v>
      </c>
      <c r="C3271" s="14">
        <v>45270</v>
      </c>
      <c r="D3271" s="14">
        <v>45270</v>
      </c>
      <c r="E3271">
        <v>0</v>
      </c>
      <c r="F3271" t="s">
        <v>547</v>
      </c>
      <c r="G3271" t="s">
        <v>2660</v>
      </c>
      <c r="H3271" t="s">
        <v>2661</v>
      </c>
      <c r="I3271" t="s">
        <v>38</v>
      </c>
      <c r="J3271" t="s">
        <v>39</v>
      </c>
      <c r="K3271" t="s">
        <v>11892</v>
      </c>
      <c r="L3271" t="s">
        <v>322</v>
      </c>
      <c r="M3271">
        <v>46142</v>
      </c>
      <c r="N3271" t="s">
        <v>7</v>
      </c>
      <c r="O3271" t="s">
        <v>798</v>
      </c>
      <c r="P3271" t="s">
        <v>78</v>
      </c>
      <c r="Q3271" t="s">
        <v>79</v>
      </c>
      <c r="R3271" t="s">
        <v>799</v>
      </c>
      <c r="S3271">
        <v>1425</v>
      </c>
      <c r="T3271">
        <v>5</v>
      </c>
      <c r="U3271">
        <v>1068.7750000000001</v>
      </c>
      <c r="V3271" s="1">
        <v>0</v>
      </c>
      <c r="W3271">
        <v>0</v>
      </c>
      <c r="X3271">
        <v>356.22500000000002</v>
      </c>
    </row>
    <row r="3272" spans="1:24" x14ac:dyDescent="0.3">
      <c r="A3272" t="s">
        <v>11893</v>
      </c>
      <c r="B3272" t="s">
        <v>11894</v>
      </c>
      <c r="C3272" s="14">
        <v>45270</v>
      </c>
      <c r="D3272" s="14">
        <v>45277</v>
      </c>
      <c r="E3272">
        <v>7</v>
      </c>
      <c r="F3272" t="s">
        <v>35</v>
      </c>
      <c r="G3272" t="s">
        <v>3278</v>
      </c>
      <c r="H3272" t="s">
        <v>3279</v>
      </c>
      <c r="I3272" t="s">
        <v>38</v>
      </c>
      <c r="J3272" t="s">
        <v>39</v>
      </c>
      <c r="K3272" t="s">
        <v>423</v>
      </c>
      <c r="L3272" t="s">
        <v>424</v>
      </c>
      <c r="M3272">
        <v>98105</v>
      </c>
      <c r="N3272" t="s">
        <v>3</v>
      </c>
      <c r="O3272" t="s">
        <v>11895</v>
      </c>
      <c r="P3272" t="s">
        <v>43</v>
      </c>
      <c r="Q3272" t="s">
        <v>227</v>
      </c>
      <c r="R3272" t="s">
        <v>11896</v>
      </c>
      <c r="S3272">
        <v>35</v>
      </c>
      <c r="T3272">
        <v>3</v>
      </c>
      <c r="U3272">
        <v>22.715</v>
      </c>
      <c r="V3272" s="1">
        <v>0</v>
      </c>
      <c r="W3272">
        <v>0</v>
      </c>
      <c r="X3272">
        <v>12.285</v>
      </c>
    </row>
    <row r="3273" spans="1:24" x14ac:dyDescent="0.3">
      <c r="A3273" t="s">
        <v>11897</v>
      </c>
      <c r="B3273" t="s">
        <v>11898</v>
      </c>
      <c r="C3273" s="14">
        <v>45270</v>
      </c>
      <c r="D3273" s="14">
        <v>45276</v>
      </c>
      <c r="E3273">
        <v>6</v>
      </c>
      <c r="F3273" t="s">
        <v>35</v>
      </c>
      <c r="G3273" t="s">
        <v>9704</v>
      </c>
      <c r="H3273" t="s">
        <v>9705</v>
      </c>
      <c r="I3273" t="s">
        <v>38</v>
      </c>
      <c r="J3273" t="s">
        <v>39</v>
      </c>
      <c r="K3273" t="s">
        <v>1805</v>
      </c>
      <c r="L3273" t="s">
        <v>379</v>
      </c>
      <c r="M3273">
        <v>13601</v>
      </c>
      <c r="N3273" t="s">
        <v>5</v>
      </c>
      <c r="O3273" t="s">
        <v>1438</v>
      </c>
      <c r="P3273" t="s">
        <v>43</v>
      </c>
      <c r="Q3273" t="s">
        <v>54</v>
      </c>
      <c r="R3273" t="s">
        <v>1439</v>
      </c>
      <c r="S3273">
        <v>680</v>
      </c>
      <c r="T3273">
        <v>5</v>
      </c>
      <c r="U3273">
        <v>323.01300000000003</v>
      </c>
      <c r="V3273" s="1">
        <v>0.2</v>
      </c>
      <c r="W3273">
        <v>136</v>
      </c>
      <c r="X3273">
        <v>220.98699999999999</v>
      </c>
    </row>
    <row r="3274" spans="1:24" x14ac:dyDescent="0.3">
      <c r="A3274" t="s">
        <v>11899</v>
      </c>
      <c r="B3274" t="s">
        <v>11900</v>
      </c>
      <c r="C3274" s="14">
        <v>45270</v>
      </c>
      <c r="D3274" s="14">
        <v>45273</v>
      </c>
      <c r="E3274">
        <v>3</v>
      </c>
      <c r="F3274" t="s">
        <v>85</v>
      </c>
      <c r="G3274" t="s">
        <v>211</v>
      </c>
      <c r="H3274" t="s">
        <v>212</v>
      </c>
      <c r="I3274" t="s">
        <v>38</v>
      </c>
      <c r="J3274" t="s">
        <v>39</v>
      </c>
      <c r="K3274" t="s">
        <v>378</v>
      </c>
      <c r="L3274" t="s">
        <v>379</v>
      </c>
      <c r="M3274">
        <v>10024</v>
      </c>
      <c r="N3274" t="s">
        <v>5</v>
      </c>
      <c r="O3274" t="s">
        <v>6540</v>
      </c>
      <c r="P3274" t="s">
        <v>43</v>
      </c>
      <c r="Q3274" t="s">
        <v>186</v>
      </c>
      <c r="R3274" t="s">
        <v>6541</v>
      </c>
      <c r="S3274">
        <v>362</v>
      </c>
      <c r="T3274">
        <v>4</v>
      </c>
      <c r="U3274">
        <v>199.136</v>
      </c>
      <c r="V3274" s="1">
        <v>0</v>
      </c>
      <c r="W3274">
        <v>0</v>
      </c>
      <c r="X3274">
        <v>162.864</v>
      </c>
    </row>
    <row r="3275" spans="1:24" x14ac:dyDescent="0.3">
      <c r="A3275" t="s">
        <v>11901</v>
      </c>
      <c r="B3275" t="s">
        <v>11902</v>
      </c>
      <c r="C3275" s="14">
        <v>45270</v>
      </c>
      <c r="D3275" s="14">
        <v>45272</v>
      </c>
      <c r="E3275">
        <v>2</v>
      </c>
      <c r="F3275" t="s">
        <v>85</v>
      </c>
      <c r="G3275" t="s">
        <v>7776</v>
      </c>
      <c r="H3275" t="s">
        <v>7777</v>
      </c>
      <c r="I3275" t="s">
        <v>50</v>
      </c>
      <c r="J3275" t="s">
        <v>39</v>
      </c>
      <c r="K3275" t="s">
        <v>1110</v>
      </c>
      <c r="L3275" t="s">
        <v>104</v>
      </c>
      <c r="M3275">
        <v>90805</v>
      </c>
      <c r="N3275" t="s">
        <v>3</v>
      </c>
      <c r="O3275" t="s">
        <v>5134</v>
      </c>
      <c r="P3275" t="s">
        <v>43</v>
      </c>
      <c r="Q3275" t="s">
        <v>44</v>
      </c>
      <c r="R3275" t="s">
        <v>5135</v>
      </c>
      <c r="S3275">
        <v>80</v>
      </c>
      <c r="T3275">
        <v>12</v>
      </c>
      <c r="U3275">
        <v>43.071199999999997</v>
      </c>
      <c r="V3275" s="1">
        <v>0</v>
      </c>
      <c r="W3275">
        <v>0</v>
      </c>
      <c r="X3275">
        <v>36.928800000000003</v>
      </c>
    </row>
    <row r="3276" spans="1:24" x14ac:dyDescent="0.3">
      <c r="A3276" t="s">
        <v>11903</v>
      </c>
      <c r="B3276" t="s">
        <v>11904</v>
      </c>
      <c r="C3276" s="14">
        <v>45270</v>
      </c>
      <c r="D3276" s="14">
        <v>45276</v>
      </c>
      <c r="E3276">
        <v>6</v>
      </c>
      <c r="F3276" t="s">
        <v>35</v>
      </c>
      <c r="G3276" t="s">
        <v>6232</v>
      </c>
      <c r="H3276" t="s">
        <v>6233</v>
      </c>
      <c r="I3276" t="s">
        <v>88</v>
      </c>
      <c r="J3276" t="s">
        <v>39</v>
      </c>
      <c r="K3276" t="s">
        <v>378</v>
      </c>
      <c r="L3276" t="s">
        <v>379</v>
      </c>
      <c r="M3276">
        <v>10024</v>
      </c>
      <c r="N3276" t="s">
        <v>5</v>
      </c>
      <c r="O3276" t="s">
        <v>241</v>
      </c>
      <c r="P3276" t="s">
        <v>43</v>
      </c>
      <c r="Q3276" t="s">
        <v>44</v>
      </c>
      <c r="R3276" t="s">
        <v>3055</v>
      </c>
      <c r="S3276">
        <v>63</v>
      </c>
      <c r="T3276">
        <v>9</v>
      </c>
      <c r="U3276">
        <v>33.474599999999995</v>
      </c>
      <c r="V3276" s="1">
        <v>0</v>
      </c>
      <c r="W3276">
        <v>0</v>
      </c>
      <c r="X3276">
        <v>29.525400000000001</v>
      </c>
    </row>
    <row r="3277" spans="1:24" x14ac:dyDescent="0.3">
      <c r="A3277" t="s">
        <v>11905</v>
      </c>
      <c r="B3277" t="s">
        <v>11906</v>
      </c>
      <c r="C3277" s="14">
        <v>45270</v>
      </c>
      <c r="D3277" s="14">
        <v>45274</v>
      </c>
      <c r="E3277">
        <v>4</v>
      </c>
      <c r="F3277" t="s">
        <v>35</v>
      </c>
      <c r="G3277" t="s">
        <v>3901</v>
      </c>
      <c r="H3277" t="s">
        <v>3902</v>
      </c>
      <c r="I3277" t="s">
        <v>50</v>
      </c>
      <c r="J3277" t="s">
        <v>39</v>
      </c>
      <c r="K3277" t="s">
        <v>378</v>
      </c>
      <c r="L3277" t="s">
        <v>379</v>
      </c>
      <c r="M3277">
        <v>10024</v>
      </c>
      <c r="N3277" t="s">
        <v>5</v>
      </c>
      <c r="O3277" t="s">
        <v>4821</v>
      </c>
      <c r="P3277" t="s">
        <v>43</v>
      </c>
      <c r="Q3277" t="s">
        <v>44</v>
      </c>
      <c r="R3277" t="s">
        <v>4822</v>
      </c>
      <c r="S3277">
        <v>6</v>
      </c>
      <c r="T3277">
        <v>1</v>
      </c>
      <c r="U3277">
        <v>2.8896000000000002</v>
      </c>
      <c r="V3277" s="1">
        <v>0</v>
      </c>
      <c r="W3277">
        <v>0</v>
      </c>
      <c r="X3277">
        <v>3.1103999999999998</v>
      </c>
    </row>
    <row r="3278" spans="1:24" x14ac:dyDescent="0.3">
      <c r="A3278" t="s">
        <v>11907</v>
      </c>
      <c r="B3278" t="s">
        <v>11908</v>
      </c>
      <c r="C3278" s="14">
        <v>45270</v>
      </c>
      <c r="D3278" s="14">
        <v>45275</v>
      </c>
      <c r="E3278">
        <v>5</v>
      </c>
      <c r="F3278" t="s">
        <v>35</v>
      </c>
      <c r="G3278" t="s">
        <v>5105</v>
      </c>
      <c r="H3278" t="s">
        <v>5106</v>
      </c>
      <c r="I3278" t="s">
        <v>88</v>
      </c>
      <c r="J3278" t="s">
        <v>308</v>
      </c>
      <c r="K3278" t="s">
        <v>5107</v>
      </c>
      <c r="L3278" t="s">
        <v>5108</v>
      </c>
      <c r="N3278" t="s">
        <v>5</v>
      </c>
      <c r="O3278" t="s">
        <v>3615</v>
      </c>
      <c r="P3278" t="s">
        <v>78</v>
      </c>
      <c r="Q3278" t="s">
        <v>119</v>
      </c>
      <c r="R3278" t="s">
        <v>3616</v>
      </c>
      <c r="S3278">
        <v>99</v>
      </c>
      <c r="T3278">
        <v>8</v>
      </c>
      <c r="U3278">
        <v>63.585599999999999</v>
      </c>
      <c r="V3278" s="1">
        <v>0</v>
      </c>
      <c r="W3278">
        <v>0</v>
      </c>
      <c r="X3278">
        <v>35.414400000000001</v>
      </c>
    </row>
    <row r="3279" spans="1:24" x14ac:dyDescent="0.3">
      <c r="A3279" t="s">
        <v>11909</v>
      </c>
      <c r="B3279" t="s">
        <v>11910</v>
      </c>
      <c r="C3279" s="14">
        <v>45271</v>
      </c>
      <c r="D3279" s="14">
        <v>45271</v>
      </c>
      <c r="E3279">
        <v>0</v>
      </c>
      <c r="F3279" t="s">
        <v>547</v>
      </c>
      <c r="G3279" t="s">
        <v>2471</v>
      </c>
      <c r="H3279" t="s">
        <v>2472</v>
      </c>
      <c r="I3279" t="s">
        <v>88</v>
      </c>
      <c r="J3279" t="s">
        <v>39</v>
      </c>
      <c r="K3279" t="s">
        <v>607</v>
      </c>
      <c r="L3279" t="s">
        <v>174</v>
      </c>
      <c r="M3279">
        <v>43229</v>
      </c>
      <c r="N3279" t="s">
        <v>5</v>
      </c>
      <c r="O3279" t="s">
        <v>4168</v>
      </c>
      <c r="P3279" t="s">
        <v>78</v>
      </c>
      <c r="Q3279" t="s">
        <v>79</v>
      </c>
      <c r="R3279" t="s">
        <v>4169</v>
      </c>
      <c r="S3279">
        <v>458</v>
      </c>
      <c r="T3279">
        <v>5</v>
      </c>
      <c r="U3279">
        <v>458.529</v>
      </c>
      <c r="V3279" s="1">
        <v>0.3</v>
      </c>
      <c r="W3279">
        <v>137</v>
      </c>
      <c r="X3279">
        <v>-137.529</v>
      </c>
    </row>
    <row r="3280" spans="1:24" x14ac:dyDescent="0.3">
      <c r="A3280" t="s">
        <v>11911</v>
      </c>
      <c r="B3280" t="s">
        <v>11912</v>
      </c>
      <c r="C3280" s="14">
        <v>45271</v>
      </c>
      <c r="D3280" s="14">
        <v>45271</v>
      </c>
      <c r="E3280">
        <v>0</v>
      </c>
      <c r="F3280" t="s">
        <v>547</v>
      </c>
      <c r="G3280" t="s">
        <v>4633</v>
      </c>
      <c r="H3280" t="s">
        <v>4634</v>
      </c>
      <c r="I3280" t="s">
        <v>38</v>
      </c>
      <c r="J3280" t="s">
        <v>39</v>
      </c>
      <c r="K3280" t="s">
        <v>5721</v>
      </c>
      <c r="L3280" t="s">
        <v>104</v>
      </c>
      <c r="M3280">
        <v>92804</v>
      </c>
      <c r="N3280" t="s">
        <v>3</v>
      </c>
      <c r="O3280" t="s">
        <v>4351</v>
      </c>
      <c r="P3280" t="s">
        <v>78</v>
      </c>
      <c r="Q3280" t="s">
        <v>79</v>
      </c>
      <c r="R3280" t="s">
        <v>4352</v>
      </c>
      <c r="S3280">
        <v>364</v>
      </c>
      <c r="T3280">
        <v>5</v>
      </c>
      <c r="U3280">
        <v>322.84300000000002</v>
      </c>
      <c r="V3280" s="1">
        <v>0.2</v>
      </c>
      <c r="W3280">
        <v>73</v>
      </c>
      <c r="X3280">
        <v>-31.843</v>
      </c>
    </row>
    <row r="3281" spans="1:24" x14ac:dyDescent="0.3">
      <c r="A3281" t="s">
        <v>11913</v>
      </c>
      <c r="B3281" t="s">
        <v>11914</v>
      </c>
      <c r="C3281" s="14">
        <v>45271</v>
      </c>
      <c r="D3281" s="14">
        <v>45273</v>
      </c>
      <c r="E3281">
        <v>2</v>
      </c>
      <c r="F3281" t="s">
        <v>85</v>
      </c>
      <c r="G3281" t="s">
        <v>436</v>
      </c>
      <c r="H3281" t="s">
        <v>437</v>
      </c>
      <c r="I3281" t="s">
        <v>50</v>
      </c>
      <c r="J3281" t="s">
        <v>39</v>
      </c>
      <c r="K3281" t="s">
        <v>4563</v>
      </c>
      <c r="L3281" t="s">
        <v>225</v>
      </c>
      <c r="M3281">
        <v>97206</v>
      </c>
      <c r="N3281" t="s">
        <v>3</v>
      </c>
      <c r="O3281" t="s">
        <v>5807</v>
      </c>
      <c r="P3281" t="s">
        <v>78</v>
      </c>
      <c r="Q3281" t="s">
        <v>79</v>
      </c>
      <c r="R3281" t="s">
        <v>5808</v>
      </c>
      <c r="S3281">
        <v>404</v>
      </c>
      <c r="T3281">
        <v>5</v>
      </c>
      <c r="U3281">
        <v>297.755</v>
      </c>
      <c r="V3281" s="1">
        <v>0.2</v>
      </c>
      <c r="W3281">
        <v>81</v>
      </c>
      <c r="X3281">
        <v>25.245000000000001</v>
      </c>
    </row>
    <row r="3282" spans="1:24" x14ac:dyDescent="0.3">
      <c r="A3282" t="s">
        <v>11915</v>
      </c>
      <c r="B3282" t="s">
        <v>11916</v>
      </c>
      <c r="C3282" s="14">
        <v>45271</v>
      </c>
      <c r="D3282" s="14">
        <v>45276</v>
      </c>
      <c r="E3282">
        <v>5</v>
      </c>
      <c r="F3282" t="s">
        <v>100</v>
      </c>
      <c r="G3282" t="s">
        <v>2521</v>
      </c>
      <c r="H3282" t="s">
        <v>2522</v>
      </c>
      <c r="I3282" t="s">
        <v>88</v>
      </c>
      <c r="J3282" t="s">
        <v>39</v>
      </c>
      <c r="K3282" t="s">
        <v>1926</v>
      </c>
      <c r="L3282" t="s">
        <v>424</v>
      </c>
      <c r="M3282">
        <v>98661</v>
      </c>
      <c r="N3282" t="s">
        <v>3</v>
      </c>
      <c r="O3282" t="s">
        <v>2115</v>
      </c>
      <c r="P3282" t="s">
        <v>78</v>
      </c>
      <c r="Q3282" t="s">
        <v>119</v>
      </c>
      <c r="R3282" t="s">
        <v>2116</v>
      </c>
      <c r="S3282">
        <v>15</v>
      </c>
      <c r="T3282">
        <v>4</v>
      </c>
      <c r="U3282">
        <v>8.9320000000000004</v>
      </c>
      <c r="V3282" s="1">
        <v>0</v>
      </c>
      <c r="W3282">
        <v>0</v>
      </c>
      <c r="X3282">
        <v>6.0679999999999996</v>
      </c>
    </row>
    <row r="3283" spans="1:24" x14ac:dyDescent="0.3">
      <c r="A3283" t="s">
        <v>11917</v>
      </c>
      <c r="B3283" t="s">
        <v>11918</v>
      </c>
      <c r="C3283" s="14">
        <v>45271</v>
      </c>
      <c r="D3283" s="14">
        <v>45274</v>
      </c>
      <c r="E3283">
        <v>3</v>
      </c>
      <c r="F3283" t="s">
        <v>85</v>
      </c>
      <c r="G3283" t="s">
        <v>5506</v>
      </c>
      <c r="H3283" t="s">
        <v>5507</v>
      </c>
      <c r="I3283" t="s">
        <v>88</v>
      </c>
      <c r="J3283" t="s">
        <v>39</v>
      </c>
      <c r="K3283" t="s">
        <v>137</v>
      </c>
      <c r="L3283" t="s">
        <v>174</v>
      </c>
      <c r="M3283">
        <v>45503</v>
      </c>
      <c r="N3283" t="s">
        <v>5</v>
      </c>
      <c r="O3283" t="s">
        <v>2261</v>
      </c>
      <c r="P3283" t="s">
        <v>43</v>
      </c>
      <c r="Q3283" t="s">
        <v>227</v>
      </c>
      <c r="R3283" t="s">
        <v>2262</v>
      </c>
      <c r="S3283">
        <v>74</v>
      </c>
      <c r="T3283">
        <v>4</v>
      </c>
      <c r="U3283">
        <v>49.808</v>
      </c>
      <c r="V3283" s="1">
        <v>0.2</v>
      </c>
      <c r="W3283">
        <v>15</v>
      </c>
      <c r="X3283">
        <v>9.1920000000000002</v>
      </c>
    </row>
    <row r="3284" spans="1:24" x14ac:dyDescent="0.3">
      <c r="A3284" t="s">
        <v>11919</v>
      </c>
      <c r="B3284" t="s">
        <v>11920</v>
      </c>
      <c r="C3284" s="14">
        <v>45271</v>
      </c>
      <c r="D3284" s="14">
        <v>45277</v>
      </c>
      <c r="E3284">
        <v>6</v>
      </c>
      <c r="F3284" t="s">
        <v>35</v>
      </c>
      <c r="G3284" t="s">
        <v>2491</v>
      </c>
      <c r="H3284" t="s">
        <v>2492</v>
      </c>
      <c r="I3284" t="s">
        <v>38</v>
      </c>
      <c r="J3284" t="s">
        <v>39</v>
      </c>
      <c r="K3284" t="s">
        <v>281</v>
      </c>
      <c r="L3284" t="s">
        <v>282</v>
      </c>
      <c r="M3284">
        <v>37167</v>
      </c>
      <c r="N3284" t="s">
        <v>9</v>
      </c>
      <c r="O3284" t="s">
        <v>2636</v>
      </c>
      <c r="P3284" t="s">
        <v>43</v>
      </c>
      <c r="Q3284" t="s">
        <v>69</v>
      </c>
      <c r="R3284" t="s">
        <v>2454</v>
      </c>
      <c r="S3284">
        <v>7</v>
      </c>
      <c r="T3284">
        <v>3</v>
      </c>
      <c r="U3284">
        <v>4.3319999999999999</v>
      </c>
      <c r="V3284" s="1">
        <v>0.2</v>
      </c>
      <c r="W3284">
        <v>1</v>
      </c>
      <c r="X3284">
        <v>1.6679999999999999</v>
      </c>
    </row>
    <row r="3285" spans="1:24" x14ac:dyDescent="0.3">
      <c r="A3285" t="s">
        <v>11921</v>
      </c>
      <c r="B3285" t="s">
        <v>11922</v>
      </c>
      <c r="C3285" s="14">
        <v>45271</v>
      </c>
      <c r="D3285" s="14">
        <v>45277</v>
      </c>
      <c r="E3285">
        <v>6</v>
      </c>
      <c r="F3285" t="s">
        <v>35</v>
      </c>
      <c r="G3285" t="s">
        <v>3326</v>
      </c>
      <c r="H3285" t="s">
        <v>3327</v>
      </c>
      <c r="I3285" t="s">
        <v>88</v>
      </c>
      <c r="J3285" t="s">
        <v>39</v>
      </c>
      <c r="K3285" t="s">
        <v>378</v>
      </c>
      <c r="L3285" t="s">
        <v>379</v>
      </c>
      <c r="M3285">
        <v>10024</v>
      </c>
      <c r="N3285" t="s">
        <v>5</v>
      </c>
      <c r="O3285" t="s">
        <v>2749</v>
      </c>
      <c r="P3285" t="s">
        <v>43</v>
      </c>
      <c r="Q3285" t="s">
        <v>96</v>
      </c>
      <c r="R3285" t="s">
        <v>2750</v>
      </c>
      <c r="S3285">
        <v>15</v>
      </c>
      <c r="T3285">
        <v>7</v>
      </c>
      <c r="U3285">
        <v>8.7434000000000012</v>
      </c>
      <c r="V3285" s="1">
        <v>0</v>
      </c>
      <c r="W3285">
        <v>0</v>
      </c>
      <c r="X3285">
        <v>6.2565999999999997</v>
      </c>
    </row>
    <row r="3286" spans="1:24" x14ac:dyDescent="0.3">
      <c r="A3286" t="s">
        <v>11923</v>
      </c>
      <c r="B3286" t="s">
        <v>11924</v>
      </c>
      <c r="C3286" s="14">
        <v>45271</v>
      </c>
      <c r="D3286" s="14">
        <v>45271</v>
      </c>
      <c r="E3286">
        <v>0</v>
      </c>
      <c r="F3286" t="s">
        <v>547</v>
      </c>
      <c r="G3286" t="s">
        <v>3082</v>
      </c>
      <c r="H3286" t="s">
        <v>3083</v>
      </c>
      <c r="I3286" t="s">
        <v>38</v>
      </c>
      <c r="J3286" t="s">
        <v>39</v>
      </c>
      <c r="K3286" t="s">
        <v>11925</v>
      </c>
      <c r="L3286" t="s">
        <v>301</v>
      </c>
      <c r="M3286">
        <v>33030</v>
      </c>
      <c r="N3286" t="s">
        <v>9</v>
      </c>
      <c r="O3286" t="s">
        <v>6427</v>
      </c>
      <c r="P3286" t="s">
        <v>43</v>
      </c>
      <c r="Q3286" t="s">
        <v>60</v>
      </c>
      <c r="R3286" t="s">
        <v>6428</v>
      </c>
      <c r="S3286">
        <v>85</v>
      </c>
      <c r="T3286">
        <v>3</v>
      </c>
      <c r="U3286">
        <v>60.542900000000003</v>
      </c>
      <c r="V3286" s="1">
        <v>0.2</v>
      </c>
      <c r="W3286">
        <v>17</v>
      </c>
      <c r="X3286">
        <v>7.4570999999999996</v>
      </c>
    </row>
    <row r="3287" spans="1:24" x14ac:dyDescent="0.3">
      <c r="A3287" t="s">
        <v>11926</v>
      </c>
      <c r="B3287" t="s">
        <v>11927</v>
      </c>
      <c r="C3287" s="14">
        <v>45271</v>
      </c>
      <c r="D3287" s="14">
        <v>45273</v>
      </c>
      <c r="E3287">
        <v>2</v>
      </c>
      <c r="F3287" t="s">
        <v>100</v>
      </c>
      <c r="G3287" t="s">
        <v>7155</v>
      </c>
      <c r="H3287" t="s">
        <v>7156</v>
      </c>
      <c r="I3287" t="s">
        <v>38</v>
      </c>
      <c r="J3287" t="s">
        <v>39</v>
      </c>
      <c r="K3287" t="s">
        <v>2219</v>
      </c>
      <c r="L3287" t="s">
        <v>747</v>
      </c>
      <c r="M3287">
        <v>80013</v>
      </c>
      <c r="N3287" t="s">
        <v>3</v>
      </c>
      <c r="O3287" t="s">
        <v>4512</v>
      </c>
      <c r="P3287" t="s">
        <v>43</v>
      </c>
      <c r="Q3287" t="s">
        <v>60</v>
      </c>
      <c r="R3287" t="s">
        <v>4513</v>
      </c>
      <c r="S3287">
        <v>243</v>
      </c>
      <c r="T3287">
        <v>3</v>
      </c>
      <c r="U3287">
        <v>245.7191</v>
      </c>
      <c r="V3287" s="1">
        <v>0.2</v>
      </c>
      <c r="W3287">
        <v>49</v>
      </c>
      <c r="X3287">
        <v>-51.719099999999997</v>
      </c>
    </row>
    <row r="3288" spans="1:24" x14ac:dyDescent="0.3">
      <c r="A3288" t="s">
        <v>11928</v>
      </c>
      <c r="B3288" t="s">
        <v>11929</v>
      </c>
      <c r="C3288" s="14">
        <v>45272</v>
      </c>
      <c r="D3288" s="14">
        <v>45278</v>
      </c>
      <c r="E3288">
        <v>6</v>
      </c>
      <c r="F3288" t="s">
        <v>35</v>
      </c>
      <c r="G3288" t="s">
        <v>3142</v>
      </c>
      <c r="H3288" t="s">
        <v>3143</v>
      </c>
      <c r="I3288" t="s">
        <v>50</v>
      </c>
      <c r="J3288" t="s">
        <v>39</v>
      </c>
      <c r="K3288" t="s">
        <v>871</v>
      </c>
      <c r="L3288" t="s">
        <v>256</v>
      </c>
      <c r="M3288">
        <v>49201</v>
      </c>
      <c r="N3288" t="s">
        <v>7</v>
      </c>
      <c r="O3288" t="s">
        <v>2794</v>
      </c>
      <c r="P3288" t="s">
        <v>78</v>
      </c>
      <c r="Q3288" t="s">
        <v>119</v>
      </c>
      <c r="R3288" t="s">
        <v>2795</v>
      </c>
      <c r="S3288">
        <v>33</v>
      </c>
      <c r="T3288">
        <v>4</v>
      </c>
      <c r="U3288">
        <v>24.295200000000001</v>
      </c>
      <c r="V3288" s="1">
        <v>0</v>
      </c>
      <c r="W3288">
        <v>0</v>
      </c>
      <c r="X3288">
        <v>8.7048000000000005</v>
      </c>
    </row>
    <row r="3289" spans="1:24" x14ac:dyDescent="0.3">
      <c r="A3289" t="s">
        <v>11930</v>
      </c>
      <c r="B3289" t="s">
        <v>11931</v>
      </c>
      <c r="C3289" s="14">
        <v>45272</v>
      </c>
      <c r="D3289" s="14">
        <v>45276</v>
      </c>
      <c r="E3289">
        <v>4</v>
      </c>
      <c r="F3289" t="s">
        <v>35</v>
      </c>
      <c r="G3289" t="s">
        <v>4795</v>
      </c>
      <c r="H3289" t="s">
        <v>4796</v>
      </c>
      <c r="I3289" t="s">
        <v>38</v>
      </c>
      <c r="J3289" t="s">
        <v>39</v>
      </c>
      <c r="K3289" t="s">
        <v>4252</v>
      </c>
      <c r="L3289" t="s">
        <v>104</v>
      </c>
      <c r="M3289">
        <v>91104</v>
      </c>
      <c r="N3289" t="s">
        <v>3</v>
      </c>
      <c r="O3289" t="s">
        <v>118</v>
      </c>
      <c r="P3289" t="s">
        <v>78</v>
      </c>
      <c r="Q3289" t="s">
        <v>119</v>
      </c>
      <c r="R3289" t="s">
        <v>120</v>
      </c>
      <c r="S3289">
        <v>384</v>
      </c>
      <c r="T3289">
        <v>6</v>
      </c>
      <c r="U3289">
        <v>261.23520000000002</v>
      </c>
      <c r="V3289" s="1">
        <v>0</v>
      </c>
      <c r="W3289">
        <v>0</v>
      </c>
      <c r="X3289">
        <v>122.76479999999999</v>
      </c>
    </row>
    <row r="3290" spans="1:24" x14ac:dyDescent="0.3">
      <c r="A3290" t="s">
        <v>11932</v>
      </c>
      <c r="B3290" t="s">
        <v>11933</v>
      </c>
      <c r="C3290" s="14">
        <v>45272</v>
      </c>
      <c r="D3290" s="14">
        <v>45277</v>
      </c>
      <c r="E3290">
        <v>5</v>
      </c>
      <c r="F3290" t="s">
        <v>35</v>
      </c>
      <c r="G3290" t="s">
        <v>2471</v>
      </c>
      <c r="H3290" t="s">
        <v>2472</v>
      </c>
      <c r="I3290" t="s">
        <v>88</v>
      </c>
      <c r="J3290" t="s">
        <v>39</v>
      </c>
      <c r="K3290" t="s">
        <v>378</v>
      </c>
      <c r="L3290" t="s">
        <v>379</v>
      </c>
      <c r="M3290">
        <v>10009</v>
      </c>
      <c r="N3290" t="s">
        <v>5</v>
      </c>
      <c r="O3290" t="s">
        <v>118</v>
      </c>
      <c r="P3290" t="s">
        <v>78</v>
      </c>
      <c r="Q3290" t="s">
        <v>119</v>
      </c>
      <c r="R3290" t="s">
        <v>10455</v>
      </c>
      <c r="S3290">
        <v>60</v>
      </c>
      <c r="T3290">
        <v>5</v>
      </c>
      <c r="U3290">
        <v>40.084499999999998</v>
      </c>
      <c r="V3290" s="1">
        <v>0</v>
      </c>
      <c r="W3290">
        <v>0</v>
      </c>
      <c r="X3290">
        <v>19.915500000000002</v>
      </c>
    </row>
    <row r="3291" spans="1:24" x14ac:dyDescent="0.3">
      <c r="A3291" t="s">
        <v>11934</v>
      </c>
      <c r="B3291" t="s">
        <v>11935</v>
      </c>
      <c r="C3291" s="14">
        <v>45272</v>
      </c>
      <c r="D3291" s="14">
        <v>45272</v>
      </c>
      <c r="E3291">
        <v>0</v>
      </c>
      <c r="F3291" t="s">
        <v>547</v>
      </c>
      <c r="G3291" t="s">
        <v>1362</v>
      </c>
      <c r="H3291" t="s">
        <v>1363</v>
      </c>
      <c r="I3291" t="s">
        <v>88</v>
      </c>
      <c r="J3291" t="s">
        <v>39</v>
      </c>
      <c r="K3291" t="s">
        <v>4500</v>
      </c>
      <c r="L3291" t="s">
        <v>174</v>
      </c>
      <c r="M3291">
        <v>44052</v>
      </c>
      <c r="N3291" t="s">
        <v>5</v>
      </c>
      <c r="O3291" t="s">
        <v>2205</v>
      </c>
      <c r="P3291" t="s">
        <v>43</v>
      </c>
      <c r="Q3291" t="s">
        <v>54</v>
      </c>
      <c r="R3291" t="s">
        <v>2206</v>
      </c>
      <c r="S3291">
        <v>19</v>
      </c>
      <c r="T3291">
        <v>3</v>
      </c>
      <c r="U3291">
        <v>20.331299999999999</v>
      </c>
      <c r="V3291" s="1">
        <v>0.7</v>
      </c>
      <c r="W3291">
        <v>13</v>
      </c>
      <c r="X3291">
        <v>-14.331300000000001</v>
      </c>
    </row>
    <row r="3292" spans="1:24" x14ac:dyDescent="0.3">
      <c r="A3292" t="s">
        <v>11936</v>
      </c>
      <c r="B3292" t="s">
        <v>11937</v>
      </c>
      <c r="C3292" s="14">
        <v>45272</v>
      </c>
      <c r="D3292" s="14">
        <v>45278</v>
      </c>
      <c r="E3292">
        <v>6</v>
      </c>
      <c r="F3292" t="s">
        <v>35</v>
      </c>
      <c r="G3292" t="s">
        <v>5514</v>
      </c>
      <c r="H3292" t="s">
        <v>5515</v>
      </c>
      <c r="I3292" t="s">
        <v>38</v>
      </c>
      <c r="J3292" t="s">
        <v>39</v>
      </c>
      <c r="K3292" t="s">
        <v>607</v>
      </c>
      <c r="L3292" t="s">
        <v>90</v>
      </c>
      <c r="M3292">
        <v>31907</v>
      </c>
      <c r="N3292" t="s">
        <v>9</v>
      </c>
      <c r="O3292" t="s">
        <v>11938</v>
      </c>
      <c r="P3292" t="s">
        <v>43</v>
      </c>
      <c r="Q3292" t="s">
        <v>44</v>
      </c>
      <c r="R3292" t="s">
        <v>11939</v>
      </c>
      <c r="S3292">
        <v>49</v>
      </c>
      <c r="T3292">
        <v>4</v>
      </c>
      <c r="U3292">
        <v>25.913599999999999</v>
      </c>
      <c r="V3292" s="1">
        <v>0</v>
      </c>
      <c r="W3292">
        <v>0</v>
      </c>
      <c r="X3292">
        <v>23.086400000000001</v>
      </c>
    </row>
    <row r="3293" spans="1:24" x14ac:dyDescent="0.3">
      <c r="A3293" t="s">
        <v>11940</v>
      </c>
      <c r="B3293" t="s">
        <v>11941</v>
      </c>
      <c r="C3293" s="14">
        <v>45272</v>
      </c>
      <c r="D3293" s="14">
        <v>45276</v>
      </c>
      <c r="E3293">
        <v>4</v>
      </c>
      <c r="F3293" t="s">
        <v>100</v>
      </c>
      <c r="G3293" t="s">
        <v>253</v>
      </c>
      <c r="H3293" t="s">
        <v>254</v>
      </c>
      <c r="I3293" t="s">
        <v>38</v>
      </c>
      <c r="J3293" t="s">
        <v>308</v>
      </c>
      <c r="K3293" t="s">
        <v>790</v>
      </c>
      <c r="L3293" t="s">
        <v>791</v>
      </c>
      <c r="N3293" t="s">
        <v>3</v>
      </c>
      <c r="O3293" t="s">
        <v>6786</v>
      </c>
      <c r="P3293" t="s">
        <v>43</v>
      </c>
      <c r="Q3293" t="s">
        <v>69</v>
      </c>
      <c r="R3293" t="s">
        <v>6787</v>
      </c>
      <c r="S3293">
        <v>2</v>
      </c>
      <c r="T3293">
        <v>1</v>
      </c>
      <c r="U3293">
        <v>1.4</v>
      </c>
      <c r="V3293" s="1">
        <v>0</v>
      </c>
      <c r="W3293">
        <v>0</v>
      </c>
      <c r="X3293">
        <v>0.6</v>
      </c>
    </row>
    <row r="3294" spans="1:24" x14ac:dyDescent="0.3">
      <c r="A3294" t="s">
        <v>11942</v>
      </c>
      <c r="B3294" t="s">
        <v>11943</v>
      </c>
      <c r="C3294" s="14">
        <v>45273</v>
      </c>
      <c r="D3294" s="14">
        <v>45280</v>
      </c>
      <c r="E3294">
        <v>7</v>
      </c>
      <c r="F3294" t="s">
        <v>35</v>
      </c>
      <c r="G3294" t="s">
        <v>2497</v>
      </c>
      <c r="H3294" t="s">
        <v>2498</v>
      </c>
      <c r="I3294" t="s">
        <v>88</v>
      </c>
      <c r="J3294" t="s">
        <v>39</v>
      </c>
      <c r="K3294" t="s">
        <v>11944</v>
      </c>
      <c r="L3294" t="s">
        <v>104</v>
      </c>
      <c r="M3294">
        <v>90503</v>
      </c>
      <c r="N3294" t="s">
        <v>3</v>
      </c>
      <c r="O3294" t="s">
        <v>5125</v>
      </c>
      <c r="P3294" t="s">
        <v>78</v>
      </c>
      <c r="Q3294" t="s">
        <v>368</v>
      </c>
      <c r="R3294" t="s">
        <v>5126</v>
      </c>
      <c r="S3294">
        <v>1114</v>
      </c>
      <c r="T3294">
        <v>4</v>
      </c>
      <c r="U3294">
        <v>849.21479999999997</v>
      </c>
      <c r="V3294" s="1">
        <v>0.2</v>
      </c>
      <c r="W3294">
        <v>223</v>
      </c>
      <c r="X3294">
        <v>41.785200000000003</v>
      </c>
    </row>
    <row r="3295" spans="1:24" x14ac:dyDescent="0.3">
      <c r="A3295" t="s">
        <v>11945</v>
      </c>
      <c r="B3295" t="s">
        <v>11946</v>
      </c>
      <c r="C3295" s="14">
        <v>45273</v>
      </c>
      <c r="D3295" s="14">
        <v>45279</v>
      </c>
      <c r="E3295">
        <v>6</v>
      </c>
      <c r="F3295" t="s">
        <v>35</v>
      </c>
      <c r="G3295" t="s">
        <v>376</v>
      </c>
      <c r="H3295" t="s">
        <v>377</v>
      </c>
      <c r="I3295" t="s">
        <v>38</v>
      </c>
      <c r="J3295" t="s">
        <v>39</v>
      </c>
      <c r="K3295" t="s">
        <v>2798</v>
      </c>
      <c r="L3295" t="s">
        <v>104</v>
      </c>
      <c r="M3295">
        <v>92503</v>
      </c>
      <c r="N3295" t="s">
        <v>3</v>
      </c>
      <c r="O3295" t="s">
        <v>1248</v>
      </c>
      <c r="P3295" t="s">
        <v>43</v>
      </c>
      <c r="Q3295" t="s">
        <v>69</v>
      </c>
      <c r="R3295" t="s">
        <v>1249</v>
      </c>
      <c r="S3295">
        <v>10</v>
      </c>
      <c r="T3295">
        <v>3</v>
      </c>
      <c r="U3295">
        <v>6.7528000000000006</v>
      </c>
      <c r="V3295" s="1">
        <v>0</v>
      </c>
      <c r="W3295">
        <v>0</v>
      </c>
      <c r="X3295">
        <v>3.2471999999999999</v>
      </c>
    </row>
    <row r="3296" spans="1:24" x14ac:dyDescent="0.3">
      <c r="A3296" t="s">
        <v>11947</v>
      </c>
      <c r="B3296" t="s">
        <v>11948</v>
      </c>
      <c r="C3296" s="14">
        <v>45273</v>
      </c>
      <c r="D3296" s="14">
        <v>45277</v>
      </c>
      <c r="E3296">
        <v>4</v>
      </c>
      <c r="F3296" t="s">
        <v>35</v>
      </c>
      <c r="G3296" t="s">
        <v>4543</v>
      </c>
      <c r="H3296" t="s">
        <v>4544</v>
      </c>
      <c r="I3296" t="s">
        <v>88</v>
      </c>
      <c r="J3296" t="s">
        <v>39</v>
      </c>
      <c r="K3296" t="s">
        <v>9433</v>
      </c>
      <c r="L3296" t="s">
        <v>2366</v>
      </c>
      <c r="M3296">
        <v>73071</v>
      </c>
      <c r="N3296" t="s">
        <v>7</v>
      </c>
      <c r="O3296" t="s">
        <v>5099</v>
      </c>
      <c r="P3296" t="s">
        <v>108</v>
      </c>
      <c r="Q3296" t="s">
        <v>131</v>
      </c>
      <c r="R3296" t="s">
        <v>5100</v>
      </c>
      <c r="S3296">
        <v>64</v>
      </c>
      <c r="T3296">
        <v>4</v>
      </c>
      <c r="U3296">
        <v>39.086799999999997</v>
      </c>
      <c r="V3296" s="1">
        <v>0</v>
      </c>
      <c r="W3296">
        <v>0</v>
      </c>
      <c r="X3296">
        <v>24.9132</v>
      </c>
    </row>
    <row r="3297" spans="1:24" x14ac:dyDescent="0.3">
      <c r="A3297" t="s">
        <v>11949</v>
      </c>
      <c r="B3297" t="s">
        <v>11950</v>
      </c>
      <c r="C3297" s="14">
        <v>45274</v>
      </c>
      <c r="D3297" s="14">
        <v>45277</v>
      </c>
      <c r="E3297">
        <v>3</v>
      </c>
      <c r="F3297" t="s">
        <v>85</v>
      </c>
      <c r="G3297" t="s">
        <v>1601</v>
      </c>
      <c r="H3297" t="s">
        <v>1602</v>
      </c>
      <c r="I3297" t="s">
        <v>88</v>
      </c>
      <c r="J3297" t="s">
        <v>39</v>
      </c>
      <c r="K3297" t="s">
        <v>366</v>
      </c>
      <c r="L3297" t="s">
        <v>104</v>
      </c>
      <c r="M3297">
        <v>92037</v>
      </c>
      <c r="N3297" t="s">
        <v>3</v>
      </c>
      <c r="O3297" t="s">
        <v>481</v>
      </c>
      <c r="P3297" t="s">
        <v>78</v>
      </c>
      <c r="Q3297" t="s">
        <v>79</v>
      </c>
      <c r="R3297" t="s">
        <v>10749</v>
      </c>
      <c r="S3297">
        <v>81</v>
      </c>
      <c r="T3297">
        <v>2</v>
      </c>
      <c r="U3297">
        <v>74.160200000000003</v>
      </c>
      <c r="V3297" s="1">
        <v>0.2</v>
      </c>
      <c r="W3297">
        <v>16</v>
      </c>
      <c r="X3297">
        <v>-9.1601999999999997</v>
      </c>
    </row>
    <row r="3298" spans="1:24" x14ac:dyDescent="0.3">
      <c r="A3298" t="s">
        <v>11951</v>
      </c>
      <c r="B3298" t="s">
        <v>11952</v>
      </c>
      <c r="C3298" s="14">
        <v>45274</v>
      </c>
      <c r="D3298" s="14">
        <v>45279</v>
      </c>
      <c r="E3298">
        <v>5</v>
      </c>
      <c r="F3298" t="s">
        <v>35</v>
      </c>
      <c r="G3298" t="s">
        <v>2590</v>
      </c>
      <c r="H3298" t="s">
        <v>2591</v>
      </c>
      <c r="I3298" t="s">
        <v>38</v>
      </c>
      <c r="J3298" t="s">
        <v>39</v>
      </c>
      <c r="K3298" t="s">
        <v>871</v>
      </c>
      <c r="L3298" t="s">
        <v>872</v>
      </c>
      <c r="M3298">
        <v>39212</v>
      </c>
      <c r="N3298" t="s">
        <v>9</v>
      </c>
      <c r="O3298" t="s">
        <v>5066</v>
      </c>
      <c r="P3298" t="s">
        <v>78</v>
      </c>
      <c r="Q3298" t="s">
        <v>119</v>
      </c>
      <c r="R3298" t="s">
        <v>5067</v>
      </c>
      <c r="S3298">
        <v>133</v>
      </c>
      <c r="T3298">
        <v>6</v>
      </c>
      <c r="U3298">
        <v>74.31280000000001</v>
      </c>
      <c r="V3298" s="1">
        <v>0</v>
      </c>
      <c r="W3298">
        <v>0</v>
      </c>
      <c r="X3298">
        <v>58.687199999999997</v>
      </c>
    </row>
    <row r="3299" spans="1:24" x14ac:dyDescent="0.3">
      <c r="A3299" t="s">
        <v>11953</v>
      </c>
      <c r="B3299" t="s">
        <v>11954</v>
      </c>
      <c r="C3299" s="14">
        <v>45274</v>
      </c>
      <c r="D3299" s="14">
        <v>45279</v>
      </c>
      <c r="E3299">
        <v>5</v>
      </c>
      <c r="F3299" t="s">
        <v>35</v>
      </c>
      <c r="G3299" t="s">
        <v>4773</v>
      </c>
      <c r="H3299" t="s">
        <v>4774</v>
      </c>
      <c r="I3299" t="s">
        <v>38</v>
      </c>
      <c r="J3299" t="s">
        <v>39</v>
      </c>
      <c r="K3299" t="s">
        <v>378</v>
      </c>
      <c r="L3299" t="s">
        <v>379</v>
      </c>
      <c r="M3299">
        <v>10011</v>
      </c>
      <c r="N3299" t="s">
        <v>5</v>
      </c>
      <c r="O3299" t="s">
        <v>6534</v>
      </c>
      <c r="P3299" t="s">
        <v>78</v>
      </c>
      <c r="Q3299" t="s">
        <v>119</v>
      </c>
      <c r="R3299" t="s">
        <v>6535</v>
      </c>
      <c r="S3299">
        <v>397</v>
      </c>
      <c r="T3299">
        <v>4</v>
      </c>
      <c r="U3299">
        <v>198.54</v>
      </c>
      <c r="V3299" s="1">
        <v>0</v>
      </c>
      <c r="W3299">
        <v>0</v>
      </c>
      <c r="X3299">
        <v>198.46</v>
      </c>
    </row>
    <row r="3300" spans="1:24" x14ac:dyDescent="0.3">
      <c r="A3300" t="s">
        <v>11955</v>
      </c>
      <c r="B3300" t="s">
        <v>11956</v>
      </c>
      <c r="C3300" s="14">
        <v>45275</v>
      </c>
      <c r="D3300" s="14">
        <v>45282</v>
      </c>
      <c r="E3300">
        <v>7</v>
      </c>
      <c r="F3300" t="s">
        <v>35</v>
      </c>
      <c r="G3300" t="s">
        <v>1494</v>
      </c>
      <c r="H3300" t="s">
        <v>1495</v>
      </c>
      <c r="I3300" t="s">
        <v>38</v>
      </c>
      <c r="J3300" t="s">
        <v>39</v>
      </c>
      <c r="K3300" t="s">
        <v>103</v>
      </c>
      <c r="L3300" t="s">
        <v>104</v>
      </c>
      <c r="M3300">
        <v>90004</v>
      </c>
      <c r="N3300" t="s">
        <v>3</v>
      </c>
      <c r="O3300" t="s">
        <v>4496</v>
      </c>
      <c r="P3300" t="s">
        <v>78</v>
      </c>
      <c r="Q3300" t="s">
        <v>119</v>
      </c>
      <c r="R3300" t="s">
        <v>4497</v>
      </c>
      <c r="S3300">
        <v>15</v>
      </c>
      <c r="T3300">
        <v>2</v>
      </c>
      <c r="U3300">
        <v>10.7196</v>
      </c>
      <c r="V3300" s="1">
        <v>0</v>
      </c>
      <c r="W3300">
        <v>0</v>
      </c>
      <c r="X3300">
        <v>4.2804000000000002</v>
      </c>
    </row>
    <row r="3301" spans="1:24" x14ac:dyDescent="0.3">
      <c r="A3301" t="s">
        <v>11957</v>
      </c>
      <c r="B3301" t="s">
        <v>11958</v>
      </c>
      <c r="C3301" s="14">
        <v>45275</v>
      </c>
      <c r="D3301" s="14">
        <v>45279</v>
      </c>
      <c r="E3301">
        <v>4</v>
      </c>
      <c r="F3301" t="s">
        <v>35</v>
      </c>
      <c r="G3301" t="s">
        <v>4396</v>
      </c>
      <c r="H3301" t="s">
        <v>4397</v>
      </c>
      <c r="I3301" t="s">
        <v>88</v>
      </c>
      <c r="J3301" t="s">
        <v>39</v>
      </c>
      <c r="K3301" t="s">
        <v>386</v>
      </c>
      <c r="L3301" t="s">
        <v>256</v>
      </c>
      <c r="M3301">
        <v>48205</v>
      </c>
      <c r="N3301" t="s">
        <v>7</v>
      </c>
      <c r="O3301" t="s">
        <v>1063</v>
      </c>
      <c r="P3301" t="s">
        <v>78</v>
      </c>
      <c r="Q3301" t="s">
        <v>368</v>
      </c>
      <c r="R3301" t="s">
        <v>1064</v>
      </c>
      <c r="S3301">
        <v>1653</v>
      </c>
      <c r="T3301">
        <v>3</v>
      </c>
      <c r="U3301">
        <v>1421.5884000000001</v>
      </c>
      <c r="V3301" s="1">
        <v>0</v>
      </c>
      <c r="W3301">
        <v>0</v>
      </c>
      <c r="X3301">
        <v>231.41159999999999</v>
      </c>
    </row>
    <row r="3302" spans="1:24" x14ac:dyDescent="0.3">
      <c r="A3302" t="s">
        <v>11959</v>
      </c>
      <c r="B3302" t="s">
        <v>11960</v>
      </c>
      <c r="C3302" s="14">
        <v>45275</v>
      </c>
      <c r="D3302" s="14">
        <v>45281</v>
      </c>
      <c r="E3302">
        <v>6</v>
      </c>
      <c r="F3302" t="s">
        <v>35</v>
      </c>
      <c r="G3302" t="s">
        <v>1061</v>
      </c>
      <c r="H3302" t="s">
        <v>1062</v>
      </c>
      <c r="I3302" t="s">
        <v>50</v>
      </c>
      <c r="J3302" t="s">
        <v>39</v>
      </c>
      <c r="K3302" t="s">
        <v>137</v>
      </c>
      <c r="L3302" t="s">
        <v>225</v>
      </c>
      <c r="M3302">
        <v>97477</v>
      </c>
      <c r="N3302" t="s">
        <v>3</v>
      </c>
      <c r="O3302" t="s">
        <v>859</v>
      </c>
      <c r="P3302" t="s">
        <v>78</v>
      </c>
      <c r="Q3302" t="s">
        <v>368</v>
      </c>
      <c r="R3302" t="s">
        <v>860</v>
      </c>
      <c r="S3302">
        <v>564</v>
      </c>
      <c r="T3302">
        <v>3</v>
      </c>
      <c r="U3302">
        <v>586.6653</v>
      </c>
      <c r="V3302" s="1">
        <v>0.5</v>
      </c>
      <c r="W3302">
        <v>282</v>
      </c>
      <c r="X3302">
        <v>-304.6653</v>
      </c>
    </row>
    <row r="3303" spans="1:24" x14ac:dyDescent="0.3">
      <c r="A3303" t="s">
        <v>11961</v>
      </c>
      <c r="B3303" t="s">
        <v>11962</v>
      </c>
      <c r="C3303" s="14">
        <v>45275</v>
      </c>
      <c r="D3303" s="14">
        <v>45277</v>
      </c>
      <c r="E3303">
        <v>2</v>
      </c>
      <c r="F3303" t="s">
        <v>100</v>
      </c>
      <c r="G3303" t="s">
        <v>4577</v>
      </c>
      <c r="H3303" t="s">
        <v>4578</v>
      </c>
      <c r="I3303" t="s">
        <v>38</v>
      </c>
      <c r="J3303" t="s">
        <v>39</v>
      </c>
      <c r="K3303" t="s">
        <v>6668</v>
      </c>
      <c r="L3303" t="s">
        <v>174</v>
      </c>
      <c r="M3303">
        <v>44221</v>
      </c>
      <c r="N3303" t="s">
        <v>5</v>
      </c>
      <c r="O3303" t="s">
        <v>4688</v>
      </c>
      <c r="P3303" t="s">
        <v>43</v>
      </c>
      <c r="Q3303" t="s">
        <v>54</v>
      </c>
      <c r="R3303" t="s">
        <v>4689</v>
      </c>
      <c r="S3303">
        <v>2</v>
      </c>
      <c r="T3303">
        <v>3</v>
      </c>
      <c r="U3303">
        <v>2.476</v>
      </c>
      <c r="V3303" s="1">
        <v>0.7</v>
      </c>
      <c r="W3303">
        <v>1</v>
      </c>
      <c r="X3303">
        <v>-1.476</v>
      </c>
    </row>
    <row r="3304" spans="1:24" x14ac:dyDescent="0.3">
      <c r="A3304" t="s">
        <v>11963</v>
      </c>
      <c r="B3304" t="s">
        <v>11964</v>
      </c>
      <c r="C3304" s="14">
        <v>45275</v>
      </c>
      <c r="D3304" s="14">
        <v>45279</v>
      </c>
      <c r="E3304">
        <v>4</v>
      </c>
      <c r="F3304" t="s">
        <v>35</v>
      </c>
      <c r="G3304" t="s">
        <v>5010</v>
      </c>
      <c r="H3304" t="s">
        <v>5011</v>
      </c>
      <c r="I3304" t="s">
        <v>50</v>
      </c>
      <c r="J3304" t="s">
        <v>39</v>
      </c>
      <c r="K3304" t="s">
        <v>3445</v>
      </c>
      <c r="L3304" t="s">
        <v>248</v>
      </c>
      <c r="M3304">
        <v>72701</v>
      </c>
      <c r="N3304" t="s">
        <v>9</v>
      </c>
      <c r="O3304" t="s">
        <v>11965</v>
      </c>
      <c r="P3304" t="s">
        <v>43</v>
      </c>
      <c r="Q3304" t="s">
        <v>44</v>
      </c>
      <c r="R3304" t="s">
        <v>11966</v>
      </c>
      <c r="S3304">
        <v>19</v>
      </c>
      <c r="T3304">
        <v>3</v>
      </c>
      <c r="U3304">
        <v>9.6687999999999992</v>
      </c>
      <c r="V3304" s="1">
        <v>0</v>
      </c>
      <c r="W3304">
        <v>0</v>
      </c>
      <c r="X3304">
        <v>9.3312000000000008</v>
      </c>
    </row>
    <row r="3305" spans="1:24" x14ac:dyDescent="0.3">
      <c r="A3305" t="s">
        <v>11967</v>
      </c>
      <c r="B3305" t="s">
        <v>11968</v>
      </c>
      <c r="C3305" s="14">
        <v>45275</v>
      </c>
      <c r="D3305" s="14">
        <v>45282</v>
      </c>
      <c r="E3305">
        <v>7</v>
      </c>
      <c r="F3305" t="s">
        <v>35</v>
      </c>
      <c r="G3305" t="s">
        <v>5759</v>
      </c>
      <c r="H3305" t="s">
        <v>5760</v>
      </c>
      <c r="I3305" t="s">
        <v>38</v>
      </c>
      <c r="J3305" t="s">
        <v>308</v>
      </c>
      <c r="K3305" t="s">
        <v>5761</v>
      </c>
      <c r="L3305" t="s">
        <v>1961</v>
      </c>
      <c r="N3305" t="s">
        <v>5</v>
      </c>
      <c r="O3305" t="s">
        <v>5762</v>
      </c>
      <c r="P3305" t="s">
        <v>78</v>
      </c>
      <c r="Q3305" t="s">
        <v>119</v>
      </c>
      <c r="R3305" t="s">
        <v>5763</v>
      </c>
      <c r="S3305">
        <v>68</v>
      </c>
      <c r="T3305">
        <v>2</v>
      </c>
      <c r="U3305">
        <v>47.462000000000003</v>
      </c>
      <c r="V3305" s="1">
        <v>0</v>
      </c>
      <c r="W3305">
        <v>0</v>
      </c>
      <c r="X3305">
        <v>20.538</v>
      </c>
    </row>
    <row r="3306" spans="1:24" x14ac:dyDescent="0.3">
      <c r="A3306" t="s">
        <v>11969</v>
      </c>
      <c r="B3306" t="s">
        <v>11970</v>
      </c>
      <c r="C3306" s="14">
        <v>45276</v>
      </c>
      <c r="D3306" s="14">
        <v>45283</v>
      </c>
      <c r="E3306">
        <v>7</v>
      </c>
      <c r="F3306" t="s">
        <v>35</v>
      </c>
      <c r="G3306" t="s">
        <v>4773</v>
      </c>
      <c r="H3306" t="s">
        <v>4774</v>
      </c>
      <c r="I3306" t="s">
        <v>38</v>
      </c>
      <c r="J3306" t="s">
        <v>39</v>
      </c>
      <c r="K3306" t="s">
        <v>1125</v>
      </c>
      <c r="L3306" t="s">
        <v>104</v>
      </c>
      <c r="M3306">
        <v>92307</v>
      </c>
      <c r="N3306" t="s">
        <v>3</v>
      </c>
      <c r="O3306" t="s">
        <v>5393</v>
      </c>
      <c r="P3306" t="s">
        <v>78</v>
      </c>
      <c r="Q3306" t="s">
        <v>79</v>
      </c>
      <c r="R3306" t="s">
        <v>5394</v>
      </c>
      <c r="S3306">
        <v>564</v>
      </c>
      <c r="T3306">
        <v>5</v>
      </c>
      <c r="U3306">
        <v>443.95100000000002</v>
      </c>
      <c r="V3306" s="1">
        <v>0.2</v>
      </c>
      <c r="W3306">
        <v>113</v>
      </c>
      <c r="X3306">
        <v>7.0490000000000004</v>
      </c>
    </row>
    <row r="3307" spans="1:24" x14ac:dyDescent="0.3">
      <c r="A3307" t="s">
        <v>11971</v>
      </c>
      <c r="B3307" t="s">
        <v>11972</v>
      </c>
      <c r="C3307" s="14">
        <v>45276</v>
      </c>
      <c r="D3307" s="14">
        <v>45279</v>
      </c>
      <c r="E3307">
        <v>3</v>
      </c>
      <c r="F3307" t="s">
        <v>85</v>
      </c>
      <c r="G3307" t="s">
        <v>3649</v>
      </c>
      <c r="H3307" t="s">
        <v>3650</v>
      </c>
      <c r="I3307" t="s">
        <v>38</v>
      </c>
      <c r="J3307" t="s">
        <v>39</v>
      </c>
      <c r="K3307" t="s">
        <v>11973</v>
      </c>
      <c r="L3307" t="s">
        <v>676</v>
      </c>
      <c r="M3307">
        <v>27534</v>
      </c>
      <c r="N3307" t="s">
        <v>9</v>
      </c>
      <c r="O3307" t="s">
        <v>2121</v>
      </c>
      <c r="P3307" t="s">
        <v>43</v>
      </c>
      <c r="Q3307" t="s">
        <v>227</v>
      </c>
      <c r="R3307" t="s">
        <v>2122</v>
      </c>
      <c r="S3307">
        <v>35</v>
      </c>
      <c r="T3307">
        <v>3</v>
      </c>
      <c r="U3307">
        <v>24.942399999999999</v>
      </c>
      <c r="V3307" s="1">
        <v>0.2</v>
      </c>
      <c r="W3307">
        <v>7</v>
      </c>
      <c r="X3307">
        <v>3.0575999999999999</v>
      </c>
    </row>
    <row r="3308" spans="1:24" x14ac:dyDescent="0.3">
      <c r="A3308" t="s">
        <v>11974</v>
      </c>
      <c r="B3308" t="s">
        <v>11975</v>
      </c>
      <c r="C3308" s="14">
        <v>45276</v>
      </c>
      <c r="D3308" s="14">
        <v>45280</v>
      </c>
      <c r="E3308">
        <v>4</v>
      </c>
      <c r="F3308" t="s">
        <v>100</v>
      </c>
      <c r="G3308" t="s">
        <v>5613</v>
      </c>
      <c r="H3308" t="s">
        <v>5614</v>
      </c>
      <c r="I3308" t="s">
        <v>38</v>
      </c>
      <c r="J3308" t="s">
        <v>39</v>
      </c>
      <c r="K3308" t="s">
        <v>542</v>
      </c>
      <c r="L3308" t="s">
        <v>52</v>
      </c>
      <c r="M3308">
        <v>60610</v>
      </c>
      <c r="N3308" t="s">
        <v>7</v>
      </c>
      <c r="O3308" t="s">
        <v>7297</v>
      </c>
      <c r="P3308" t="s">
        <v>43</v>
      </c>
      <c r="Q3308" t="s">
        <v>54</v>
      </c>
      <c r="R3308" t="s">
        <v>7298</v>
      </c>
      <c r="S3308">
        <v>5</v>
      </c>
      <c r="T3308">
        <v>3</v>
      </c>
      <c r="U3308">
        <v>8.9001999999999999</v>
      </c>
      <c r="V3308" s="1">
        <v>0.8</v>
      </c>
      <c r="W3308">
        <v>4</v>
      </c>
      <c r="X3308">
        <v>-7.9001999999999999</v>
      </c>
    </row>
    <row r="3309" spans="1:24" x14ac:dyDescent="0.3">
      <c r="A3309" t="s">
        <v>11976</v>
      </c>
      <c r="B3309" t="s">
        <v>11977</v>
      </c>
      <c r="C3309" s="14">
        <v>45276</v>
      </c>
      <c r="D3309" s="14">
        <v>45279</v>
      </c>
      <c r="E3309">
        <v>3</v>
      </c>
      <c r="F3309" t="s">
        <v>85</v>
      </c>
      <c r="G3309" t="s">
        <v>4052</v>
      </c>
      <c r="H3309" t="s">
        <v>4053</v>
      </c>
      <c r="I3309" t="s">
        <v>88</v>
      </c>
      <c r="J3309" t="s">
        <v>39</v>
      </c>
      <c r="K3309" t="s">
        <v>378</v>
      </c>
      <c r="L3309" t="s">
        <v>379</v>
      </c>
      <c r="M3309">
        <v>10009</v>
      </c>
      <c r="N3309" t="s">
        <v>5</v>
      </c>
      <c r="O3309" t="s">
        <v>11661</v>
      </c>
      <c r="P3309" t="s">
        <v>43</v>
      </c>
      <c r="Q3309" t="s">
        <v>96</v>
      </c>
      <c r="R3309" t="s">
        <v>11662</v>
      </c>
      <c r="S3309">
        <v>4</v>
      </c>
      <c r="T3309">
        <v>2</v>
      </c>
      <c r="U3309">
        <v>2.1968000000000001</v>
      </c>
      <c r="V3309" s="1">
        <v>0</v>
      </c>
      <c r="W3309">
        <v>0</v>
      </c>
      <c r="X3309">
        <v>1.8031999999999999</v>
      </c>
    </row>
    <row r="3310" spans="1:24" x14ac:dyDescent="0.3">
      <c r="A3310" t="s">
        <v>11978</v>
      </c>
      <c r="B3310" t="s">
        <v>11979</v>
      </c>
      <c r="C3310" s="14">
        <v>45276</v>
      </c>
      <c r="D3310" s="14">
        <v>45283</v>
      </c>
      <c r="E3310">
        <v>7</v>
      </c>
      <c r="F3310" t="s">
        <v>35</v>
      </c>
      <c r="G3310" t="s">
        <v>4231</v>
      </c>
      <c r="H3310" t="s">
        <v>4232</v>
      </c>
      <c r="I3310" t="s">
        <v>50</v>
      </c>
      <c r="J3310" t="s">
        <v>39</v>
      </c>
      <c r="K3310" t="s">
        <v>366</v>
      </c>
      <c r="L3310" t="s">
        <v>104</v>
      </c>
      <c r="M3310">
        <v>92024</v>
      </c>
      <c r="N3310" t="s">
        <v>3</v>
      </c>
      <c r="O3310" t="s">
        <v>4211</v>
      </c>
      <c r="P3310" t="s">
        <v>108</v>
      </c>
      <c r="Q3310" t="s">
        <v>131</v>
      </c>
      <c r="R3310" t="s">
        <v>4212</v>
      </c>
      <c r="S3310">
        <v>21</v>
      </c>
      <c r="T3310">
        <v>7</v>
      </c>
      <c r="U3310">
        <v>16.5459</v>
      </c>
      <c r="V3310" s="1">
        <v>0</v>
      </c>
      <c r="W3310">
        <v>0</v>
      </c>
      <c r="X3310">
        <v>4.4541000000000004</v>
      </c>
    </row>
    <row r="3311" spans="1:24" x14ac:dyDescent="0.3">
      <c r="A3311" t="s">
        <v>11980</v>
      </c>
      <c r="B3311" t="s">
        <v>11981</v>
      </c>
      <c r="C3311" s="14">
        <v>45277</v>
      </c>
      <c r="D3311" s="14">
        <v>45281</v>
      </c>
      <c r="E3311">
        <v>4</v>
      </c>
      <c r="F3311" t="s">
        <v>35</v>
      </c>
      <c r="G3311" t="s">
        <v>11258</v>
      </c>
      <c r="H3311" t="s">
        <v>11259</v>
      </c>
      <c r="I3311" t="s">
        <v>38</v>
      </c>
      <c r="J3311" t="s">
        <v>39</v>
      </c>
      <c r="K3311" t="s">
        <v>155</v>
      </c>
      <c r="L3311" t="s">
        <v>104</v>
      </c>
      <c r="M3311">
        <v>94122</v>
      </c>
      <c r="N3311" t="s">
        <v>3</v>
      </c>
      <c r="O3311" t="s">
        <v>9106</v>
      </c>
      <c r="P3311" t="s">
        <v>78</v>
      </c>
      <c r="Q3311" t="s">
        <v>368</v>
      </c>
      <c r="R3311" t="s">
        <v>9107</v>
      </c>
      <c r="S3311">
        <v>2004</v>
      </c>
      <c r="T3311">
        <v>6</v>
      </c>
      <c r="U3311">
        <v>1928.5720000000001</v>
      </c>
      <c r="V3311" s="1">
        <v>0.2</v>
      </c>
      <c r="W3311">
        <v>401</v>
      </c>
      <c r="X3311">
        <v>-325.572</v>
      </c>
    </row>
    <row r="3312" spans="1:24" x14ac:dyDescent="0.3">
      <c r="A3312" t="s">
        <v>11982</v>
      </c>
      <c r="B3312" t="s">
        <v>11983</v>
      </c>
      <c r="C3312" s="14">
        <v>45277</v>
      </c>
      <c r="D3312" s="14">
        <v>45281</v>
      </c>
      <c r="E3312">
        <v>4</v>
      </c>
      <c r="F3312" t="s">
        <v>35</v>
      </c>
      <c r="G3312" t="s">
        <v>5570</v>
      </c>
      <c r="H3312" t="s">
        <v>5571</v>
      </c>
      <c r="I3312" t="s">
        <v>38</v>
      </c>
      <c r="J3312" t="s">
        <v>39</v>
      </c>
      <c r="K3312" t="s">
        <v>386</v>
      </c>
      <c r="L3312" t="s">
        <v>256</v>
      </c>
      <c r="M3312">
        <v>48205</v>
      </c>
      <c r="N3312" t="s">
        <v>7</v>
      </c>
      <c r="O3312" t="s">
        <v>6995</v>
      </c>
      <c r="P3312" t="s">
        <v>43</v>
      </c>
      <c r="Q3312" t="s">
        <v>54</v>
      </c>
      <c r="R3312" t="s">
        <v>6996</v>
      </c>
      <c r="S3312">
        <v>9893</v>
      </c>
      <c r="T3312">
        <v>13</v>
      </c>
      <c r="U3312">
        <v>4946.63</v>
      </c>
      <c r="V3312" s="1">
        <v>0</v>
      </c>
      <c r="W3312">
        <v>0</v>
      </c>
      <c r="X3312">
        <v>4946.37</v>
      </c>
    </row>
    <row r="3313" spans="1:24" x14ac:dyDescent="0.3">
      <c r="A3313" t="s">
        <v>11984</v>
      </c>
      <c r="B3313" t="s">
        <v>11985</v>
      </c>
      <c r="C3313" s="14">
        <v>45277</v>
      </c>
      <c r="D3313" s="14">
        <v>45283</v>
      </c>
      <c r="E3313">
        <v>6</v>
      </c>
      <c r="F3313" t="s">
        <v>35</v>
      </c>
      <c r="G3313" t="s">
        <v>2471</v>
      </c>
      <c r="H3313" t="s">
        <v>2472</v>
      </c>
      <c r="I3313" t="s">
        <v>88</v>
      </c>
      <c r="J3313" t="s">
        <v>39</v>
      </c>
      <c r="K3313" t="s">
        <v>11552</v>
      </c>
      <c r="L3313" t="s">
        <v>1079</v>
      </c>
      <c r="M3313">
        <v>88220</v>
      </c>
      <c r="N3313" t="s">
        <v>3</v>
      </c>
      <c r="O3313" t="s">
        <v>3499</v>
      </c>
      <c r="P3313" t="s">
        <v>43</v>
      </c>
      <c r="Q3313" t="s">
        <v>54</v>
      </c>
      <c r="R3313" t="s">
        <v>3500</v>
      </c>
      <c r="S3313">
        <v>11</v>
      </c>
      <c r="T3313">
        <v>1</v>
      </c>
      <c r="U3313">
        <v>5.1471</v>
      </c>
      <c r="V3313" s="1">
        <v>0.2</v>
      </c>
      <c r="W3313">
        <v>2</v>
      </c>
      <c r="X3313">
        <v>3.8529</v>
      </c>
    </row>
    <row r="3314" spans="1:24" x14ac:dyDescent="0.3">
      <c r="A3314" t="s">
        <v>11986</v>
      </c>
      <c r="B3314" t="s">
        <v>11987</v>
      </c>
      <c r="C3314" s="14">
        <v>45277</v>
      </c>
      <c r="D3314" s="14">
        <v>45281</v>
      </c>
      <c r="E3314">
        <v>4</v>
      </c>
      <c r="F3314" t="s">
        <v>35</v>
      </c>
      <c r="G3314" t="s">
        <v>4861</v>
      </c>
      <c r="H3314" t="s">
        <v>4862</v>
      </c>
      <c r="I3314" t="s">
        <v>88</v>
      </c>
      <c r="J3314" t="s">
        <v>39</v>
      </c>
      <c r="K3314" t="s">
        <v>557</v>
      </c>
      <c r="L3314" t="s">
        <v>41</v>
      </c>
      <c r="M3314">
        <v>76017</v>
      </c>
      <c r="N3314" t="s">
        <v>7</v>
      </c>
      <c r="O3314" t="s">
        <v>5233</v>
      </c>
      <c r="P3314" t="s">
        <v>43</v>
      </c>
      <c r="Q3314" t="s">
        <v>44</v>
      </c>
      <c r="R3314" t="s">
        <v>5234</v>
      </c>
      <c r="S3314">
        <v>52</v>
      </c>
      <c r="T3314">
        <v>10</v>
      </c>
      <c r="U3314">
        <v>23.856000000000002</v>
      </c>
      <c r="V3314" s="1">
        <v>0.2</v>
      </c>
      <c r="W3314">
        <v>10</v>
      </c>
      <c r="X3314">
        <v>18.143999999999998</v>
      </c>
    </row>
    <row r="3315" spans="1:24" x14ac:dyDescent="0.3">
      <c r="A3315" t="s">
        <v>11988</v>
      </c>
      <c r="B3315" t="s">
        <v>11989</v>
      </c>
      <c r="C3315" s="14">
        <v>45277</v>
      </c>
      <c r="D3315" s="14">
        <v>45282</v>
      </c>
      <c r="E3315">
        <v>5</v>
      </c>
      <c r="F3315" t="s">
        <v>35</v>
      </c>
      <c r="G3315" t="s">
        <v>4994</v>
      </c>
      <c r="H3315" t="s">
        <v>4995</v>
      </c>
      <c r="I3315" t="s">
        <v>50</v>
      </c>
      <c r="J3315" t="s">
        <v>39</v>
      </c>
      <c r="K3315" t="s">
        <v>423</v>
      </c>
      <c r="L3315" t="s">
        <v>424</v>
      </c>
      <c r="M3315">
        <v>98115</v>
      </c>
      <c r="N3315" t="s">
        <v>3</v>
      </c>
      <c r="O3315" t="s">
        <v>4797</v>
      </c>
      <c r="P3315" t="s">
        <v>43</v>
      </c>
      <c r="Q3315" t="s">
        <v>60</v>
      </c>
      <c r="R3315" t="s">
        <v>4798</v>
      </c>
      <c r="S3315">
        <v>47</v>
      </c>
      <c r="T3315">
        <v>3</v>
      </c>
      <c r="U3315">
        <v>33.971600000000002</v>
      </c>
      <c r="V3315" s="1">
        <v>0</v>
      </c>
      <c r="W3315">
        <v>0</v>
      </c>
      <c r="X3315">
        <v>13.0284</v>
      </c>
    </row>
    <row r="3316" spans="1:24" x14ac:dyDescent="0.3">
      <c r="A3316" t="s">
        <v>11990</v>
      </c>
      <c r="B3316" t="s">
        <v>11991</v>
      </c>
      <c r="C3316" s="14">
        <v>45278</v>
      </c>
      <c r="D3316" s="14">
        <v>45281</v>
      </c>
      <c r="E3316">
        <v>3</v>
      </c>
      <c r="F3316" t="s">
        <v>85</v>
      </c>
      <c r="G3316" t="s">
        <v>7295</v>
      </c>
      <c r="H3316" t="s">
        <v>7296</v>
      </c>
      <c r="I3316" t="s">
        <v>50</v>
      </c>
      <c r="J3316" t="s">
        <v>39</v>
      </c>
      <c r="K3316" t="s">
        <v>2841</v>
      </c>
      <c r="L3316" t="s">
        <v>2842</v>
      </c>
      <c r="M3316">
        <v>68104</v>
      </c>
      <c r="N3316" t="s">
        <v>7</v>
      </c>
      <c r="O3316" t="s">
        <v>2833</v>
      </c>
      <c r="P3316" t="s">
        <v>78</v>
      </c>
      <c r="Q3316" t="s">
        <v>79</v>
      </c>
      <c r="R3316" t="s">
        <v>2834</v>
      </c>
      <c r="S3316">
        <v>564</v>
      </c>
      <c r="T3316">
        <v>3</v>
      </c>
      <c r="U3316">
        <v>451.21199999999999</v>
      </c>
      <c r="V3316" s="1">
        <v>0</v>
      </c>
      <c r="W3316">
        <v>0</v>
      </c>
      <c r="X3316">
        <v>112.788</v>
      </c>
    </row>
    <row r="3317" spans="1:24" x14ac:dyDescent="0.3">
      <c r="A3317" t="s">
        <v>11992</v>
      </c>
      <c r="B3317" t="s">
        <v>11993</v>
      </c>
      <c r="C3317" s="14">
        <v>45278</v>
      </c>
      <c r="D3317" s="14">
        <v>45282</v>
      </c>
      <c r="E3317">
        <v>4</v>
      </c>
      <c r="F3317" t="s">
        <v>35</v>
      </c>
      <c r="G3317" t="s">
        <v>4845</v>
      </c>
      <c r="H3317" t="s">
        <v>4846</v>
      </c>
      <c r="I3317" t="s">
        <v>88</v>
      </c>
      <c r="J3317" t="s">
        <v>39</v>
      </c>
      <c r="K3317" t="s">
        <v>2438</v>
      </c>
      <c r="L3317" t="s">
        <v>866</v>
      </c>
      <c r="M3317">
        <v>55407</v>
      </c>
      <c r="N3317" t="s">
        <v>7</v>
      </c>
      <c r="O3317" t="s">
        <v>6965</v>
      </c>
      <c r="P3317" t="s">
        <v>78</v>
      </c>
      <c r="Q3317" t="s">
        <v>119</v>
      </c>
      <c r="R3317" t="s">
        <v>6966</v>
      </c>
      <c r="S3317">
        <v>19</v>
      </c>
      <c r="T3317">
        <v>3</v>
      </c>
      <c r="U3317">
        <v>12.9712</v>
      </c>
      <c r="V3317" s="1">
        <v>0</v>
      </c>
      <c r="W3317">
        <v>0</v>
      </c>
      <c r="X3317">
        <v>6.0288000000000004</v>
      </c>
    </row>
    <row r="3318" spans="1:24" x14ac:dyDescent="0.3">
      <c r="A3318" t="s">
        <v>11994</v>
      </c>
      <c r="B3318" t="s">
        <v>11995</v>
      </c>
      <c r="C3318" s="14">
        <v>45278</v>
      </c>
      <c r="D3318" s="14">
        <v>45284</v>
      </c>
      <c r="E3318">
        <v>6</v>
      </c>
      <c r="F3318" t="s">
        <v>35</v>
      </c>
      <c r="G3318" t="s">
        <v>6174</v>
      </c>
      <c r="H3318" t="s">
        <v>6175</v>
      </c>
      <c r="I3318" t="s">
        <v>38</v>
      </c>
      <c r="J3318" t="s">
        <v>39</v>
      </c>
      <c r="K3318" t="s">
        <v>366</v>
      </c>
      <c r="L3318" t="s">
        <v>104</v>
      </c>
      <c r="M3318">
        <v>92037</v>
      </c>
      <c r="N3318" t="s">
        <v>3</v>
      </c>
      <c r="O3318" t="s">
        <v>9442</v>
      </c>
      <c r="P3318" t="s">
        <v>78</v>
      </c>
      <c r="Q3318" t="s">
        <v>119</v>
      </c>
      <c r="R3318" t="s">
        <v>9443</v>
      </c>
      <c r="S3318">
        <v>40</v>
      </c>
      <c r="T3318">
        <v>4</v>
      </c>
      <c r="U3318">
        <v>28.822400000000002</v>
      </c>
      <c r="V3318" s="1">
        <v>0</v>
      </c>
      <c r="W3318">
        <v>0</v>
      </c>
      <c r="X3318">
        <v>11.1776</v>
      </c>
    </row>
    <row r="3319" spans="1:24" x14ac:dyDescent="0.3">
      <c r="A3319" t="s">
        <v>11996</v>
      </c>
      <c r="B3319" t="s">
        <v>11997</v>
      </c>
      <c r="C3319" s="14">
        <v>45278</v>
      </c>
      <c r="D3319" s="14">
        <v>45283</v>
      </c>
      <c r="E3319">
        <v>5</v>
      </c>
      <c r="F3319" t="s">
        <v>35</v>
      </c>
      <c r="G3319" t="s">
        <v>3876</v>
      </c>
      <c r="H3319" t="s">
        <v>3877</v>
      </c>
      <c r="I3319" t="s">
        <v>88</v>
      </c>
      <c r="J3319" t="s">
        <v>39</v>
      </c>
      <c r="K3319" t="s">
        <v>103</v>
      </c>
      <c r="L3319" t="s">
        <v>104</v>
      </c>
      <c r="M3319">
        <v>90032</v>
      </c>
      <c r="N3319" t="s">
        <v>3</v>
      </c>
      <c r="O3319" t="s">
        <v>11998</v>
      </c>
      <c r="P3319" t="s">
        <v>78</v>
      </c>
      <c r="Q3319" t="s">
        <v>119</v>
      </c>
      <c r="R3319" t="s">
        <v>11999</v>
      </c>
      <c r="S3319">
        <v>184</v>
      </c>
      <c r="T3319">
        <v>8</v>
      </c>
      <c r="U3319">
        <v>121.4944</v>
      </c>
      <c r="V3319" s="1">
        <v>0</v>
      </c>
      <c r="W3319">
        <v>0</v>
      </c>
      <c r="X3319">
        <v>62.505600000000001</v>
      </c>
    </row>
    <row r="3320" spans="1:24" x14ac:dyDescent="0.3">
      <c r="A3320" t="s">
        <v>12000</v>
      </c>
      <c r="B3320" t="s">
        <v>12001</v>
      </c>
      <c r="C3320" s="14">
        <v>45278</v>
      </c>
      <c r="D3320" s="14">
        <v>45281</v>
      </c>
      <c r="E3320">
        <v>3</v>
      </c>
      <c r="F3320" t="s">
        <v>85</v>
      </c>
      <c r="G3320" t="s">
        <v>2755</v>
      </c>
      <c r="H3320" t="s">
        <v>2756</v>
      </c>
      <c r="I3320" t="s">
        <v>50</v>
      </c>
      <c r="J3320" t="s">
        <v>39</v>
      </c>
      <c r="K3320" t="s">
        <v>2479</v>
      </c>
      <c r="L3320" t="s">
        <v>225</v>
      </c>
      <c r="M3320">
        <v>97301</v>
      </c>
      <c r="N3320" t="s">
        <v>3</v>
      </c>
      <c r="O3320" t="s">
        <v>6454</v>
      </c>
      <c r="P3320" t="s">
        <v>78</v>
      </c>
      <c r="Q3320" t="s">
        <v>368</v>
      </c>
      <c r="R3320" t="s">
        <v>6455</v>
      </c>
      <c r="S3320">
        <v>377</v>
      </c>
      <c r="T3320">
        <v>5</v>
      </c>
      <c r="U3320">
        <v>453.21499999999997</v>
      </c>
      <c r="V3320" s="1">
        <v>0.5</v>
      </c>
      <c r="W3320">
        <v>188</v>
      </c>
      <c r="X3320">
        <v>-264.21499999999997</v>
      </c>
    </row>
    <row r="3321" spans="1:24" x14ac:dyDescent="0.3">
      <c r="A3321" t="s">
        <v>12002</v>
      </c>
      <c r="B3321" t="s">
        <v>12003</v>
      </c>
      <c r="C3321" s="14">
        <v>45278</v>
      </c>
      <c r="D3321" s="14">
        <v>45280</v>
      </c>
      <c r="E3321">
        <v>2</v>
      </c>
      <c r="F3321" t="s">
        <v>100</v>
      </c>
      <c r="G3321" t="s">
        <v>6094</v>
      </c>
      <c r="H3321" t="s">
        <v>6095</v>
      </c>
      <c r="I3321" t="s">
        <v>88</v>
      </c>
      <c r="J3321" t="s">
        <v>39</v>
      </c>
      <c r="K3321" t="s">
        <v>7550</v>
      </c>
      <c r="L3321" t="s">
        <v>301</v>
      </c>
      <c r="M3321">
        <v>33319</v>
      </c>
      <c r="N3321" t="s">
        <v>9</v>
      </c>
      <c r="O3321" t="s">
        <v>7127</v>
      </c>
      <c r="P3321" t="s">
        <v>43</v>
      </c>
      <c r="Q3321" t="s">
        <v>227</v>
      </c>
      <c r="R3321" t="s">
        <v>7128</v>
      </c>
      <c r="S3321">
        <v>195</v>
      </c>
      <c r="T3321">
        <v>2</v>
      </c>
      <c r="U3321">
        <v>131.684</v>
      </c>
      <c r="V3321" s="1">
        <v>0.2</v>
      </c>
      <c r="W3321">
        <v>39</v>
      </c>
      <c r="X3321">
        <v>24.315999999999999</v>
      </c>
    </row>
    <row r="3322" spans="1:24" x14ac:dyDescent="0.3">
      <c r="A3322" t="s">
        <v>12004</v>
      </c>
      <c r="B3322" t="s">
        <v>12005</v>
      </c>
      <c r="C3322" s="14">
        <v>45278</v>
      </c>
      <c r="D3322" s="14">
        <v>45284</v>
      </c>
      <c r="E3322">
        <v>6</v>
      </c>
      <c r="F3322" t="s">
        <v>35</v>
      </c>
      <c r="G3322" t="s">
        <v>2477</v>
      </c>
      <c r="H3322" t="s">
        <v>2478</v>
      </c>
      <c r="I3322" t="s">
        <v>88</v>
      </c>
      <c r="J3322" t="s">
        <v>39</v>
      </c>
      <c r="K3322" t="s">
        <v>8455</v>
      </c>
      <c r="L3322" t="s">
        <v>465</v>
      </c>
      <c r="M3322">
        <v>7960</v>
      </c>
      <c r="N3322" t="s">
        <v>5</v>
      </c>
      <c r="O3322" t="s">
        <v>3256</v>
      </c>
      <c r="P3322" t="s">
        <v>43</v>
      </c>
      <c r="Q3322" t="s">
        <v>54</v>
      </c>
      <c r="R3322" t="s">
        <v>3257</v>
      </c>
      <c r="S3322">
        <v>1794</v>
      </c>
      <c r="T3322">
        <v>2</v>
      </c>
      <c r="U3322">
        <v>950.82939999999996</v>
      </c>
      <c r="V3322" s="1">
        <v>0</v>
      </c>
      <c r="W3322">
        <v>0</v>
      </c>
      <c r="X3322">
        <v>843.17060000000004</v>
      </c>
    </row>
    <row r="3323" spans="1:24" x14ac:dyDescent="0.3">
      <c r="A3323" t="s">
        <v>12006</v>
      </c>
      <c r="B3323" t="s">
        <v>12007</v>
      </c>
      <c r="C3323" s="14">
        <v>45278</v>
      </c>
      <c r="D3323" s="14">
        <v>45280</v>
      </c>
      <c r="E3323">
        <v>2</v>
      </c>
      <c r="F3323" t="s">
        <v>100</v>
      </c>
      <c r="G3323" t="s">
        <v>4587</v>
      </c>
      <c r="H3323" t="s">
        <v>4588</v>
      </c>
      <c r="I3323" t="s">
        <v>50</v>
      </c>
      <c r="J3323" t="s">
        <v>39</v>
      </c>
      <c r="K3323" t="s">
        <v>378</v>
      </c>
      <c r="L3323" t="s">
        <v>379</v>
      </c>
      <c r="M3323">
        <v>10009</v>
      </c>
      <c r="N3323" t="s">
        <v>5</v>
      </c>
      <c r="O3323" t="s">
        <v>4671</v>
      </c>
      <c r="P3323" t="s">
        <v>43</v>
      </c>
      <c r="Q3323" t="s">
        <v>60</v>
      </c>
      <c r="R3323" t="s">
        <v>4672</v>
      </c>
      <c r="S3323">
        <v>900</v>
      </c>
      <c r="T3323">
        <v>4</v>
      </c>
      <c r="U3323">
        <v>782.9896</v>
      </c>
      <c r="V3323" s="1">
        <v>0</v>
      </c>
      <c r="W3323">
        <v>0</v>
      </c>
      <c r="X3323">
        <v>117.0104</v>
      </c>
    </row>
    <row r="3324" spans="1:24" x14ac:dyDescent="0.3">
      <c r="A3324" t="s">
        <v>12008</v>
      </c>
      <c r="B3324" t="s">
        <v>12009</v>
      </c>
      <c r="C3324" s="14">
        <v>45278</v>
      </c>
      <c r="D3324" s="14">
        <v>45280</v>
      </c>
      <c r="E3324">
        <v>2</v>
      </c>
      <c r="F3324" t="s">
        <v>85</v>
      </c>
      <c r="G3324" t="s">
        <v>1277</v>
      </c>
      <c r="H3324" t="s">
        <v>1278</v>
      </c>
      <c r="I3324" t="s">
        <v>88</v>
      </c>
      <c r="J3324" t="s">
        <v>39</v>
      </c>
      <c r="K3324" t="s">
        <v>155</v>
      </c>
      <c r="L3324" t="s">
        <v>104</v>
      </c>
      <c r="M3324">
        <v>94110</v>
      </c>
      <c r="N3324" t="s">
        <v>3</v>
      </c>
      <c r="O3324" t="s">
        <v>2067</v>
      </c>
      <c r="P3324" t="s">
        <v>108</v>
      </c>
      <c r="Q3324" t="s">
        <v>109</v>
      </c>
      <c r="R3324" t="s">
        <v>2068</v>
      </c>
      <c r="S3324">
        <v>67</v>
      </c>
      <c r="T3324">
        <v>7</v>
      </c>
      <c r="U3324">
        <v>47.302399999999999</v>
      </c>
      <c r="V3324" s="1">
        <v>0.2</v>
      </c>
      <c r="W3324">
        <v>13</v>
      </c>
      <c r="X3324">
        <v>6.6976000000000004</v>
      </c>
    </row>
    <row r="3325" spans="1:24" x14ac:dyDescent="0.3">
      <c r="A3325" t="s">
        <v>12010</v>
      </c>
      <c r="B3325" t="s">
        <v>12011</v>
      </c>
      <c r="C3325" s="14">
        <v>45279</v>
      </c>
      <c r="D3325" s="14">
        <v>45281</v>
      </c>
      <c r="E3325">
        <v>2</v>
      </c>
      <c r="F3325" t="s">
        <v>100</v>
      </c>
      <c r="G3325" t="s">
        <v>696</v>
      </c>
      <c r="H3325" t="s">
        <v>697</v>
      </c>
      <c r="I3325" t="s">
        <v>38</v>
      </c>
      <c r="J3325" t="s">
        <v>39</v>
      </c>
      <c r="K3325" t="s">
        <v>4733</v>
      </c>
      <c r="L3325" t="s">
        <v>67</v>
      </c>
      <c r="M3325">
        <v>19601</v>
      </c>
      <c r="N3325" t="s">
        <v>5</v>
      </c>
      <c r="O3325" t="s">
        <v>5685</v>
      </c>
      <c r="P3325" t="s">
        <v>78</v>
      </c>
      <c r="Q3325" t="s">
        <v>119</v>
      </c>
      <c r="R3325" t="s">
        <v>5686</v>
      </c>
      <c r="S3325">
        <v>304</v>
      </c>
      <c r="T3325">
        <v>5</v>
      </c>
      <c r="U3325">
        <v>273.392</v>
      </c>
      <c r="V3325" s="1">
        <v>0.2</v>
      </c>
      <c r="W3325">
        <v>61</v>
      </c>
      <c r="X3325">
        <v>-30.391999999999999</v>
      </c>
    </row>
    <row r="3326" spans="1:24" x14ac:dyDescent="0.3">
      <c r="A3326" t="s">
        <v>12012</v>
      </c>
      <c r="B3326" t="s">
        <v>12013</v>
      </c>
      <c r="C3326" s="14">
        <v>45279</v>
      </c>
      <c r="D3326" s="14">
        <v>45285</v>
      </c>
      <c r="E3326">
        <v>6</v>
      </c>
      <c r="F3326" t="s">
        <v>35</v>
      </c>
      <c r="G3326" t="s">
        <v>4127</v>
      </c>
      <c r="H3326" t="s">
        <v>4128</v>
      </c>
      <c r="I3326" t="s">
        <v>88</v>
      </c>
      <c r="J3326" t="s">
        <v>39</v>
      </c>
      <c r="K3326" t="s">
        <v>979</v>
      </c>
      <c r="L3326" t="s">
        <v>234</v>
      </c>
      <c r="M3326">
        <v>85705</v>
      </c>
      <c r="N3326" t="s">
        <v>3</v>
      </c>
      <c r="O3326" t="s">
        <v>1347</v>
      </c>
      <c r="P3326" t="s">
        <v>78</v>
      </c>
      <c r="Q3326" t="s">
        <v>368</v>
      </c>
      <c r="R3326" t="s">
        <v>1348</v>
      </c>
      <c r="S3326">
        <v>456</v>
      </c>
      <c r="T3326">
        <v>6</v>
      </c>
      <c r="U3326">
        <v>446.86559999999997</v>
      </c>
      <c r="V3326" s="1">
        <v>0.5</v>
      </c>
      <c r="W3326">
        <v>228</v>
      </c>
      <c r="X3326">
        <v>-218.8656</v>
      </c>
    </row>
    <row r="3327" spans="1:24" x14ac:dyDescent="0.3">
      <c r="A3327" t="s">
        <v>12014</v>
      </c>
      <c r="B3327" t="s">
        <v>12015</v>
      </c>
      <c r="C3327" s="14">
        <v>45279</v>
      </c>
      <c r="D3327" s="14">
        <v>45284</v>
      </c>
      <c r="E3327">
        <v>5</v>
      </c>
      <c r="F3327" t="s">
        <v>100</v>
      </c>
      <c r="G3327" t="s">
        <v>431</v>
      </c>
      <c r="H3327" t="s">
        <v>432</v>
      </c>
      <c r="I3327" t="s">
        <v>88</v>
      </c>
      <c r="J3327" t="s">
        <v>39</v>
      </c>
      <c r="K3327" t="s">
        <v>378</v>
      </c>
      <c r="L3327" t="s">
        <v>379</v>
      </c>
      <c r="M3327">
        <v>10035</v>
      </c>
      <c r="N3327" t="s">
        <v>5</v>
      </c>
      <c r="O3327" t="s">
        <v>8718</v>
      </c>
      <c r="P3327" t="s">
        <v>43</v>
      </c>
      <c r="Q3327" t="s">
        <v>69</v>
      </c>
      <c r="R3327" t="s">
        <v>8719</v>
      </c>
      <c r="S3327">
        <v>4</v>
      </c>
      <c r="T3327">
        <v>2</v>
      </c>
      <c r="U3327">
        <v>2.9792000000000001</v>
      </c>
      <c r="V3327" s="1">
        <v>0</v>
      </c>
      <c r="W3327">
        <v>0</v>
      </c>
      <c r="X3327">
        <v>1.0207999999999999</v>
      </c>
    </row>
    <row r="3328" spans="1:24" x14ac:dyDescent="0.3">
      <c r="A3328" t="s">
        <v>12016</v>
      </c>
      <c r="B3328" t="s">
        <v>12017</v>
      </c>
      <c r="C3328" s="14">
        <v>45279</v>
      </c>
      <c r="D3328" s="14">
        <v>45284</v>
      </c>
      <c r="E3328">
        <v>5</v>
      </c>
      <c r="F3328" t="s">
        <v>35</v>
      </c>
      <c r="G3328" t="s">
        <v>4281</v>
      </c>
      <c r="H3328" t="s">
        <v>4282</v>
      </c>
      <c r="I3328" t="s">
        <v>88</v>
      </c>
      <c r="J3328" t="s">
        <v>39</v>
      </c>
      <c r="K3328" t="s">
        <v>542</v>
      </c>
      <c r="L3328" t="s">
        <v>52</v>
      </c>
      <c r="M3328">
        <v>60623</v>
      </c>
      <c r="N3328" t="s">
        <v>7</v>
      </c>
      <c r="O3328" t="s">
        <v>538</v>
      </c>
      <c r="P3328" t="s">
        <v>43</v>
      </c>
      <c r="Q3328" t="s">
        <v>54</v>
      </c>
      <c r="R3328" t="s">
        <v>539</v>
      </c>
      <c r="S3328">
        <v>2</v>
      </c>
      <c r="T3328">
        <v>5</v>
      </c>
      <c r="U3328">
        <v>2.88</v>
      </c>
      <c r="V3328" s="1">
        <v>0.8</v>
      </c>
      <c r="W3328">
        <v>2</v>
      </c>
      <c r="X3328">
        <v>-2.88</v>
      </c>
    </row>
    <row r="3329" spans="1:24" x14ac:dyDescent="0.3">
      <c r="A3329" t="s">
        <v>12018</v>
      </c>
      <c r="B3329" t="s">
        <v>12019</v>
      </c>
      <c r="C3329" s="14">
        <v>45280</v>
      </c>
      <c r="D3329" s="14">
        <v>45284</v>
      </c>
      <c r="E3329">
        <v>4</v>
      </c>
      <c r="F3329" t="s">
        <v>35</v>
      </c>
      <c r="G3329" t="s">
        <v>2857</v>
      </c>
      <c r="H3329" t="s">
        <v>2858</v>
      </c>
      <c r="I3329" t="s">
        <v>50</v>
      </c>
      <c r="J3329" t="s">
        <v>39</v>
      </c>
      <c r="K3329" t="s">
        <v>871</v>
      </c>
      <c r="L3329" t="s">
        <v>872</v>
      </c>
      <c r="M3329">
        <v>39212</v>
      </c>
      <c r="N3329" t="s">
        <v>9</v>
      </c>
      <c r="O3329" t="s">
        <v>1281</v>
      </c>
      <c r="P3329" t="s">
        <v>78</v>
      </c>
      <c r="Q3329" t="s">
        <v>119</v>
      </c>
      <c r="R3329" t="s">
        <v>1282</v>
      </c>
      <c r="S3329">
        <v>19</v>
      </c>
      <c r="T3329">
        <v>4</v>
      </c>
      <c r="U3329">
        <v>11.6212</v>
      </c>
      <c r="V3329" s="1">
        <v>0</v>
      </c>
      <c r="W3329">
        <v>0</v>
      </c>
      <c r="X3329">
        <v>7.3788</v>
      </c>
    </row>
    <row r="3330" spans="1:24" x14ac:dyDescent="0.3">
      <c r="A3330" t="s">
        <v>12020</v>
      </c>
      <c r="B3330" t="s">
        <v>12021</v>
      </c>
      <c r="C3330" s="14">
        <v>45280</v>
      </c>
      <c r="D3330" s="14">
        <v>45283</v>
      </c>
      <c r="E3330">
        <v>3</v>
      </c>
      <c r="F3330" t="s">
        <v>100</v>
      </c>
      <c r="G3330" t="s">
        <v>5256</v>
      </c>
      <c r="H3330" t="s">
        <v>5257</v>
      </c>
      <c r="I3330" t="s">
        <v>38</v>
      </c>
      <c r="J3330" t="s">
        <v>39</v>
      </c>
      <c r="K3330" t="s">
        <v>11869</v>
      </c>
      <c r="L3330" t="s">
        <v>2842</v>
      </c>
      <c r="M3330">
        <v>68025</v>
      </c>
      <c r="N3330" t="s">
        <v>7</v>
      </c>
      <c r="O3330" t="s">
        <v>12022</v>
      </c>
      <c r="P3330" t="s">
        <v>43</v>
      </c>
      <c r="Q3330" t="s">
        <v>44</v>
      </c>
      <c r="R3330" t="s">
        <v>12023</v>
      </c>
      <c r="S3330">
        <v>34</v>
      </c>
      <c r="T3330">
        <v>5</v>
      </c>
      <c r="U3330">
        <v>18.405999999999999</v>
      </c>
      <c r="V3330" s="1">
        <v>0</v>
      </c>
      <c r="W3330">
        <v>0</v>
      </c>
      <c r="X3330">
        <v>15.593999999999999</v>
      </c>
    </row>
    <row r="3331" spans="1:24" x14ac:dyDescent="0.3">
      <c r="A3331" t="s">
        <v>12024</v>
      </c>
      <c r="B3331" t="s">
        <v>12025</v>
      </c>
      <c r="C3331" s="14">
        <v>45280</v>
      </c>
      <c r="D3331" s="14">
        <v>45284</v>
      </c>
      <c r="E3331">
        <v>4</v>
      </c>
      <c r="F3331" t="s">
        <v>35</v>
      </c>
      <c r="G3331" t="s">
        <v>8732</v>
      </c>
      <c r="H3331" t="s">
        <v>8733</v>
      </c>
      <c r="I3331" t="s">
        <v>38</v>
      </c>
      <c r="J3331" t="s">
        <v>39</v>
      </c>
      <c r="K3331" t="s">
        <v>871</v>
      </c>
      <c r="L3331" t="s">
        <v>872</v>
      </c>
      <c r="M3331">
        <v>39212</v>
      </c>
      <c r="N3331" t="s">
        <v>9</v>
      </c>
      <c r="O3331" t="s">
        <v>1055</v>
      </c>
      <c r="P3331" t="s">
        <v>108</v>
      </c>
      <c r="Q3331" t="s">
        <v>131</v>
      </c>
      <c r="R3331" t="s">
        <v>1056</v>
      </c>
      <c r="S3331">
        <v>66</v>
      </c>
      <c r="T3331">
        <v>3</v>
      </c>
      <c r="U3331">
        <v>57.381</v>
      </c>
      <c r="V3331" s="1">
        <v>0</v>
      </c>
      <c r="W3331">
        <v>0</v>
      </c>
      <c r="X3331">
        <v>8.6189999999999998</v>
      </c>
    </row>
    <row r="3332" spans="1:24" x14ac:dyDescent="0.3">
      <c r="A3332" t="s">
        <v>12026</v>
      </c>
      <c r="B3332" t="s">
        <v>12027</v>
      </c>
      <c r="C3332" s="14">
        <v>45282</v>
      </c>
      <c r="D3332" s="14">
        <v>45288</v>
      </c>
      <c r="E3332">
        <v>6</v>
      </c>
      <c r="F3332" t="s">
        <v>35</v>
      </c>
      <c r="G3332" t="s">
        <v>3843</v>
      </c>
      <c r="H3332" t="s">
        <v>3844</v>
      </c>
      <c r="I3332" t="s">
        <v>38</v>
      </c>
      <c r="J3332" t="s">
        <v>39</v>
      </c>
      <c r="K3332" t="s">
        <v>584</v>
      </c>
      <c r="L3332" t="s">
        <v>104</v>
      </c>
      <c r="M3332">
        <v>92553</v>
      </c>
      <c r="N3332" t="s">
        <v>3</v>
      </c>
      <c r="O3332" t="s">
        <v>4048</v>
      </c>
      <c r="P3332" t="s">
        <v>78</v>
      </c>
      <c r="Q3332" t="s">
        <v>119</v>
      </c>
      <c r="R3332" t="s">
        <v>4049</v>
      </c>
      <c r="S3332">
        <v>843</v>
      </c>
      <c r="T3332">
        <v>8</v>
      </c>
      <c r="U3332">
        <v>640.74720000000002</v>
      </c>
      <c r="V3332" s="1">
        <v>0</v>
      </c>
      <c r="W3332">
        <v>0</v>
      </c>
      <c r="X3332">
        <v>202.25280000000001</v>
      </c>
    </row>
    <row r="3333" spans="1:24" x14ac:dyDescent="0.3">
      <c r="A3333" t="s">
        <v>12028</v>
      </c>
      <c r="B3333" t="s">
        <v>12029</v>
      </c>
      <c r="C3333" s="14">
        <v>45282</v>
      </c>
      <c r="D3333" s="14">
        <v>45288</v>
      </c>
      <c r="E3333">
        <v>6</v>
      </c>
      <c r="F3333" t="s">
        <v>35</v>
      </c>
      <c r="G3333" t="s">
        <v>582</v>
      </c>
      <c r="H3333" t="s">
        <v>583</v>
      </c>
      <c r="I3333" t="s">
        <v>38</v>
      </c>
      <c r="J3333" t="s">
        <v>39</v>
      </c>
      <c r="K3333" t="s">
        <v>7334</v>
      </c>
      <c r="L3333" t="s">
        <v>225</v>
      </c>
      <c r="M3333">
        <v>97756</v>
      </c>
      <c r="N3333" t="s">
        <v>3</v>
      </c>
      <c r="O3333" t="s">
        <v>2115</v>
      </c>
      <c r="P3333" t="s">
        <v>78</v>
      </c>
      <c r="Q3333" t="s">
        <v>119</v>
      </c>
      <c r="R3333" t="s">
        <v>2116</v>
      </c>
      <c r="S3333">
        <v>12</v>
      </c>
      <c r="T3333">
        <v>4</v>
      </c>
      <c r="U3333">
        <v>6.8919999999999995</v>
      </c>
      <c r="V3333" s="1">
        <v>0.2</v>
      </c>
      <c r="W3333">
        <v>2</v>
      </c>
      <c r="X3333">
        <v>3.1080000000000001</v>
      </c>
    </row>
    <row r="3334" spans="1:24" x14ac:dyDescent="0.3">
      <c r="A3334" t="s">
        <v>12030</v>
      </c>
      <c r="B3334" t="s">
        <v>12031</v>
      </c>
      <c r="C3334" s="14">
        <v>45282</v>
      </c>
      <c r="D3334" s="14">
        <v>45284</v>
      </c>
      <c r="E3334">
        <v>2</v>
      </c>
      <c r="F3334" t="s">
        <v>100</v>
      </c>
      <c r="G3334" t="s">
        <v>3124</v>
      </c>
      <c r="H3334" t="s">
        <v>3125</v>
      </c>
      <c r="I3334" t="s">
        <v>50</v>
      </c>
      <c r="J3334" t="s">
        <v>39</v>
      </c>
      <c r="K3334" t="s">
        <v>423</v>
      </c>
      <c r="L3334" t="s">
        <v>424</v>
      </c>
      <c r="M3334">
        <v>98115</v>
      </c>
      <c r="N3334" t="s">
        <v>3</v>
      </c>
      <c r="O3334" t="s">
        <v>6959</v>
      </c>
      <c r="P3334" t="s">
        <v>43</v>
      </c>
      <c r="Q3334" t="s">
        <v>54</v>
      </c>
      <c r="R3334" t="s">
        <v>6960</v>
      </c>
      <c r="S3334">
        <v>55</v>
      </c>
      <c r="T3334">
        <v>4</v>
      </c>
      <c r="U3334">
        <v>24.623999999999999</v>
      </c>
      <c r="V3334" s="1">
        <v>0.2</v>
      </c>
      <c r="W3334">
        <v>11</v>
      </c>
      <c r="X3334">
        <v>19.376000000000001</v>
      </c>
    </row>
    <row r="3335" spans="1:24" x14ac:dyDescent="0.3">
      <c r="A3335" t="s">
        <v>12032</v>
      </c>
      <c r="B3335" t="s">
        <v>12033</v>
      </c>
      <c r="C3335" s="14">
        <v>45282</v>
      </c>
      <c r="D3335" s="14">
        <v>45286</v>
      </c>
      <c r="E3335">
        <v>4</v>
      </c>
      <c r="F3335" t="s">
        <v>35</v>
      </c>
      <c r="G3335" t="s">
        <v>1559</v>
      </c>
      <c r="H3335" t="s">
        <v>1560</v>
      </c>
      <c r="I3335" t="s">
        <v>38</v>
      </c>
      <c r="J3335" t="s">
        <v>39</v>
      </c>
      <c r="K3335" t="s">
        <v>378</v>
      </c>
      <c r="L3335" t="s">
        <v>379</v>
      </c>
      <c r="M3335">
        <v>10035</v>
      </c>
      <c r="N3335" t="s">
        <v>5</v>
      </c>
      <c r="O3335" t="s">
        <v>2086</v>
      </c>
      <c r="P3335" t="s">
        <v>43</v>
      </c>
      <c r="Q3335" t="s">
        <v>54</v>
      </c>
      <c r="R3335" t="s">
        <v>2087</v>
      </c>
      <c r="S3335">
        <v>26</v>
      </c>
      <c r="T3335">
        <v>2</v>
      </c>
      <c r="U3335">
        <v>12.0456</v>
      </c>
      <c r="V3335" s="1">
        <v>0.2</v>
      </c>
      <c r="W3335">
        <v>5</v>
      </c>
      <c r="X3335">
        <v>8.9543999999999997</v>
      </c>
    </row>
    <row r="3336" spans="1:24" x14ac:dyDescent="0.3">
      <c r="A3336" t="s">
        <v>12034</v>
      </c>
      <c r="B3336" t="s">
        <v>12035</v>
      </c>
      <c r="C3336" s="14">
        <v>45283</v>
      </c>
      <c r="D3336" s="14">
        <v>45284</v>
      </c>
      <c r="E3336">
        <v>1</v>
      </c>
      <c r="F3336" t="s">
        <v>85</v>
      </c>
      <c r="G3336" t="s">
        <v>6287</v>
      </c>
      <c r="H3336" t="s">
        <v>6288</v>
      </c>
      <c r="I3336" t="s">
        <v>88</v>
      </c>
      <c r="J3336" t="s">
        <v>39</v>
      </c>
      <c r="K3336" t="s">
        <v>542</v>
      </c>
      <c r="L3336" t="s">
        <v>52</v>
      </c>
      <c r="M3336">
        <v>60623</v>
      </c>
      <c r="N3336" t="s">
        <v>7</v>
      </c>
      <c r="O3336" t="s">
        <v>9605</v>
      </c>
      <c r="P3336" t="s">
        <v>78</v>
      </c>
      <c r="Q3336" t="s">
        <v>157</v>
      </c>
      <c r="R3336" t="s">
        <v>9606</v>
      </c>
      <c r="S3336">
        <v>141</v>
      </c>
      <c r="T3336">
        <v>2</v>
      </c>
      <c r="U3336">
        <v>113.13720000000001</v>
      </c>
      <c r="V3336" s="1">
        <v>0.3</v>
      </c>
      <c r="W3336">
        <v>42</v>
      </c>
      <c r="X3336">
        <v>-14.1372</v>
      </c>
    </row>
    <row r="3337" spans="1:24" x14ac:dyDescent="0.3">
      <c r="A3337" t="s">
        <v>12036</v>
      </c>
      <c r="B3337" t="s">
        <v>12037</v>
      </c>
      <c r="C3337" s="14">
        <v>45283</v>
      </c>
      <c r="D3337" s="14">
        <v>45286</v>
      </c>
      <c r="E3337">
        <v>3</v>
      </c>
      <c r="F3337" t="s">
        <v>100</v>
      </c>
      <c r="G3337" t="s">
        <v>1612</v>
      </c>
      <c r="H3337" t="s">
        <v>1613</v>
      </c>
      <c r="I3337" t="s">
        <v>88</v>
      </c>
      <c r="J3337" t="s">
        <v>39</v>
      </c>
      <c r="K3337" t="s">
        <v>40</v>
      </c>
      <c r="L3337" t="s">
        <v>41</v>
      </c>
      <c r="M3337">
        <v>77041</v>
      </c>
      <c r="N3337" t="s">
        <v>7</v>
      </c>
      <c r="O3337" t="s">
        <v>9609</v>
      </c>
      <c r="P3337" t="s">
        <v>78</v>
      </c>
      <c r="Q3337" t="s">
        <v>119</v>
      </c>
      <c r="R3337" t="s">
        <v>9610</v>
      </c>
      <c r="S3337">
        <v>2</v>
      </c>
      <c r="T3337">
        <v>2</v>
      </c>
      <c r="U3337">
        <v>1.7566000000000002</v>
      </c>
      <c r="V3337" s="1">
        <v>0.6</v>
      </c>
      <c r="W3337">
        <v>1</v>
      </c>
      <c r="X3337">
        <v>-0.75660000000000005</v>
      </c>
    </row>
    <row r="3338" spans="1:24" x14ac:dyDescent="0.3">
      <c r="A3338" t="s">
        <v>12038</v>
      </c>
      <c r="B3338" t="s">
        <v>12039</v>
      </c>
      <c r="C3338" s="14">
        <v>45283</v>
      </c>
      <c r="D3338" s="14">
        <v>45285</v>
      </c>
      <c r="E3338">
        <v>2</v>
      </c>
      <c r="F3338" t="s">
        <v>100</v>
      </c>
      <c r="G3338" t="s">
        <v>3611</v>
      </c>
      <c r="H3338" t="s">
        <v>3612</v>
      </c>
      <c r="I3338" t="s">
        <v>38</v>
      </c>
      <c r="J3338" t="s">
        <v>39</v>
      </c>
      <c r="K3338" t="s">
        <v>137</v>
      </c>
      <c r="L3338" t="s">
        <v>138</v>
      </c>
      <c r="M3338">
        <v>22153</v>
      </c>
      <c r="N3338" t="s">
        <v>9</v>
      </c>
      <c r="O3338" t="s">
        <v>10876</v>
      </c>
      <c r="P3338" t="s">
        <v>78</v>
      </c>
      <c r="Q3338" t="s">
        <v>119</v>
      </c>
      <c r="R3338" t="s">
        <v>10877</v>
      </c>
      <c r="S3338">
        <v>573</v>
      </c>
      <c r="T3338">
        <v>6</v>
      </c>
      <c r="U3338">
        <v>406.89959999999996</v>
      </c>
      <c r="V3338" s="1">
        <v>0</v>
      </c>
      <c r="W3338">
        <v>0</v>
      </c>
      <c r="X3338">
        <v>166.10040000000001</v>
      </c>
    </row>
    <row r="3339" spans="1:24" x14ac:dyDescent="0.3">
      <c r="A3339" t="s">
        <v>12040</v>
      </c>
      <c r="B3339" t="s">
        <v>12041</v>
      </c>
      <c r="C3339" s="14">
        <v>45283</v>
      </c>
      <c r="D3339" s="14">
        <v>45290</v>
      </c>
      <c r="E3339">
        <v>7</v>
      </c>
      <c r="F3339" t="s">
        <v>35</v>
      </c>
      <c r="G3339" t="s">
        <v>1418</v>
      </c>
      <c r="H3339" t="s">
        <v>1419</v>
      </c>
      <c r="I3339" t="s">
        <v>88</v>
      </c>
      <c r="J3339" t="s">
        <v>39</v>
      </c>
      <c r="K3339" t="s">
        <v>423</v>
      </c>
      <c r="L3339" t="s">
        <v>424</v>
      </c>
      <c r="M3339">
        <v>98103</v>
      </c>
      <c r="N3339" t="s">
        <v>3</v>
      </c>
      <c r="O3339" t="s">
        <v>1104</v>
      </c>
      <c r="P3339" t="s">
        <v>43</v>
      </c>
      <c r="Q3339" t="s">
        <v>69</v>
      </c>
      <c r="R3339" t="s">
        <v>1105</v>
      </c>
      <c r="S3339">
        <v>4</v>
      </c>
      <c r="T3339">
        <v>2</v>
      </c>
      <c r="U3339">
        <v>2.8239999999999998</v>
      </c>
      <c r="V3339" s="1">
        <v>0</v>
      </c>
      <c r="W3339">
        <v>0</v>
      </c>
      <c r="X3339">
        <v>1.1759999999999999</v>
      </c>
    </row>
    <row r="3340" spans="1:24" x14ac:dyDescent="0.3">
      <c r="A3340" t="s">
        <v>12042</v>
      </c>
      <c r="B3340" t="s">
        <v>12043</v>
      </c>
      <c r="C3340" s="14">
        <v>45283</v>
      </c>
      <c r="D3340" s="14">
        <v>45288</v>
      </c>
      <c r="E3340">
        <v>5</v>
      </c>
      <c r="F3340" t="s">
        <v>35</v>
      </c>
      <c r="G3340" t="s">
        <v>7582</v>
      </c>
      <c r="H3340" t="s">
        <v>7583</v>
      </c>
      <c r="I3340" t="s">
        <v>38</v>
      </c>
      <c r="J3340" t="s">
        <v>39</v>
      </c>
      <c r="K3340" t="s">
        <v>3473</v>
      </c>
      <c r="L3340" t="s">
        <v>174</v>
      </c>
      <c r="M3340">
        <v>43402</v>
      </c>
      <c r="N3340" t="s">
        <v>5</v>
      </c>
      <c r="O3340" t="s">
        <v>4759</v>
      </c>
      <c r="P3340" t="s">
        <v>43</v>
      </c>
      <c r="Q3340" t="s">
        <v>54</v>
      </c>
      <c r="R3340" t="s">
        <v>4760</v>
      </c>
      <c r="S3340">
        <v>6</v>
      </c>
      <c r="T3340">
        <v>3</v>
      </c>
      <c r="U3340">
        <v>6.0721999999999996</v>
      </c>
      <c r="V3340" s="1">
        <v>0.7</v>
      </c>
      <c r="W3340">
        <v>4</v>
      </c>
      <c r="X3340">
        <v>-4.0721999999999996</v>
      </c>
    </row>
    <row r="3341" spans="1:24" x14ac:dyDescent="0.3">
      <c r="A3341" t="s">
        <v>12044</v>
      </c>
      <c r="B3341" t="s">
        <v>12045</v>
      </c>
      <c r="C3341" s="14">
        <v>45283</v>
      </c>
      <c r="D3341" s="14">
        <v>45289</v>
      </c>
      <c r="E3341">
        <v>6</v>
      </c>
      <c r="F3341" t="s">
        <v>35</v>
      </c>
      <c r="G3341" t="s">
        <v>1913</v>
      </c>
      <c r="H3341" t="s">
        <v>1914</v>
      </c>
      <c r="I3341" t="s">
        <v>88</v>
      </c>
      <c r="J3341" t="s">
        <v>39</v>
      </c>
      <c r="K3341" t="s">
        <v>3292</v>
      </c>
      <c r="L3341" t="s">
        <v>256</v>
      </c>
      <c r="M3341">
        <v>49505</v>
      </c>
      <c r="N3341" t="s">
        <v>7</v>
      </c>
      <c r="O3341" t="s">
        <v>2977</v>
      </c>
      <c r="P3341" t="s">
        <v>43</v>
      </c>
      <c r="Q3341" t="s">
        <v>96</v>
      </c>
      <c r="R3341" t="s">
        <v>2978</v>
      </c>
      <c r="S3341">
        <v>25</v>
      </c>
      <c r="T3341">
        <v>7</v>
      </c>
      <c r="U3341">
        <v>13.320499999999999</v>
      </c>
      <c r="V3341" s="1">
        <v>0</v>
      </c>
      <c r="W3341">
        <v>0</v>
      </c>
      <c r="X3341">
        <v>11.679500000000001</v>
      </c>
    </row>
    <row r="3342" spans="1:24" x14ac:dyDescent="0.3">
      <c r="A3342" t="s">
        <v>12046</v>
      </c>
      <c r="B3342" t="s">
        <v>12047</v>
      </c>
      <c r="C3342" s="14">
        <v>45283</v>
      </c>
      <c r="D3342" s="14">
        <v>45288</v>
      </c>
      <c r="E3342">
        <v>5</v>
      </c>
      <c r="F3342" t="s">
        <v>35</v>
      </c>
      <c r="G3342" t="s">
        <v>3372</v>
      </c>
      <c r="H3342" t="s">
        <v>3373</v>
      </c>
      <c r="I3342" t="s">
        <v>50</v>
      </c>
      <c r="J3342" t="s">
        <v>39</v>
      </c>
      <c r="K3342" t="s">
        <v>66</v>
      </c>
      <c r="L3342" t="s">
        <v>67</v>
      </c>
      <c r="M3342">
        <v>19143</v>
      </c>
      <c r="N3342" t="s">
        <v>5</v>
      </c>
      <c r="O3342" t="s">
        <v>4509</v>
      </c>
      <c r="P3342" t="s">
        <v>43</v>
      </c>
      <c r="Q3342" t="s">
        <v>44</v>
      </c>
      <c r="R3342" t="s">
        <v>4510</v>
      </c>
      <c r="S3342">
        <v>8</v>
      </c>
      <c r="T3342">
        <v>2</v>
      </c>
      <c r="U3342">
        <v>3.3108000000000004</v>
      </c>
      <c r="V3342" s="1">
        <v>0.2</v>
      </c>
      <c r="W3342">
        <v>2</v>
      </c>
      <c r="X3342">
        <v>2.6892</v>
      </c>
    </row>
    <row r="3343" spans="1:24" x14ac:dyDescent="0.3">
      <c r="A3343" t="s">
        <v>12048</v>
      </c>
      <c r="B3343" t="s">
        <v>12049</v>
      </c>
      <c r="C3343" s="14">
        <v>45283</v>
      </c>
      <c r="D3343" s="14">
        <v>45288</v>
      </c>
      <c r="E3343">
        <v>5</v>
      </c>
      <c r="F3343" t="s">
        <v>100</v>
      </c>
      <c r="G3343" t="s">
        <v>335</v>
      </c>
      <c r="H3343" t="s">
        <v>336</v>
      </c>
      <c r="I3343" t="s">
        <v>88</v>
      </c>
      <c r="J3343" t="s">
        <v>39</v>
      </c>
      <c r="K3343" t="s">
        <v>9878</v>
      </c>
      <c r="L3343" t="s">
        <v>4492</v>
      </c>
      <c r="M3343">
        <v>2886</v>
      </c>
      <c r="N3343" t="s">
        <v>5</v>
      </c>
      <c r="O3343" t="s">
        <v>4324</v>
      </c>
      <c r="P3343" t="s">
        <v>108</v>
      </c>
      <c r="Q3343" t="s">
        <v>1655</v>
      </c>
      <c r="R3343" t="s">
        <v>4325</v>
      </c>
      <c r="S3343">
        <v>2000</v>
      </c>
      <c r="T3343">
        <v>4</v>
      </c>
      <c r="U3343">
        <v>1100.018</v>
      </c>
      <c r="V3343" s="1">
        <v>0</v>
      </c>
      <c r="W3343">
        <v>0</v>
      </c>
      <c r="X3343">
        <v>899.98199999999997</v>
      </c>
    </row>
    <row r="3344" spans="1:24" x14ac:dyDescent="0.3">
      <c r="A3344" t="s">
        <v>12050</v>
      </c>
      <c r="B3344" t="s">
        <v>12051</v>
      </c>
      <c r="C3344" s="14">
        <v>45284</v>
      </c>
      <c r="D3344" s="14">
        <v>45290</v>
      </c>
      <c r="E3344">
        <v>6</v>
      </c>
      <c r="F3344" t="s">
        <v>35</v>
      </c>
      <c r="G3344" t="s">
        <v>5490</v>
      </c>
      <c r="H3344" t="s">
        <v>5491</v>
      </c>
      <c r="I3344" t="s">
        <v>38</v>
      </c>
      <c r="J3344" t="s">
        <v>39</v>
      </c>
      <c r="K3344" t="s">
        <v>1483</v>
      </c>
      <c r="L3344" t="s">
        <v>104</v>
      </c>
      <c r="M3344">
        <v>95123</v>
      </c>
      <c r="N3344" t="s">
        <v>3</v>
      </c>
      <c r="O3344" t="s">
        <v>3328</v>
      </c>
      <c r="P3344" t="s">
        <v>78</v>
      </c>
      <c r="Q3344" t="s">
        <v>119</v>
      </c>
      <c r="R3344" t="s">
        <v>3329</v>
      </c>
      <c r="S3344">
        <v>44</v>
      </c>
      <c r="T3344">
        <v>7</v>
      </c>
      <c r="U3344">
        <v>25.536799999999999</v>
      </c>
      <c r="V3344" s="1">
        <v>0</v>
      </c>
      <c r="W3344">
        <v>0</v>
      </c>
      <c r="X3344">
        <v>18.463200000000001</v>
      </c>
    </row>
    <row r="3345" spans="1:24" x14ac:dyDescent="0.3">
      <c r="A3345" t="s">
        <v>12052</v>
      </c>
      <c r="B3345" t="s">
        <v>12053</v>
      </c>
      <c r="C3345" s="14">
        <v>45284</v>
      </c>
      <c r="D3345" s="14">
        <v>45288</v>
      </c>
      <c r="E3345">
        <v>4</v>
      </c>
      <c r="F3345" t="s">
        <v>35</v>
      </c>
      <c r="G3345" t="s">
        <v>3717</v>
      </c>
      <c r="H3345" t="s">
        <v>3718</v>
      </c>
      <c r="I3345" t="s">
        <v>38</v>
      </c>
      <c r="J3345" t="s">
        <v>39</v>
      </c>
      <c r="K3345" t="s">
        <v>378</v>
      </c>
      <c r="L3345" t="s">
        <v>379</v>
      </c>
      <c r="M3345">
        <v>10035</v>
      </c>
      <c r="N3345" t="s">
        <v>5</v>
      </c>
      <c r="O3345" t="s">
        <v>1188</v>
      </c>
      <c r="P3345" t="s">
        <v>78</v>
      </c>
      <c r="Q3345" t="s">
        <v>119</v>
      </c>
      <c r="R3345" t="s">
        <v>1189</v>
      </c>
      <c r="S3345">
        <v>800</v>
      </c>
      <c r="T3345">
        <v>9</v>
      </c>
      <c r="U3345">
        <v>592.11439999999993</v>
      </c>
      <c r="V3345" s="1">
        <v>0</v>
      </c>
      <c r="W3345">
        <v>0</v>
      </c>
      <c r="X3345">
        <v>207.88560000000001</v>
      </c>
    </row>
    <row r="3346" spans="1:24" x14ac:dyDescent="0.3">
      <c r="A3346" t="s">
        <v>12054</v>
      </c>
      <c r="B3346" t="s">
        <v>12055</v>
      </c>
      <c r="C3346" s="14">
        <v>45284</v>
      </c>
      <c r="D3346" s="14">
        <v>45288</v>
      </c>
      <c r="E3346">
        <v>4</v>
      </c>
      <c r="F3346" t="s">
        <v>100</v>
      </c>
      <c r="G3346" t="s">
        <v>2166</v>
      </c>
      <c r="H3346" t="s">
        <v>2167</v>
      </c>
      <c r="I3346" t="s">
        <v>50</v>
      </c>
      <c r="J3346" t="s">
        <v>39</v>
      </c>
      <c r="K3346" t="s">
        <v>2966</v>
      </c>
      <c r="L3346" t="s">
        <v>676</v>
      </c>
      <c r="M3346">
        <v>28205</v>
      </c>
      <c r="N3346" t="s">
        <v>9</v>
      </c>
      <c r="O3346" t="s">
        <v>215</v>
      </c>
      <c r="P3346" t="s">
        <v>43</v>
      </c>
      <c r="Q3346" t="s">
        <v>54</v>
      </c>
      <c r="R3346" t="s">
        <v>216</v>
      </c>
      <c r="S3346">
        <v>28</v>
      </c>
      <c r="T3346">
        <v>3</v>
      </c>
      <c r="U3346">
        <v>28.4468</v>
      </c>
      <c r="V3346" s="1">
        <v>0.7</v>
      </c>
      <c r="W3346">
        <v>20</v>
      </c>
      <c r="X3346">
        <v>-20.4468</v>
      </c>
    </row>
    <row r="3347" spans="1:24" x14ac:dyDescent="0.3">
      <c r="A3347" t="s">
        <v>12056</v>
      </c>
      <c r="B3347" t="s">
        <v>12057</v>
      </c>
      <c r="C3347" s="14">
        <v>45284</v>
      </c>
      <c r="D3347" s="14">
        <v>45285</v>
      </c>
      <c r="E3347">
        <v>1</v>
      </c>
      <c r="F3347" t="s">
        <v>85</v>
      </c>
      <c r="G3347" t="s">
        <v>6300</v>
      </c>
      <c r="H3347" t="s">
        <v>6301</v>
      </c>
      <c r="I3347" t="s">
        <v>88</v>
      </c>
      <c r="J3347" t="s">
        <v>39</v>
      </c>
      <c r="K3347" t="s">
        <v>423</v>
      </c>
      <c r="L3347" t="s">
        <v>424</v>
      </c>
      <c r="M3347">
        <v>98103</v>
      </c>
      <c r="N3347" t="s">
        <v>3</v>
      </c>
      <c r="O3347" t="s">
        <v>1200</v>
      </c>
      <c r="P3347" t="s">
        <v>43</v>
      </c>
      <c r="Q3347" t="s">
        <v>44</v>
      </c>
      <c r="R3347" t="s">
        <v>1201</v>
      </c>
      <c r="S3347">
        <v>33</v>
      </c>
      <c r="T3347">
        <v>5</v>
      </c>
      <c r="U3347">
        <v>16.968</v>
      </c>
      <c r="V3347" s="1">
        <v>0</v>
      </c>
      <c r="W3347">
        <v>0</v>
      </c>
      <c r="X3347">
        <v>16.032</v>
      </c>
    </row>
    <row r="3348" spans="1:24" x14ac:dyDescent="0.3">
      <c r="A3348" t="s">
        <v>12058</v>
      </c>
      <c r="B3348" t="s">
        <v>12059</v>
      </c>
      <c r="C3348" s="14">
        <v>45284</v>
      </c>
      <c r="D3348" s="14">
        <v>45287</v>
      </c>
      <c r="E3348">
        <v>3</v>
      </c>
      <c r="F3348" t="s">
        <v>100</v>
      </c>
      <c r="G3348" t="s">
        <v>1860</v>
      </c>
      <c r="H3348" t="s">
        <v>1861</v>
      </c>
      <c r="I3348" t="s">
        <v>88</v>
      </c>
      <c r="J3348" t="s">
        <v>39</v>
      </c>
      <c r="K3348" t="s">
        <v>378</v>
      </c>
      <c r="L3348" t="s">
        <v>379</v>
      </c>
      <c r="M3348">
        <v>10009</v>
      </c>
      <c r="N3348" t="s">
        <v>5</v>
      </c>
      <c r="O3348" t="s">
        <v>4589</v>
      </c>
      <c r="P3348" t="s">
        <v>108</v>
      </c>
      <c r="Q3348" t="s">
        <v>109</v>
      </c>
      <c r="R3348" t="s">
        <v>4590</v>
      </c>
      <c r="S3348">
        <v>198</v>
      </c>
      <c r="T3348">
        <v>3</v>
      </c>
      <c r="U3348">
        <v>144.54810000000001</v>
      </c>
      <c r="V3348" s="1">
        <v>0</v>
      </c>
      <c r="W3348">
        <v>0</v>
      </c>
      <c r="X3348">
        <v>53.451900000000002</v>
      </c>
    </row>
    <row r="3349" spans="1:24" x14ac:dyDescent="0.3">
      <c r="A3349" t="s">
        <v>12060</v>
      </c>
      <c r="B3349" t="s">
        <v>12061</v>
      </c>
      <c r="C3349" s="14">
        <v>45285</v>
      </c>
      <c r="D3349" s="14">
        <v>45290</v>
      </c>
      <c r="E3349">
        <v>5</v>
      </c>
      <c r="F3349" t="s">
        <v>35</v>
      </c>
      <c r="G3349" t="s">
        <v>3334</v>
      </c>
      <c r="H3349" t="s">
        <v>3335</v>
      </c>
      <c r="I3349" t="s">
        <v>38</v>
      </c>
      <c r="J3349" t="s">
        <v>39</v>
      </c>
      <c r="K3349" t="s">
        <v>423</v>
      </c>
      <c r="L3349" t="s">
        <v>424</v>
      </c>
      <c r="M3349">
        <v>98115</v>
      </c>
      <c r="N3349" t="s">
        <v>3</v>
      </c>
      <c r="O3349" t="s">
        <v>5055</v>
      </c>
      <c r="P3349" t="s">
        <v>78</v>
      </c>
      <c r="Q3349" t="s">
        <v>79</v>
      </c>
      <c r="R3349" t="s">
        <v>5056</v>
      </c>
      <c r="S3349">
        <v>698</v>
      </c>
      <c r="T3349">
        <v>3</v>
      </c>
      <c r="U3349">
        <v>505.62360000000001</v>
      </c>
      <c r="V3349" s="1">
        <v>0.2</v>
      </c>
      <c r="W3349">
        <v>140</v>
      </c>
      <c r="X3349">
        <v>52.376399999999997</v>
      </c>
    </row>
    <row r="3350" spans="1:24" x14ac:dyDescent="0.3">
      <c r="A3350" t="s">
        <v>12062</v>
      </c>
      <c r="B3350" t="s">
        <v>12063</v>
      </c>
      <c r="C3350" s="14">
        <v>45285</v>
      </c>
      <c r="D3350" s="14">
        <v>45291</v>
      </c>
      <c r="E3350">
        <v>6</v>
      </c>
      <c r="F3350" t="s">
        <v>35</v>
      </c>
      <c r="G3350" t="s">
        <v>3334</v>
      </c>
      <c r="H3350" t="s">
        <v>3335</v>
      </c>
      <c r="I3350" t="s">
        <v>38</v>
      </c>
      <c r="J3350" t="s">
        <v>39</v>
      </c>
      <c r="K3350" t="s">
        <v>378</v>
      </c>
      <c r="L3350" t="s">
        <v>379</v>
      </c>
      <c r="M3350">
        <v>10009</v>
      </c>
      <c r="N3350" t="s">
        <v>5</v>
      </c>
      <c r="O3350" t="s">
        <v>249</v>
      </c>
      <c r="P3350" t="s">
        <v>78</v>
      </c>
      <c r="Q3350" t="s">
        <v>79</v>
      </c>
      <c r="R3350" t="s">
        <v>250</v>
      </c>
      <c r="S3350">
        <v>2563</v>
      </c>
      <c r="T3350">
        <v>8</v>
      </c>
      <c r="U3350">
        <v>1993.7375999999999</v>
      </c>
      <c r="V3350" s="1">
        <v>0.1</v>
      </c>
      <c r="W3350">
        <v>256</v>
      </c>
      <c r="X3350">
        <v>313.26240000000001</v>
      </c>
    </row>
    <row r="3351" spans="1:24" x14ac:dyDescent="0.3">
      <c r="A3351" t="s">
        <v>12064</v>
      </c>
      <c r="B3351" t="s">
        <v>12065</v>
      </c>
      <c r="C3351" s="14">
        <v>45285</v>
      </c>
      <c r="D3351" s="14">
        <v>45290</v>
      </c>
      <c r="E3351">
        <v>5</v>
      </c>
      <c r="F3351" t="s">
        <v>35</v>
      </c>
      <c r="G3351" t="s">
        <v>4780</v>
      </c>
      <c r="H3351" t="s">
        <v>4781</v>
      </c>
      <c r="I3351" t="s">
        <v>88</v>
      </c>
      <c r="J3351" t="s">
        <v>39</v>
      </c>
      <c r="K3351" t="s">
        <v>378</v>
      </c>
      <c r="L3351" t="s">
        <v>379</v>
      </c>
      <c r="M3351">
        <v>10024</v>
      </c>
      <c r="N3351" t="s">
        <v>5</v>
      </c>
      <c r="O3351" t="s">
        <v>5221</v>
      </c>
      <c r="P3351" t="s">
        <v>78</v>
      </c>
      <c r="Q3351" t="s">
        <v>79</v>
      </c>
      <c r="R3351" t="s">
        <v>5222</v>
      </c>
      <c r="S3351">
        <v>867</v>
      </c>
      <c r="T3351">
        <v>3</v>
      </c>
      <c r="U3351">
        <v>606.67079999999999</v>
      </c>
      <c r="V3351" s="1">
        <v>0.1</v>
      </c>
      <c r="W3351">
        <v>87</v>
      </c>
      <c r="X3351">
        <v>173.32919999999999</v>
      </c>
    </row>
    <row r="3352" spans="1:24" x14ac:dyDescent="0.3">
      <c r="A3352" t="s">
        <v>12066</v>
      </c>
      <c r="B3352" t="s">
        <v>12067</v>
      </c>
      <c r="C3352" s="14">
        <v>45285</v>
      </c>
      <c r="D3352" s="14">
        <v>45292</v>
      </c>
      <c r="E3352">
        <v>7</v>
      </c>
      <c r="F3352" t="s">
        <v>35</v>
      </c>
      <c r="G3352" t="s">
        <v>2078</v>
      </c>
      <c r="H3352" t="s">
        <v>2079</v>
      </c>
      <c r="I3352" t="s">
        <v>88</v>
      </c>
      <c r="J3352" t="s">
        <v>39</v>
      </c>
      <c r="K3352" t="s">
        <v>2431</v>
      </c>
      <c r="L3352" t="s">
        <v>234</v>
      </c>
      <c r="M3352">
        <v>85023</v>
      </c>
      <c r="N3352" t="s">
        <v>3</v>
      </c>
      <c r="O3352" t="s">
        <v>4661</v>
      </c>
      <c r="P3352" t="s">
        <v>78</v>
      </c>
      <c r="Q3352" t="s">
        <v>79</v>
      </c>
      <c r="R3352" t="s">
        <v>4662</v>
      </c>
      <c r="S3352">
        <v>48</v>
      </c>
      <c r="T3352">
        <v>2</v>
      </c>
      <c r="U3352">
        <v>33.802800000000005</v>
      </c>
      <c r="V3352" s="1">
        <v>0.2</v>
      </c>
      <c r="W3352">
        <v>10</v>
      </c>
      <c r="X3352">
        <v>4.1971999999999996</v>
      </c>
    </row>
    <row r="3353" spans="1:24" x14ac:dyDescent="0.3">
      <c r="A3353" t="s">
        <v>12068</v>
      </c>
      <c r="B3353" t="s">
        <v>12069</v>
      </c>
      <c r="C3353" s="14">
        <v>45285</v>
      </c>
      <c r="D3353" s="14">
        <v>45292</v>
      </c>
      <c r="E3353">
        <v>7</v>
      </c>
      <c r="F3353" t="s">
        <v>35</v>
      </c>
      <c r="G3353" t="s">
        <v>5033</v>
      </c>
      <c r="H3353" t="s">
        <v>5034</v>
      </c>
      <c r="I3353" t="s">
        <v>88</v>
      </c>
      <c r="J3353" t="s">
        <v>39</v>
      </c>
      <c r="K3353" t="s">
        <v>12070</v>
      </c>
      <c r="L3353" t="s">
        <v>1908</v>
      </c>
      <c r="M3353">
        <v>3060</v>
      </c>
      <c r="N3353" t="s">
        <v>5</v>
      </c>
      <c r="O3353" t="s">
        <v>4534</v>
      </c>
      <c r="P3353" t="s">
        <v>78</v>
      </c>
      <c r="Q3353" t="s">
        <v>119</v>
      </c>
      <c r="R3353" t="s">
        <v>4535</v>
      </c>
      <c r="S3353">
        <v>21</v>
      </c>
      <c r="T3353">
        <v>4</v>
      </c>
      <c r="U3353">
        <v>14.4528</v>
      </c>
      <c r="V3353" s="1">
        <v>0</v>
      </c>
      <c r="W3353">
        <v>0</v>
      </c>
      <c r="X3353">
        <v>6.5472000000000001</v>
      </c>
    </row>
    <row r="3354" spans="1:24" x14ac:dyDescent="0.3">
      <c r="A3354" t="s">
        <v>12071</v>
      </c>
      <c r="B3354" t="s">
        <v>12072</v>
      </c>
      <c r="C3354" s="14">
        <v>45285</v>
      </c>
      <c r="D3354" s="14">
        <v>45289</v>
      </c>
      <c r="E3354">
        <v>4</v>
      </c>
      <c r="F3354" t="s">
        <v>35</v>
      </c>
      <c r="G3354" t="s">
        <v>5968</v>
      </c>
      <c r="H3354" t="s">
        <v>5969</v>
      </c>
      <c r="I3354" t="s">
        <v>38</v>
      </c>
      <c r="J3354" t="s">
        <v>39</v>
      </c>
      <c r="K3354" t="s">
        <v>3445</v>
      </c>
      <c r="L3354" t="s">
        <v>248</v>
      </c>
      <c r="M3354">
        <v>72701</v>
      </c>
      <c r="N3354" t="s">
        <v>9</v>
      </c>
      <c r="O3354" t="s">
        <v>4912</v>
      </c>
      <c r="P3354" t="s">
        <v>78</v>
      </c>
      <c r="Q3354" t="s">
        <v>119</v>
      </c>
      <c r="R3354" t="s">
        <v>4913</v>
      </c>
      <c r="S3354">
        <v>344</v>
      </c>
      <c r="T3354">
        <v>5</v>
      </c>
      <c r="U3354">
        <v>206.46</v>
      </c>
      <c r="V3354" s="1">
        <v>0</v>
      </c>
      <c r="W3354">
        <v>0</v>
      </c>
      <c r="X3354">
        <v>137.54</v>
      </c>
    </row>
    <row r="3355" spans="1:24" x14ac:dyDescent="0.3">
      <c r="A3355" t="s">
        <v>12073</v>
      </c>
      <c r="B3355" t="s">
        <v>12074</v>
      </c>
      <c r="C3355" s="14">
        <v>45285</v>
      </c>
      <c r="D3355" s="14">
        <v>45288</v>
      </c>
      <c r="E3355">
        <v>3</v>
      </c>
      <c r="F3355" t="s">
        <v>100</v>
      </c>
      <c r="G3355" t="s">
        <v>2543</v>
      </c>
      <c r="H3355" t="s">
        <v>2544</v>
      </c>
      <c r="I3355" t="s">
        <v>38</v>
      </c>
      <c r="J3355" t="s">
        <v>39</v>
      </c>
      <c r="K3355" t="s">
        <v>378</v>
      </c>
      <c r="L3355" t="s">
        <v>379</v>
      </c>
      <c r="M3355">
        <v>10035</v>
      </c>
      <c r="N3355" t="s">
        <v>5</v>
      </c>
      <c r="O3355" t="s">
        <v>2918</v>
      </c>
      <c r="P3355" t="s">
        <v>43</v>
      </c>
      <c r="Q3355" t="s">
        <v>54</v>
      </c>
      <c r="R3355" t="s">
        <v>2919</v>
      </c>
      <c r="S3355">
        <v>34</v>
      </c>
      <c r="T3355">
        <v>2</v>
      </c>
      <c r="U3355">
        <v>15.251200000000001</v>
      </c>
      <c r="V3355" s="1">
        <v>0.2</v>
      </c>
      <c r="W3355">
        <v>7</v>
      </c>
      <c r="X3355">
        <v>11.748799999999999</v>
      </c>
    </row>
    <row r="3356" spans="1:24" x14ac:dyDescent="0.3">
      <c r="A3356" t="s">
        <v>12075</v>
      </c>
      <c r="B3356" t="s">
        <v>12076</v>
      </c>
      <c r="C3356" s="14">
        <v>45285</v>
      </c>
      <c r="D3356" s="14">
        <v>45288</v>
      </c>
      <c r="E3356">
        <v>3</v>
      </c>
      <c r="F3356" t="s">
        <v>85</v>
      </c>
      <c r="G3356" t="s">
        <v>2477</v>
      </c>
      <c r="H3356" t="s">
        <v>2478</v>
      </c>
      <c r="I3356" t="s">
        <v>88</v>
      </c>
      <c r="J3356" t="s">
        <v>39</v>
      </c>
      <c r="K3356" t="s">
        <v>103</v>
      </c>
      <c r="L3356" t="s">
        <v>104</v>
      </c>
      <c r="M3356">
        <v>90049</v>
      </c>
      <c r="N3356" t="s">
        <v>3</v>
      </c>
      <c r="O3356" t="s">
        <v>105</v>
      </c>
      <c r="P3356" t="s">
        <v>43</v>
      </c>
      <c r="Q3356" t="s">
        <v>44</v>
      </c>
      <c r="R3356" t="s">
        <v>106</v>
      </c>
      <c r="S3356">
        <v>45</v>
      </c>
      <c r="T3356">
        <v>7</v>
      </c>
      <c r="U3356">
        <v>23.2272</v>
      </c>
      <c r="V3356" s="1">
        <v>0</v>
      </c>
      <c r="W3356">
        <v>0</v>
      </c>
      <c r="X3356">
        <v>21.7728</v>
      </c>
    </row>
    <row r="3357" spans="1:24" x14ac:dyDescent="0.3">
      <c r="A3357" t="s">
        <v>12077</v>
      </c>
      <c r="B3357" t="s">
        <v>12078</v>
      </c>
      <c r="C3357" s="14">
        <v>45286</v>
      </c>
      <c r="D3357" s="14">
        <v>45291</v>
      </c>
      <c r="E3357">
        <v>5</v>
      </c>
      <c r="F3357" t="s">
        <v>35</v>
      </c>
      <c r="G3357" t="s">
        <v>3829</v>
      </c>
      <c r="H3357" t="s">
        <v>3830</v>
      </c>
      <c r="I3357" t="s">
        <v>88</v>
      </c>
      <c r="J3357" t="s">
        <v>39</v>
      </c>
      <c r="K3357" t="s">
        <v>103</v>
      </c>
      <c r="L3357" t="s">
        <v>104</v>
      </c>
      <c r="M3357">
        <v>90004</v>
      </c>
      <c r="N3357" t="s">
        <v>3</v>
      </c>
      <c r="O3357" t="s">
        <v>6556</v>
      </c>
      <c r="P3357" t="s">
        <v>78</v>
      </c>
      <c r="Q3357" t="s">
        <v>79</v>
      </c>
      <c r="R3357" t="s">
        <v>6557</v>
      </c>
      <c r="S3357">
        <v>146</v>
      </c>
      <c r="T3357">
        <v>3</v>
      </c>
      <c r="U3357">
        <v>122.48820000000001</v>
      </c>
      <c r="V3357" s="1">
        <v>0.2</v>
      </c>
      <c r="W3357">
        <v>29</v>
      </c>
      <c r="X3357">
        <v>-5.4882</v>
      </c>
    </row>
    <row r="3358" spans="1:24" x14ac:dyDescent="0.3">
      <c r="A3358" t="s">
        <v>12079</v>
      </c>
      <c r="B3358" t="s">
        <v>12080</v>
      </c>
      <c r="C3358" s="14">
        <v>45286</v>
      </c>
      <c r="D3358" s="14">
        <v>45293</v>
      </c>
      <c r="E3358">
        <v>7</v>
      </c>
      <c r="F3358" t="s">
        <v>35</v>
      </c>
      <c r="G3358" t="s">
        <v>6868</v>
      </c>
      <c r="H3358" t="s">
        <v>6869</v>
      </c>
      <c r="I3358" t="s">
        <v>88</v>
      </c>
      <c r="J3358" t="s">
        <v>39</v>
      </c>
      <c r="K3358" t="s">
        <v>7118</v>
      </c>
      <c r="L3358" t="s">
        <v>465</v>
      </c>
      <c r="M3358">
        <v>8360</v>
      </c>
      <c r="N3358" t="s">
        <v>5</v>
      </c>
      <c r="O3358" t="s">
        <v>6486</v>
      </c>
      <c r="P3358" t="s">
        <v>78</v>
      </c>
      <c r="Q3358" t="s">
        <v>79</v>
      </c>
      <c r="R3358" t="s">
        <v>6487</v>
      </c>
      <c r="S3358">
        <v>213</v>
      </c>
      <c r="T3358">
        <v>3</v>
      </c>
      <c r="U3358">
        <v>187.44720000000001</v>
      </c>
      <c r="V3358" s="1">
        <v>0</v>
      </c>
      <c r="W3358">
        <v>0</v>
      </c>
      <c r="X3358">
        <v>25.552800000000001</v>
      </c>
    </row>
    <row r="3359" spans="1:24" x14ac:dyDescent="0.3">
      <c r="A3359" t="s">
        <v>12081</v>
      </c>
      <c r="B3359" t="s">
        <v>12082</v>
      </c>
      <c r="C3359" s="14">
        <v>45286</v>
      </c>
      <c r="D3359" s="14">
        <v>45293</v>
      </c>
      <c r="E3359">
        <v>7</v>
      </c>
      <c r="F3359" t="s">
        <v>35</v>
      </c>
      <c r="G3359" t="s">
        <v>5390</v>
      </c>
      <c r="H3359" t="s">
        <v>5391</v>
      </c>
      <c r="I3359" t="s">
        <v>88</v>
      </c>
      <c r="J3359" t="s">
        <v>39</v>
      </c>
      <c r="K3359" t="s">
        <v>746</v>
      </c>
      <c r="L3359" t="s">
        <v>747</v>
      </c>
      <c r="M3359">
        <v>80219</v>
      </c>
      <c r="N3359" t="s">
        <v>3</v>
      </c>
      <c r="O3359" t="s">
        <v>11895</v>
      </c>
      <c r="P3359" t="s">
        <v>43</v>
      </c>
      <c r="Q3359" t="s">
        <v>227</v>
      </c>
      <c r="R3359" t="s">
        <v>11896</v>
      </c>
      <c r="S3359">
        <v>19</v>
      </c>
      <c r="T3359">
        <v>2</v>
      </c>
      <c r="U3359">
        <v>11.49</v>
      </c>
      <c r="V3359" s="1">
        <v>0.2</v>
      </c>
      <c r="W3359">
        <v>4</v>
      </c>
      <c r="X3359">
        <v>3.51</v>
      </c>
    </row>
    <row r="3360" spans="1:24" x14ac:dyDescent="0.3">
      <c r="A3360" t="s">
        <v>12083</v>
      </c>
      <c r="B3360" t="s">
        <v>12084</v>
      </c>
      <c r="C3360" s="14">
        <v>45286</v>
      </c>
      <c r="D3360" s="14">
        <v>45287</v>
      </c>
      <c r="E3360">
        <v>1</v>
      </c>
      <c r="F3360" t="s">
        <v>85</v>
      </c>
      <c r="G3360" t="s">
        <v>5314</v>
      </c>
      <c r="H3360" t="s">
        <v>5315</v>
      </c>
      <c r="I3360" t="s">
        <v>38</v>
      </c>
      <c r="J3360" t="s">
        <v>39</v>
      </c>
      <c r="K3360" t="s">
        <v>5652</v>
      </c>
      <c r="L3360" t="s">
        <v>747</v>
      </c>
      <c r="M3360">
        <v>80906</v>
      </c>
      <c r="N3360" t="s">
        <v>3</v>
      </c>
      <c r="O3360" t="s">
        <v>3441</v>
      </c>
      <c r="P3360" t="s">
        <v>43</v>
      </c>
      <c r="Q3360" t="s">
        <v>69</v>
      </c>
      <c r="R3360" t="s">
        <v>3442</v>
      </c>
      <c r="S3360">
        <v>11</v>
      </c>
      <c r="T3360">
        <v>2</v>
      </c>
      <c r="U3360">
        <v>6.4512</v>
      </c>
      <c r="V3360" s="1">
        <v>0.2</v>
      </c>
      <c r="W3360">
        <v>2</v>
      </c>
      <c r="X3360">
        <v>2.5488</v>
      </c>
    </row>
    <row r="3361" spans="1:24" x14ac:dyDescent="0.3">
      <c r="A3361" t="s">
        <v>12085</v>
      </c>
      <c r="B3361" t="s">
        <v>12086</v>
      </c>
      <c r="C3361" s="14">
        <v>45286</v>
      </c>
      <c r="D3361" s="14">
        <v>45290</v>
      </c>
      <c r="E3361">
        <v>4</v>
      </c>
      <c r="F3361" t="s">
        <v>35</v>
      </c>
      <c r="G3361" t="s">
        <v>1854</v>
      </c>
      <c r="H3361" t="s">
        <v>1855</v>
      </c>
      <c r="I3361" t="s">
        <v>88</v>
      </c>
      <c r="J3361" t="s">
        <v>39</v>
      </c>
      <c r="K3361" t="s">
        <v>378</v>
      </c>
      <c r="L3361" t="s">
        <v>379</v>
      </c>
      <c r="M3361">
        <v>10024</v>
      </c>
      <c r="N3361" t="s">
        <v>5</v>
      </c>
      <c r="O3361" t="s">
        <v>7851</v>
      </c>
      <c r="P3361" t="s">
        <v>43</v>
      </c>
      <c r="Q3361" t="s">
        <v>54</v>
      </c>
      <c r="R3361" t="s">
        <v>7852</v>
      </c>
      <c r="S3361">
        <v>5</v>
      </c>
      <c r="T3361">
        <v>3</v>
      </c>
      <c r="U3361">
        <v>2.3151999999999999</v>
      </c>
      <c r="V3361" s="1">
        <v>0.2</v>
      </c>
      <c r="W3361">
        <v>1</v>
      </c>
      <c r="X3361">
        <v>1.6848000000000001</v>
      </c>
    </row>
    <row r="3362" spans="1:24" x14ac:dyDescent="0.3">
      <c r="A3362" t="s">
        <v>12087</v>
      </c>
      <c r="B3362" t="s">
        <v>12088</v>
      </c>
      <c r="C3362" s="14">
        <v>45286</v>
      </c>
      <c r="D3362" s="14">
        <v>45290</v>
      </c>
      <c r="E3362">
        <v>4</v>
      </c>
      <c r="F3362" t="s">
        <v>35</v>
      </c>
      <c r="G3362" t="s">
        <v>5340</v>
      </c>
      <c r="H3362" t="s">
        <v>5341</v>
      </c>
      <c r="I3362" t="s">
        <v>38</v>
      </c>
      <c r="J3362" t="s">
        <v>39</v>
      </c>
      <c r="K3362" t="s">
        <v>423</v>
      </c>
      <c r="L3362" t="s">
        <v>424</v>
      </c>
      <c r="M3362">
        <v>98105</v>
      </c>
      <c r="N3362" t="s">
        <v>3</v>
      </c>
      <c r="O3362" t="s">
        <v>12022</v>
      </c>
      <c r="P3362" t="s">
        <v>43</v>
      </c>
      <c r="Q3362" t="s">
        <v>44</v>
      </c>
      <c r="R3362" t="s">
        <v>12023</v>
      </c>
      <c r="S3362">
        <v>34</v>
      </c>
      <c r="T3362">
        <v>5</v>
      </c>
      <c r="U3362">
        <v>18.405999999999999</v>
      </c>
      <c r="V3362" s="1">
        <v>0</v>
      </c>
      <c r="W3362">
        <v>0</v>
      </c>
      <c r="X3362">
        <v>15.593999999999999</v>
      </c>
    </row>
    <row r="3363" spans="1:24" x14ac:dyDescent="0.3">
      <c r="A3363" t="s">
        <v>12089</v>
      </c>
      <c r="B3363" t="s">
        <v>12090</v>
      </c>
      <c r="C3363" s="14">
        <v>45286</v>
      </c>
      <c r="D3363" s="14">
        <v>45291</v>
      </c>
      <c r="E3363">
        <v>5</v>
      </c>
      <c r="F3363" t="s">
        <v>35</v>
      </c>
      <c r="G3363" t="s">
        <v>1648</v>
      </c>
      <c r="H3363" t="s">
        <v>1649</v>
      </c>
      <c r="I3363" t="s">
        <v>38</v>
      </c>
      <c r="J3363" t="s">
        <v>39</v>
      </c>
      <c r="K3363" t="s">
        <v>378</v>
      </c>
      <c r="L3363" t="s">
        <v>379</v>
      </c>
      <c r="M3363">
        <v>10024</v>
      </c>
      <c r="N3363" t="s">
        <v>5</v>
      </c>
      <c r="O3363" t="s">
        <v>4623</v>
      </c>
      <c r="P3363" t="s">
        <v>108</v>
      </c>
      <c r="Q3363" t="s">
        <v>131</v>
      </c>
      <c r="R3363" t="s">
        <v>4624</v>
      </c>
      <c r="S3363">
        <v>90</v>
      </c>
      <c r="T3363">
        <v>3</v>
      </c>
      <c r="U3363">
        <v>71.106300000000005</v>
      </c>
      <c r="V3363" s="1">
        <v>0</v>
      </c>
      <c r="W3363">
        <v>0</v>
      </c>
      <c r="X3363">
        <v>18.893699999999999</v>
      </c>
    </row>
    <row r="3364" spans="1:24" x14ac:dyDescent="0.3">
      <c r="A3364" t="s">
        <v>12091</v>
      </c>
      <c r="B3364" t="s">
        <v>12092</v>
      </c>
      <c r="C3364" s="14">
        <v>45286</v>
      </c>
      <c r="D3364" s="14">
        <v>45293</v>
      </c>
      <c r="E3364">
        <v>7</v>
      </c>
      <c r="F3364" t="s">
        <v>35</v>
      </c>
      <c r="G3364" t="s">
        <v>153</v>
      </c>
      <c r="H3364" t="s">
        <v>154</v>
      </c>
      <c r="I3364" t="s">
        <v>38</v>
      </c>
      <c r="J3364" t="s">
        <v>308</v>
      </c>
      <c r="K3364" t="s">
        <v>1960</v>
      </c>
      <c r="L3364" t="s">
        <v>1961</v>
      </c>
      <c r="N3364" t="s">
        <v>5</v>
      </c>
      <c r="O3364" t="s">
        <v>1839</v>
      </c>
      <c r="P3364" t="s">
        <v>43</v>
      </c>
      <c r="Q3364" t="s">
        <v>96</v>
      </c>
      <c r="R3364" t="s">
        <v>418</v>
      </c>
      <c r="S3364">
        <v>22</v>
      </c>
      <c r="T3364">
        <v>5</v>
      </c>
      <c r="U3364">
        <v>11.57</v>
      </c>
      <c r="V3364" s="1">
        <v>0</v>
      </c>
      <c r="W3364">
        <v>0</v>
      </c>
      <c r="X3364">
        <v>10.43</v>
      </c>
    </row>
    <row r="3365" spans="1:24" x14ac:dyDescent="0.3">
      <c r="A3365" t="s">
        <v>12093</v>
      </c>
      <c r="B3365" t="s">
        <v>12094</v>
      </c>
      <c r="C3365" s="14">
        <v>45287</v>
      </c>
      <c r="D3365" s="14">
        <v>45291</v>
      </c>
      <c r="E3365">
        <v>4</v>
      </c>
      <c r="F3365" t="s">
        <v>35</v>
      </c>
      <c r="G3365" t="s">
        <v>1803</v>
      </c>
      <c r="H3365" t="s">
        <v>1804</v>
      </c>
      <c r="I3365" t="s">
        <v>88</v>
      </c>
      <c r="J3365" t="s">
        <v>39</v>
      </c>
      <c r="K3365" t="s">
        <v>579</v>
      </c>
      <c r="L3365" t="s">
        <v>52</v>
      </c>
      <c r="M3365">
        <v>60098</v>
      </c>
      <c r="N3365" t="s">
        <v>7</v>
      </c>
      <c r="O3365" t="s">
        <v>7170</v>
      </c>
      <c r="P3365" t="s">
        <v>78</v>
      </c>
      <c r="Q3365" t="s">
        <v>79</v>
      </c>
      <c r="R3365" t="s">
        <v>7171</v>
      </c>
      <c r="S3365">
        <v>845</v>
      </c>
      <c r="T3365">
        <v>8</v>
      </c>
      <c r="U3365">
        <v>603.07839999999999</v>
      </c>
      <c r="V3365" s="1">
        <v>0.3</v>
      </c>
      <c r="W3365">
        <v>254</v>
      </c>
      <c r="X3365">
        <v>-12.0784</v>
      </c>
    </row>
    <row r="3366" spans="1:24" x14ac:dyDescent="0.3">
      <c r="A3366" t="s">
        <v>12095</v>
      </c>
      <c r="B3366" t="s">
        <v>12096</v>
      </c>
      <c r="C3366" s="14">
        <v>45287</v>
      </c>
      <c r="D3366" s="14">
        <v>45290</v>
      </c>
      <c r="E3366">
        <v>3</v>
      </c>
      <c r="F3366" t="s">
        <v>85</v>
      </c>
      <c r="G3366" t="s">
        <v>4466</v>
      </c>
      <c r="H3366" t="s">
        <v>4467</v>
      </c>
      <c r="I3366" t="s">
        <v>50</v>
      </c>
      <c r="J3366" t="s">
        <v>39</v>
      </c>
      <c r="K3366" t="s">
        <v>1877</v>
      </c>
      <c r="L3366" t="s">
        <v>174</v>
      </c>
      <c r="M3366">
        <v>44312</v>
      </c>
      <c r="N3366" t="s">
        <v>5</v>
      </c>
      <c r="O3366" t="s">
        <v>2956</v>
      </c>
      <c r="P3366" t="s">
        <v>43</v>
      </c>
      <c r="Q3366" t="s">
        <v>96</v>
      </c>
      <c r="R3366" t="s">
        <v>2957</v>
      </c>
      <c r="S3366">
        <v>17</v>
      </c>
      <c r="T3366">
        <v>6</v>
      </c>
      <c r="U3366">
        <v>7.7708000000000013</v>
      </c>
      <c r="V3366" s="1">
        <v>0.2</v>
      </c>
      <c r="W3366">
        <v>3</v>
      </c>
      <c r="X3366">
        <v>6.2291999999999996</v>
      </c>
    </row>
    <row r="3367" spans="1:24" x14ac:dyDescent="0.3">
      <c r="A3367" t="s">
        <v>12097</v>
      </c>
      <c r="B3367" t="s">
        <v>12098</v>
      </c>
      <c r="C3367" s="14">
        <v>45287</v>
      </c>
      <c r="D3367" s="14">
        <v>45291</v>
      </c>
      <c r="E3367">
        <v>4</v>
      </c>
      <c r="F3367" t="s">
        <v>35</v>
      </c>
      <c r="G3367" t="s">
        <v>2774</v>
      </c>
      <c r="H3367" t="s">
        <v>2775</v>
      </c>
      <c r="I3367" t="s">
        <v>50</v>
      </c>
      <c r="J3367" t="s">
        <v>39</v>
      </c>
      <c r="K3367" t="s">
        <v>8533</v>
      </c>
      <c r="L3367" t="s">
        <v>104</v>
      </c>
      <c r="M3367">
        <v>92704</v>
      </c>
      <c r="N3367" t="s">
        <v>3</v>
      </c>
      <c r="O3367" t="s">
        <v>1591</v>
      </c>
      <c r="P3367" t="s">
        <v>43</v>
      </c>
      <c r="Q3367" t="s">
        <v>57</v>
      </c>
      <c r="R3367" t="s">
        <v>1592</v>
      </c>
      <c r="S3367">
        <v>20</v>
      </c>
      <c r="T3367">
        <v>7</v>
      </c>
      <c r="U3367">
        <v>10.121600000000001</v>
      </c>
      <c r="V3367" s="1">
        <v>0</v>
      </c>
      <c r="W3367">
        <v>0</v>
      </c>
      <c r="X3367">
        <v>9.8783999999999992</v>
      </c>
    </row>
    <row r="3368" spans="1:24" x14ac:dyDescent="0.3">
      <c r="A3368" t="s">
        <v>12099</v>
      </c>
      <c r="B3368" t="s">
        <v>12100</v>
      </c>
      <c r="C3368" s="14">
        <v>45287</v>
      </c>
      <c r="D3368" s="14">
        <v>45293</v>
      </c>
      <c r="E3368">
        <v>6</v>
      </c>
      <c r="F3368" t="s">
        <v>35</v>
      </c>
      <c r="G3368" t="s">
        <v>7372</v>
      </c>
      <c r="H3368" t="s">
        <v>7373</v>
      </c>
      <c r="I3368" t="s">
        <v>38</v>
      </c>
      <c r="J3368" t="s">
        <v>39</v>
      </c>
      <c r="K3368" t="s">
        <v>1639</v>
      </c>
      <c r="L3368" t="s">
        <v>76</v>
      </c>
      <c r="M3368">
        <v>40214</v>
      </c>
      <c r="N3368" t="s">
        <v>9</v>
      </c>
      <c r="O3368" t="s">
        <v>1447</v>
      </c>
      <c r="P3368" t="s">
        <v>43</v>
      </c>
      <c r="Q3368" t="s">
        <v>57</v>
      </c>
      <c r="R3368" t="s">
        <v>1448</v>
      </c>
      <c r="S3368">
        <v>3</v>
      </c>
      <c r="T3368">
        <v>1</v>
      </c>
      <c r="U3368">
        <v>1.7994000000000001</v>
      </c>
      <c r="V3368" s="1">
        <v>0</v>
      </c>
      <c r="W3368">
        <v>0</v>
      </c>
      <c r="X3368">
        <v>1.2005999999999999</v>
      </c>
    </row>
    <row r="3369" spans="1:24" x14ac:dyDescent="0.3">
      <c r="A3369" t="s">
        <v>12101</v>
      </c>
      <c r="B3369" t="s">
        <v>12102</v>
      </c>
      <c r="C3369" s="14">
        <v>45287</v>
      </c>
      <c r="D3369" s="14">
        <v>45293</v>
      </c>
      <c r="E3369">
        <v>6</v>
      </c>
      <c r="F3369" t="s">
        <v>35</v>
      </c>
      <c r="G3369" t="s">
        <v>8205</v>
      </c>
      <c r="H3369" t="s">
        <v>8206</v>
      </c>
      <c r="I3369" t="s">
        <v>38</v>
      </c>
      <c r="J3369" t="s">
        <v>39</v>
      </c>
      <c r="K3369" t="s">
        <v>5627</v>
      </c>
      <c r="L3369" t="s">
        <v>41</v>
      </c>
      <c r="M3369">
        <v>77642</v>
      </c>
      <c r="N3369" t="s">
        <v>7</v>
      </c>
      <c r="O3369" t="s">
        <v>5233</v>
      </c>
      <c r="P3369" t="s">
        <v>43</v>
      </c>
      <c r="Q3369" t="s">
        <v>44</v>
      </c>
      <c r="R3369" t="s">
        <v>5234</v>
      </c>
      <c r="S3369">
        <v>10</v>
      </c>
      <c r="T3369">
        <v>2</v>
      </c>
      <c r="U3369">
        <v>4.3712</v>
      </c>
      <c r="V3369" s="1">
        <v>0.2</v>
      </c>
      <c r="W3369">
        <v>2</v>
      </c>
      <c r="X3369">
        <v>3.6288</v>
      </c>
    </row>
    <row r="3370" spans="1:24" x14ac:dyDescent="0.3">
      <c r="A3370" t="s">
        <v>12103</v>
      </c>
      <c r="B3370" t="s">
        <v>12104</v>
      </c>
      <c r="C3370" s="14">
        <v>45287</v>
      </c>
      <c r="D3370" s="14">
        <v>45290</v>
      </c>
      <c r="E3370">
        <v>3</v>
      </c>
      <c r="F3370" t="s">
        <v>100</v>
      </c>
      <c r="G3370" t="s">
        <v>3354</v>
      </c>
      <c r="H3370" t="s">
        <v>3355</v>
      </c>
      <c r="I3370" t="s">
        <v>38</v>
      </c>
      <c r="J3370" t="s">
        <v>39</v>
      </c>
      <c r="K3370" t="s">
        <v>1305</v>
      </c>
      <c r="L3370" t="s">
        <v>174</v>
      </c>
      <c r="M3370">
        <v>43130</v>
      </c>
      <c r="N3370" t="s">
        <v>5</v>
      </c>
      <c r="O3370" t="s">
        <v>8788</v>
      </c>
      <c r="P3370" t="s">
        <v>108</v>
      </c>
      <c r="Q3370" t="s">
        <v>131</v>
      </c>
      <c r="R3370" t="s">
        <v>8789</v>
      </c>
      <c r="S3370">
        <v>40</v>
      </c>
      <c r="T3370">
        <v>2</v>
      </c>
      <c r="U3370">
        <v>31.5</v>
      </c>
      <c r="V3370" s="1">
        <v>0.2</v>
      </c>
      <c r="W3370">
        <v>8</v>
      </c>
      <c r="X3370">
        <v>0.5</v>
      </c>
    </row>
    <row r="3371" spans="1:24" x14ac:dyDescent="0.3">
      <c r="A3371" t="s">
        <v>12105</v>
      </c>
      <c r="B3371" t="s">
        <v>12106</v>
      </c>
      <c r="C3371" s="14">
        <v>45289</v>
      </c>
      <c r="D3371" s="14">
        <v>45293</v>
      </c>
      <c r="E3371">
        <v>4</v>
      </c>
      <c r="F3371" t="s">
        <v>35</v>
      </c>
      <c r="G3371" t="s">
        <v>548</v>
      </c>
      <c r="H3371" t="s">
        <v>549</v>
      </c>
      <c r="I3371" t="s">
        <v>38</v>
      </c>
      <c r="J3371" t="s">
        <v>39</v>
      </c>
      <c r="K3371" t="s">
        <v>1824</v>
      </c>
      <c r="L3371" t="s">
        <v>403</v>
      </c>
      <c r="M3371">
        <v>53209</v>
      </c>
      <c r="N3371" t="s">
        <v>7</v>
      </c>
      <c r="O3371" t="s">
        <v>5060</v>
      </c>
      <c r="P3371" t="s">
        <v>78</v>
      </c>
      <c r="Q3371" t="s">
        <v>79</v>
      </c>
      <c r="R3371" t="s">
        <v>5061</v>
      </c>
      <c r="S3371">
        <v>754</v>
      </c>
      <c r="T3371">
        <v>5</v>
      </c>
      <c r="U3371">
        <v>693.64400000000001</v>
      </c>
      <c r="V3371" s="1">
        <v>0</v>
      </c>
      <c r="W3371">
        <v>0</v>
      </c>
      <c r="X3371">
        <v>60.356000000000002</v>
      </c>
    </row>
    <row r="3372" spans="1:24" x14ac:dyDescent="0.3">
      <c r="A3372" t="s">
        <v>12107</v>
      </c>
      <c r="B3372" t="s">
        <v>12108</v>
      </c>
      <c r="C3372" s="14">
        <v>45289</v>
      </c>
      <c r="D3372" s="14">
        <v>45293</v>
      </c>
      <c r="E3372">
        <v>4</v>
      </c>
      <c r="F3372" t="s">
        <v>35</v>
      </c>
      <c r="G3372" t="s">
        <v>1020</v>
      </c>
      <c r="H3372" t="s">
        <v>1021</v>
      </c>
      <c r="I3372" t="s">
        <v>38</v>
      </c>
      <c r="J3372" t="s">
        <v>39</v>
      </c>
      <c r="K3372" t="s">
        <v>6764</v>
      </c>
      <c r="L3372" t="s">
        <v>3678</v>
      </c>
      <c r="M3372">
        <v>67212</v>
      </c>
      <c r="N3372" t="s">
        <v>7</v>
      </c>
      <c r="O3372" t="s">
        <v>5726</v>
      </c>
      <c r="P3372" t="s">
        <v>78</v>
      </c>
      <c r="Q3372" t="s">
        <v>119</v>
      </c>
      <c r="R3372" t="s">
        <v>5727</v>
      </c>
      <c r="S3372">
        <v>71</v>
      </c>
      <c r="T3372">
        <v>6</v>
      </c>
      <c r="U3372">
        <v>47.009599999999999</v>
      </c>
      <c r="V3372" s="1">
        <v>0</v>
      </c>
      <c r="W3372">
        <v>0</v>
      </c>
      <c r="X3372">
        <v>23.990400000000001</v>
      </c>
    </row>
    <row r="3373" spans="1:24" x14ac:dyDescent="0.3">
      <c r="A3373" t="s">
        <v>12109</v>
      </c>
      <c r="B3373" t="s">
        <v>12110</v>
      </c>
      <c r="C3373" s="14">
        <v>45289</v>
      </c>
      <c r="D3373" s="14">
        <v>45293</v>
      </c>
      <c r="E3373">
        <v>4</v>
      </c>
      <c r="F3373" t="s">
        <v>35</v>
      </c>
      <c r="G3373" t="s">
        <v>10205</v>
      </c>
      <c r="H3373" t="s">
        <v>10206</v>
      </c>
      <c r="I3373" t="s">
        <v>38</v>
      </c>
      <c r="J3373" t="s">
        <v>39</v>
      </c>
      <c r="K3373" t="s">
        <v>103</v>
      </c>
      <c r="L3373" t="s">
        <v>104</v>
      </c>
      <c r="M3373">
        <v>90045</v>
      </c>
      <c r="N3373" t="s">
        <v>3</v>
      </c>
      <c r="O3373" t="s">
        <v>3173</v>
      </c>
      <c r="P3373" t="s">
        <v>43</v>
      </c>
      <c r="Q3373" t="s">
        <v>54</v>
      </c>
      <c r="R3373" t="s">
        <v>3174</v>
      </c>
      <c r="S3373">
        <v>11</v>
      </c>
      <c r="T3373">
        <v>3</v>
      </c>
      <c r="U3373">
        <v>5.0687999999999995</v>
      </c>
      <c r="V3373" s="1">
        <v>0.2</v>
      </c>
      <c r="W3373">
        <v>2</v>
      </c>
      <c r="X3373">
        <v>3.9312</v>
      </c>
    </row>
    <row r="3374" spans="1:24" x14ac:dyDescent="0.3">
      <c r="A3374" t="s">
        <v>12111</v>
      </c>
      <c r="B3374" t="s">
        <v>12112</v>
      </c>
      <c r="C3374" s="14">
        <v>45289</v>
      </c>
      <c r="D3374" s="14">
        <v>45294</v>
      </c>
      <c r="E3374">
        <v>5</v>
      </c>
      <c r="F3374" t="s">
        <v>35</v>
      </c>
      <c r="G3374" t="s">
        <v>4396</v>
      </c>
      <c r="H3374" t="s">
        <v>4397</v>
      </c>
      <c r="I3374" t="s">
        <v>88</v>
      </c>
      <c r="J3374" t="s">
        <v>39</v>
      </c>
      <c r="K3374" t="s">
        <v>2229</v>
      </c>
      <c r="L3374" t="s">
        <v>282</v>
      </c>
      <c r="M3374">
        <v>37620</v>
      </c>
      <c r="N3374" t="s">
        <v>9</v>
      </c>
      <c r="O3374" t="s">
        <v>1179</v>
      </c>
      <c r="P3374" t="s">
        <v>43</v>
      </c>
      <c r="Q3374" t="s">
        <v>54</v>
      </c>
      <c r="R3374" t="s">
        <v>1180</v>
      </c>
      <c r="S3374">
        <v>3</v>
      </c>
      <c r="T3374">
        <v>3</v>
      </c>
      <c r="U3374">
        <v>2.9656000000000002</v>
      </c>
      <c r="V3374" s="1">
        <v>0.7</v>
      </c>
      <c r="W3374">
        <v>2</v>
      </c>
      <c r="X3374">
        <v>-1.9656</v>
      </c>
    </row>
    <row r="3375" spans="1:24" x14ac:dyDescent="0.3">
      <c r="A3375" t="s">
        <v>12113</v>
      </c>
      <c r="B3375" t="s">
        <v>12114</v>
      </c>
      <c r="C3375" s="14">
        <v>45289</v>
      </c>
      <c r="D3375" s="14">
        <v>45291</v>
      </c>
      <c r="E3375">
        <v>2</v>
      </c>
      <c r="F3375" t="s">
        <v>100</v>
      </c>
      <c r="G3375" t="s">
        <v>2887</v>
      </c>
      <c r="H3375" t="s">
        <v>2888</v>
      </c>
      <c r="I3375" t="s">
        <v>38</v>
      </c>
      <c r="J3375" t="s">
        <v>39</v>
      </c>
      <c r="K3375" t="s">
        <v>137</v>
      </c>
      <c r="L3375" t="s">
        <v>225</v>
      </c>
      <c r="M3375">
        <v>97477</v>
      </c>
      <c r="N3375" t="s">
        <v>3</v>
      </c>
      <c r="O3375" t="s">
        <v>4982</v>
      </c>
      <c r="P3375" t="s">
        <v>43</v>
      </c>
      <c r="Q3375" t="s">
        <v>186</v>
      </c>
      <c r="R3375" t="s">
        <v>4983</v>
      </c>
      <c r="S3375">
        <v>28</v>
      </c>
      <c r="T3375">
        <v>3</v>
      </c>
      <c r="U3375">
        <v>11.577999999999999</v>
      </c>
      <c r="V3375" s="1">
        <v>0.2</v>
      </c>
      <c r="W3375">
        <v>6</v>
      </c>
      <c r="X3375">
        <v>10.422000000000001</v>
      </c>
    </row>
    <row r="3376" spans="1:24" x14ac:dyDescent="0.3">
      <c r="A3376" t="s">
        <v>12115</v>
      </c>
      <c r="B3376" t="s">
        <v>12116</v>
      </c>
      <c r="C3376" s="14">
        <v>45289</v>
      </c>
      <c r="D3376" s="14">
        <v>45291</v>
      </c>
      <c r="E3376">
        <v>2</v>
      </c>
      <c r="F3376" t="s">
        <v>100</v>
      </c>
      <c r="G3376" t="s">
        <v>1571</v>
      </c>
      <c r="H3376" t="s">
        <v>1572</v>
      </c>
      <c r="I3376" t="s">
        <v>50</v>
      </c>
      <c r="J3376" t="s">
        <v>39</v>
      </c>
      <c r="K3376" t="s">
        <v>300</v>
      </c>
      <c r="L3376" t="s">
        <v>301</v>
      </c>
      <c r="M3376">
        <v>33178</v>
      </c>
      <c r="N3376" t="s">
        <v>9</v>
      </c>
      <c r="O3376" t="s">
        <v>5377</v>
      </c>
      <c r="P3376" t="s">
        <v>43</v>
      </c>
      <c r="Q3376" t="s">
        <v>44</v>
      </c>
      <c r="R3376" t="s">
        <v>5378</v>
      </c>
      <c r="S3376">
        <v>25</v>
      </c>
      <c r="T3376">
        <v>6</v>
      </c>
      <c r="U3376">
        <v>11.1296</v>
      </c>
      <c r="V3376" s="1">
        <v>0.2</v>
      </c>
      <c r="W3376">
        <v>5</v>
      </c>
      <c r="X3376">
        <v>8.8704000000000001</v>
      </c>
    </row>
    <row r="3377" spans="1:24" x14ac:dyDescent="0.3">
      <c r="A3377" t="s">
        <v>12117</v>
      </c>
      <c r="B3377" t="s">
        <v>12118</v>
      </c>
      <c r="C3377" s="14">
        <v>45289</v>
      </c>
      <c r="D3377" s="14">
        <v>45290</v>
      </c>
      <c r="E3377">
        <v>1</v>
      </c>
      <c r="F3377" t="s">
        <v>85</v>
      </c>
      <c r="G3377" t="s">
        <v>780</v>
      </c>
      <c r="H3377" t="s">
        <v>781</v>
      </c>
      <c r="I3377" t="s">
        <v>38</v>
      </c>
      <c r="J3377" t="s">
        <v>39</v>
      </c>
      <c r="K3377" t="s">
        <v>2219</v>
      </c>
      <c r="L3377" t="s">
        <v>52</v>
      </c>
      <c r="M3377">
        <v>60505</v>
      </c>
      <c r="N3377" t="s">
        <v>7</v>
      </c>
      <c r="O3377" t="s">
        <v>3003</v>
      </c>
      <c r="P3377" t="s">
        <v>43</v>
      </c>
      <c r="Q3377" t="s">
        <v>44</v>
      </c>
      <c r="R3377" t="s">
        <v>3004</v>
      </c>
      <c r="S3377">
        <v>186</v>
      </c>
      <c r="T3377">
        <v>6</v>
      </c>
      <c r="U3377">
        <v>81.557599999999994</v>
      </c>
      <c r="V3377" s="1">
        <v>0.2</v>
      </c>
      <c r="W3377">
        <v>37</v>
      </c>
      <c r="X3377">
        <v>67.442400000000006</v>
      </c>
    </row>
    <row r="3378" spans="1:24" x14ac:dyDescent="0.3">
      <c r="A3378" t="s">
        <v>12119</v>
      </c>
      <c r="B3378" t="s">
        <v>12120</v>
      </c>
      <c r="C3378" s="14">
        <v>45289</v>
      </c>
      <c r="D3378" s="14">
        <v>45293</v>
      </c>
      <c r="E3378">
        <v>4</v>
      </c>
      <c r="F3378" t="s">
        <v>35</v>
      </c>
      <c r="G3378" t="s">
        <v>2256</v>
      </c>
      <c r="H3378" t="s">
        <v>2257</v>
      </c>
      <c r="I3378" t="s">
        <v>38</v>
      </c>
      <c r="J3378" t="s">
        <v>39</v>
      </c>
      <c r="K3378" t="s">
        <v>5059</v>
      </c>
      <c r="L3378" t="s">
        <v>104</v>
      </c>
      <c r="M3378">
        <v>95823</v>
      </c>
      <c r="N3378" t="s">
        <v>3</v>
      </c>
      <c r="O3378" t="s">
        <v>3835</v>
      </c>
      <c r="P3378" t="s">
        <v>43</v>
      </c>
      <c r="Q3378" t="s">
        <v>60</v>
      </c>
      <c r="R3378" t="s">
        <v>3836</v>
      </c>
      <c r="S3378">
        <v>14</v>
      </c>
      <c r="T3378">
        <v>1</v>
      </c>
      <c r="U3378">
        <v>9.9313000000000002</v>
      </c>
      <c r="V3378" s="1">
        <v>0</v>
      </c>
      <c r="W3378">
        <v>0</v>
      </c>
      <c r="X3378">
        <v>4.0686999999999998</v>
      </c>
    </row>
    <row r="3379" spans="1:24" x14ac:dyDescent="0.3">
      <c r="A3379" t="s">
        <v>12121</v>
      </c>
      <c r="B3379" t="s">
        <v>12122</v>
      </c>
      <c r="C3379" s="14">
        <v>45290</v>
      </c>
      <c r="D3379" s="14">
        <v>45292</v>
      </c>
      <c r="E3379">
        <v>2</v>
      </c>
      <c r="F3379" t="s">
        <v>85</v>
      </c>
      <c r="G3379" t="s">
        <v>153</v>
      </c>
      <c r="H3379" t="s">
        <v>154</v>
      </c>
      <c r="I3379" t="s">
        <v>38</v>
      </c>
      <c r="J3379" t="s">
        <v>39</v>
      </c>
      <c r="K3379" t="s">
        <v>1305</v>
      </c>
      <c r="L3379" t="s">
        <v>67</v>
      </c>
      <c r="M3379">
        <v>17602</v>
      </c>
      <c r="N3379" t="s">
        <v>5</v>
      </c>
      <c r="O3379" t="s">
        <v>2425</v>
      </c>
      <c r="P3379" t="s">
        <v>78</v>
      </c>
      <c r="Q3379" t="s">
        <v>79</v>
      </c>
      <c r="R3379" t="s">
        <v>2426</v>
      </c>
      <c r="S3379">
        <v>171</v>
      </c>
      <c r="T3379">
        <v>1</v>
      </c>
      <c r="U3379">
        <v>120</v>
      </c>
      <c r="V3379" s="1">
        <v>0.3</v>
      </c>
      <c r="W3379">
        <v>51</v>
      </c>
      <c r="X3379">
        <v>0</v>
      </c>
    </row>
    <row r="3380" spans="1:24" x14ac:dyDescent="0.3">
      <c r="A3380" t="s">
        <v>12123</v>
      </c>
      <c r="B3380" t="s">
        <v>12124</v>
      </c>
      <c r="C3380" s="14">
        <v>45290</v>
      </c>
      <c r="D3380" s="14">
        <v>45293</v>
      </c>
      <c r="E3380">
        <v>3</v>
      </c>
      <c r="F3380" t="s">
        <v>85</v>
      </c>
      <c r="G3380" t="s">
        <v>12125</v>
      </c>
      <c r="H3380" t="s">
        <v>12126</v>
      </c>
      <c r="I3380" t="s">
        <v>88</v>
      </c>
      <c r="J3380" t="s">
        <v>39</v>
      </c>
      <c r="K3380" t="s">
        <v>66</v>
      </c>
      <c r="L3380" t="s">
        <v>67</v>
      </c>
      <c r="M3380">
        <v>19140</v>
      </c>
      <c r="N3380" t="s">
        <v>5</v>
      </c>
      <c r="O3380" t="s">
        <v>5566</v>
      </c>
      <c r="P3380" t="s">
        <v>43</v>
      </c>
      <c r="Q3380" t="s">
        <v>69</v>
      </c>
      <c r="R3380" t="s">
        <v>5567</v>
      </c>
      <c r="S3380">
        <v>17</v>
      </c>
      <c r="T3380">
        <v>5</v>
      </c>
      <c r="U3380">
        <v>12.347999999999999</v>
      </c>
      <c r="V3380" s="1">
        <v>0.2</v>
      </c>
      <c r="W3380">
        <v>3</v>
      </c>
      <c r="X3380">
        <v>1.6519999999999999</v>
      </c>
    </row>
    <row r="3381" spans="1:24" x14ac:dyDescent="0.3">
      <c r="A3381" t="s">
        <v>12127</v>
      </c>
      <c r="B3381" t="s">
        <v>12128</v>
      </c>
      <c r="C3381" s="14">
        <v>45290</v>
      </c>
      <c r="D3381" s="14">
        <v>45290</v>
      </c>
      <c r="E3381">
        <v>0</v>
      </c>
      <c r="F3381" t="s">
        <v>547</v>
      </c>
      <c r="G3381" t="s">
        <v>3962</v>
      </c>
      <c r="H3381" t="s">
        <v>3963</v>
      </c>
      <c r="I3381" t="s">
        <v>50</v>
      </c>
      <c r="J3381" t="s">
        <v>39</v>
      </c>
      <c r="K3381" t="s">
        <v>103</v>
      </c>
      <c r="L3381" t="s">
        <v>104</v>
      </c>
      <c r="M3381">
        <v>90032</v>
      </c>
      <c r="N3381" t="s">
        <v>3</v>
      </c>
      <c r="O3381" t="s">
        <v>7297</v>
      </c>
      <c r="P3381" t="s">
        <v>43</v>
      </c>
      <c r="Q3381" t="s">
        <v>54</v>
      </c>
      <c r="R3381" t="s">
        <v>7298</v>
      </c>
      <c r="S3381">
        <v>6</v>
      </c>
      <c r="T3381">
        <v>1</v>
      </c>
      <c r="U3381">
        <v>2.8454000000000002</v>
      </c>
      <c r="V3381" s="1">
        <v>0.2</v>
      </c>
      <c r="W3381">
        <v>1</v>
      </c>
      <c r="X3381">
        <v>2.1545999999999998</v>
      </c>
    </row>
    <row r="3382" spans="1:24" x14ac:dyDescent="0.3">
      <c r="A3382" t="s">
        <v>12129</v>
      </c>
      <c r="B3382" t="s">
        <v>12130</v>
      </c>
      <c r="C3382" s="14">
        <v>45290</v>
      </c>
      <c r="D3382" s="14">
        <v>45292</v>
      </c>
      <c r="E3382">
        <v>2</v>
      </c>
      <c r="F3382" t="s">
        <v>85</v>
      </c>
      <c r="G3382" t="s">
        <v>4052</v>
      </c>
      <c r="H3382" t="s">
        <v>4053</v>
      </c>
      <c r="I3382" t="s">
        <v>88</v>
      </c>
      <c r="J3382" t="s">
        <v>39</v>
      </c>
      <c r="K3382" t="s">
        <v>12131</v>
      </c>
      <c r="L3382" t="s">
        <v>41</v>
      </c>
      <c r="M3382">
        <v>77536</v>
      </c>
      <c r="N3382" t="s">
        <v>7</v>
      </c>
      <c r="O3382" t="s">
        <v>493</v>
      </c>
      <c r="P3382" t="s">
        <v>43</v>
      </c>
      <c r="Q3382" t="s">
        <v>54</v>
      </c>
      <c r="R3382" t="s">
        <v>3964</v>
      </c>
      <c r="S3382">
        <v>7</v>
      </c>
      <c r="T3382">
        <v>6</v>
      </c>
      <c r="U3382">
        <v>11.385999999999999</v>
      </c>
      <c r="V3382" s="1">
        <v>0.8</v>
      </c>
      <c r="W3382">
        <v>6</v>
      </c>
      <c r="X3382">
        <v>-10.385999999999999</v>
      </c>
    </row>
    <row r="3383" spans="1:24" x14ac:dyDescent="0.3">
      <c r="A3383" t="s">
        <v>12132</v>
      </c>
      <c r="B3383" t="s">
        <v>12133</v>
      </c>
      <c r="C3383" s="14">
        <v>45290</v>
      </c>
      <c r="D3383" s="14">
        <v>45295</v>
      </c>
      <c r="E3383">
        <v>5</v>
      </c>
      <c r="F3383" t="s">
        <v>35</v>
      </c>
      <c r="G3383" t="s">
        <v>2193</v>
      </c>
      <c r="H3383" t="s">
        <v>2194</v>
      </c>
      <c r="I3383" t="s">
        <v>38</v>
      </c>
      <c r="J3383" t="s">
        <v>39</v>
      </c>
      <c r="K3383" t="s">
        <v>607</v>
      </c>
      <c r="L3383" t="s">
        <v>174</v>
      </c>
      <c r="M3383">
        <v>43229</v>
      </c>
      <c r="N3383" t="s">
        <v>5</v>
      </c>
      <c r="O3383" t="s">
        <v>5574</v>
      </c>
      <c r="P3383" t="s">
        <v>43</v>
      </c>
      <c r="Q3383" t="s">
        <v>57</v>
      </c>
      <c r="R3383" t="s">
        <v>5575</v>
      </c>
      <c r="S3383">
        <v>6</v>
      </c>
      <c r="T3383">
        <v>2</v>
      </c>
      <c r="U3383">
        <v>3.0074000000000001</v>
      </c>
      <c r="V3383" s="1">
        <v>0.2</v>
      </c>
      <c r="W3383">
        <v>1</v>
      </c>
      <c r="X3383">
        <v>1.9925999999999999</v>
      </c>
    </row>
    <row r="3384" spans="1:24" x14ac:dyDescent="0.3">
      <c r="A3384" t="s">
        <v>12134</v>
      </c>
      <c r="B3384" t="s">
        <v>12135</v>
      </c>
      <c r="C3384" s="14">
        <v>45290</v>
      </c>
      <c r="D3384" s="14">
        <v>45295</v>
      </c>
      <c r="E3384">
        <v>5</v>
      </c>
      <c r="F3384" t="s">
        <v>35</v>
      </c>
      <c r="G3384" t="s">
        <v>1964</v>
      </c>
      <c r="H3384" t="s">
        <v>1965</v>
      </c>
      <c r="I3384" t="s">
        <v>38</v>
      </c>
      <c r="J3384" t="s">
        <v>39</v>
      </c>
      <c r="K3384" t="s">
        <v>5920</v>
      </c>
      <c r="L3384" t="s">
        <v>301</v>
      </c>
      <c r="M3384">
        <v>33407</v>
      </c>
      <c r="N3384" t="s">
        <v>9</v>
      </c>
      <c r="O3384" t="s">
        <v>9664</v>
      </c>
      <c r="P3384" t="s">
        <v>43</v>
      </c>
      <c r="Q3384" t="s">
        <v>44</v>
      </c>
      <c r="R3384" t="s">
        <v>9665</v>
      </c>
      <c r="S3384">
        <v>72</v>
      </c>
      <c r="T3384">
        <v>4</v>
      </c>
      <c r="U3384">
        <v>32.721599999999995</v>
      </c>
      <c r="V3384" s="1">
        <v>0.2</v>
      </c>
      <c r="W3384">
        <v>14</v>
      </c>
      <c r="X3384">
        <v>25.278400000000001</v>
      </c>
    </row>
    <row r="3385" spans="1:24" x14ac:dyDescent="0.3">
      <c r="A3385" t="s">
        <v>12136</v>
      </c>
      <c r="B3385" t="s">
        <v>12137</v>
      </c>
      <c r="C3385" s="14">
        <v>45291</v>
      </c>
      <c r="D3385" s="14">
        <v>45297</v>
      </c>
      <c r="E3385">
        <v>6</v>
      </c>
      <c r="F3385" t="s">
        <v>35</v>
      </c>
      <c r="G3385" t="s">
        <v>2613</v>
      </c>
      <c r="H3385" t="s">
        <v>2614</v>
      </c>
      <c r="I3385" t="s">
        <v>38</v>
      </c>
      <c r="J3385" t="s">
        <v>39</v>
      </c>
      <c r="K3385" t="s">
        <v>819</v>
      </c>
      <c r="L3385" t="s">
        <v>301</v>
      </c>
      <c r="M3385">
        <v>32216</v>
      </c>
      <c r="N3385" t="s">
        <v>9</v>
      </c>
      <c r="O3385" t="s">
        <v>705</v>
      </c>
      <c r="P3385" t="s">
        <v>43</v>
      </c>
      <c r="Q3385" t="s">
        <v>69</v>
      </c>
      <c r="R3385" t="s">
        <v>706</v>
      </c>
      <c r="S3385">
        <v>48</v>
      </c>
      <c r="T3385">
        <v>3</v>
      </c>
      <c r="U3385">
        <v>34.428799999999995</v>
      </c>
      <c r="V3385" s="1">
        <v>0.2</v>
      </c>
      <c r="W3385">
        <v>10</v>
      </c>
      <c r="X3385">
        <v>3.5712000000000002</v>
      </c>
    </row>
    <row r="3386" spans="1:24" x14ac:dyDescent="0.3">
      <c r="A3386" t="s">
        <v>12138</v>
      </c>
      <c r="B3386" t="s">
        <v>12139</v>
      </c>
      <c r="C3386" s="14">
        <v>45291</v>
      </c>
      <c r="D3386" s="14">
        <v>45297</v>
      </c>
      <c r="E3386">
        <v>6</v>
      </c>
      <c r="F3386" t="s">
        <v>35</v>
      </c>
      <c r="G3386" t="s">
        <v>2300</v>
      </c>
      <c r="H3386" t="s">
        <v>2301</v>
      </c>
      <c r="I3386" t="s">
        <v>88</v>
      </c>
      <c r="J3386" t="s">
        <v>39</v>
      </c>
      <c r="K3386" t="s">
        <v>4122</v>
      </c>
      <c r="L3386" t="s">
        <v>330</v>
      </c>
      <c r="M3386">
        <v>89502</v>
      </c>
      <c r="N3386" t="s">
        <v>3</v>
      </c>
      <c r="O3386" t="s">
        <v>8430</v>
      </c>
      <c r="P3386" t="s">
        <v>43</v>
      </c>
      <c r="Q3386" t="s">
        <v>69</v>
      </c>
      <c r="R3386" t="s">
        <v>8431</v>
      </c>
      <c r="S3386">
        <v>4</v>
      </c>
      <c r="T3386">
        <v>2</v>
      </c>
      <c r="U3386">
        <v>2.3620000000000001</v>
      </c>
      <c r="V3386" s="1">
        <v>0</v>
      </c>
      <c r="W3386">
        <v>0</v>
      </c>
      <c r="X3386">
        <v>1.6379999999999999</v>
      </c>
    </row>
    <row r="3387" spans="1:24" x14ac:dyDescent="0.3">
      <c r="A3387" t="s">
        <v>12140</v>
      </c>
      <c r="B3387" t="s">
        <v>12141</v>
      </c>
      <c r="C3387" s="14">
        <v>45291</v>
      </c>
      <c r="D3387" s="14">
        <v>45297</v>
      </c>
      <c r="E3387">
        <v>6</v>
      </c>
      <c r="F3387" t="s">
        <v>35</v>
      </c>
      <c r="G3387" t="s">
        <v>6860</v>
      </c>
      <c r="H3387" t="s">
        <v>6861</v>
      </c>
      <c r="I3387" t="s">
        <v>38</v>
      </c>
      <c r="J3387" t="s">
        <v>39</v>
      </c>
      <c r="K3387" t="s">
        <v>155</v>
      </c>
      <c r="L3387" t="s">
        <v>104</v>
      </c>
      <c r="M3387">
        <v>94109</v>
      </c>
      <c r="N3387" t="s">
        <v>3</v>
      </c>
      <c r="O3387" t="s">
        <v>2086</v>
      </c>
      <c r="P3387" t="s">
        <v>43</v>
      </c>
      <c r="Q3387" t="s">
        <v>54</v>
      </c>
      <c r="R3387" t="s">
        <v>2087</v>
      </c>
      <c r="S3387">
        <v>38</v>
      </c>
      <c r="T3387">
        <v>3</v>
      </c>
      <c r="U3387">
        <v>16.5684</v>
      </c>
      <c r="V3387" s="1">
        <v>0.2</v>
      </c>
      <c r="W3387">
        <v>8</v>
      </c>
      <c r="X3387">
        <v>13.4316</v>
      </c>
    </row>
    <row r="3388" spans="1:24" x14ac:dyDescent="0.3">
      <c r="A3388" t="s">
        <v>12142</v>
      </c>
      <c r="B3388" t="s">
        <v>12143</v>
      </c>
      <c r="C3388" s="14">
        <v>45291</v>
      </c>
      <c r="D3388" s="14">
        <v>45293</v>
      </c>
      <c r="E3388">
        <v>2</v>
      </c>
      <c r="F3388" t="s">
        <v>85</v>
      </c>
      <c r="G3388" t="s">
        <v>2339</v>
      </c>
      <c r="H3388" t="s">
        <v>2340</v>
      </c>
      <c r="I3388" t="s">
        <v>38</v>
      </c>
      <c r="J3388" t="s">
        <v>39</v>
      </c>
      <c r="K3388" t="s">
        <v>1305</v>
      </c>
      <c r="L3388" t="s">
        <v>174</v>
      </c>
      <c r="M3388">
        <v>43130</v>
      </c>
      <c r="N3388" t="s">
        <v>5</v>
      </c>
      <c r="O3388" t="s">
        <v>5788</v>
      </c>
      <c r="P3388" t="s">
        <v>43</v>
      </c>
      <c r="Q3388" t="s">
        <v>60</v>
      </c>
      <c r="R3388" t="s">
        <v>5789</v>
      </c>
      <c r="S3388">
        <v>157</v>
      </c>
      <c r="T3388">
        <v>4</v>
      </c>
      <c r="U3388">
        <v>161.21520000000001</v>
      </c>
      <c r="V3388" s="1">
        <v>0.2</v>
      </c>
      <c r="W3388">
        <v>31</v>
      </c>
      <c r="X3388">
        <v>-35.215200000000003</v>
      </c>
    </row>
    <row r="3389" spans="1:24" x14ac:dyDescent="0.3">
      <c r="A3389" t="s">
        <v>12144</v>
      </c>
      <c r="B3389" t="s">
        <v>12145</v>
      </c>
      <c r="C3389" s="14">
        <v>45291</v>
      </c>
      <c r="D3389" s="14">
        <v>45296</v>
      </c>
      <c r="E3389">
        <v>5</v>
      </c>
      <c r="F3389" t="s">
        <v>35</v>
      </c>
      <c r="G3389" t="s">
        <v>2543</v>
      </c>
      <c r="H3389" t="s">
        <v>2544</v>
      </c>
      <c r="I3389" t="s">
        <v>38</v>
      </c>
      <c r="J3389" t="s">
        <v>39</v>
      </c>
      <c r="K3389" t="s">
        <v>5721</v>
      </c>
      <c r="L3389" t="s">
        <v>104</v>
      </c>
      <c r="M3389">
        <v>92804</v>
      </c>
      <c r="N3389" t="s">
        <v>3</v>
      </c>
      <c r="O3389" t="s">
        <v>2140</v>
      </c>
      <c r="P3389" t="s">
        <v>108</v>
      </c>
      <c r="Q3389" t="s">
        <v>109</v>
      </c>
      <c r="R3389" t="s">
        <v>2141</v>
      </c>
      <c r="S3389">
        <v>302</v>
      </c>
      <c r="T3389">
        <v>3</v>
      </c>
      <c r="U3389">
        <v>219.3218</v>
      </c>
      <c r="V3389" s="1">
        <v>0.2</v>
      </c>
      <c r="W3389">
        <v>60</v>
      </c>
      <c r="X3389">
        <v>22.6782</v>
      </c>
    </row>
    <row r="3390" spans="1:24" x14ac:dyDescent="0.3">
      <c r="A3390" t="s">
        <v>12146</v>
      </c>
      <c r="B3390" t="s">
        <v>12147</v>
      </c>
      <c r="C3390" s="14">
        <v>45292</v>
      </c>
      <c r="D3390" s="14">
        <v>45296</v>
      </c>
      <c r="E3390">
        <v>4</v>
      </c>
      <c r="F3390" t="s">
        <v>35</v>
      </c>
      <c r="G3390" t="s">
        <v>9454</v>
      </c>
      <c r="H3390" t="s">
        <v>9455</v>
      </c>
      <c r="I3390" t="s">
        <v>38</v>
      </c>
      <c r="J3390" t="s">
        <v>39</v>
      </c>
      <c r="K3390" t="s">
        <v>117</v>
      </c>
      <c r="L3390" t="s">
        <v>41</v>
      </c>
      <c r="M3390">
        <v>77340</v>
      </c>
      <c r="N3390" t="s">
        <v>7</v>
      </c>
      <c r="O3390" t="s">
        <v>7026</v>
      </c>
      <c r="P3390" t="s">
        <v>78</v>
      </c>
      <c r="Q3390" t="s">
        <v>79</v>
      </c>
      <c r="R3390" t="s">
        <v>7027</v>
      </c>
      <c r="S3390">
        <v>311</v>
      </c>
      <c r="T3390">
        <v>4</v>
      </c>
      <c r="U3390">
        <v>244.6352</v>
      </c>
      <c r="V3390" s="1">
        <v>0.3</v>
      </c>
      <c r="W3390">
        <v>93</v>
      </c>
      <c r="X3390">
        <v>-26.635200000000001</v>
      </c>
    </row>
    <row r="3391" spans="1:24" x14ac:dyDescent="0.3">
      <c r="A3391" t="s">
        <v>12148</v>
      </c>
      <c r="B3391" t="s">
        <v>12149</v>
      </c>
      <c r="C3391" s="14">
        <v>45292</v>
      </c>
      <c r="D3391" s="14">
        <v>45296</v>
      </c>
      <c r="E3391">
        <v>4</v>
      </c>
      <c r="F3391" t="s">
        <v>35</v>
      </c>
      <c r="G3391" t="s">
        <v>2161</v>
      </c>
      <c r="H3391" t="s">
        <v>2162</v>
      </c>
      <c r="I3391" t="s">
        <v>38</v>
      </c>
      <c r="J3391" t="s">
        <v>39</v>
      </c>
      <c r="K3391" t="s">
        <v>103</v>
      </c>
      <c r="L3391" t="s">
        <v>104</v>
      </c>
      <c r="M3391">
        <v>90036</v>
      </c>
      <c r="N3391" t="s">
        <v>3</v>
      </c>
      <c r="O3391" t="s">
        <v>6170</v>
      </c>
      <c r="P3391" t="s">
        <v>78</v>
      </c>
      <c r="Q3391" t="s">
        <v>119</v>
      </c>
      <c r="R3391" t="s">
        <v>6171</v>
      </c>
      <c r="S3391">
        <v>474</v>
      </c>
      <c r="T3391">
        <v>11</v>
      </c>
      <c r="U3391">
        <v>274.73939999999999</v>
      </c>
      <c r="V3391" s="1">
        <v>0</v>
      </c>
      <c r="W3391">
        <v>0</v>
      </c>
      <c r="X3391">
        <v>199.26060000000001</v>
      </c>
    </row>
    <row r="3392" spans="1:24" x14ac:dyDescent="0.3">
      <c r="A3392" t="s">
        <v>12150</v>
      </c>
      <c r="B3392" t="s">
        <v>12151</v>
      </c>
      <c r="C3392" s="14">
        <v>45292</v>
      </c>
      <c r="D3392" s="14">
        <v>45297</v>
      </c>
      <c r="E3392">
        <v>5</v>
      </c>
      <c r="F3392" t="s">
        <v>35</v>
      </c>
      <c r="G3392" t="s">
        <v>477</v>
      </c>
      <c r="H3392" t="s">
        <v>478</v>
      </c>
      <c r="I3392" t="s">
        <v>38</v>
      </c>
      <c r="J3392" t="s">
        <v>39</v>
      </c>
      <c r="K3392" t="s">
        <v>4500</v>
      </c>
      <c r="L3392" t="s">
        <v>174</v>
      </c>
      <c r="M3392">
        <v>44052</v>
      </c>
      <c r="N3392" t="s">
        <v>5</v>
      </c>
      <c r="O3392" t="s">
        <v>5231</v>
      </c>
      <c r="P3392" t="s">
        <v>78</v>
      </c>
      <c r="Q3392" t="s">
        <v>119</v>
      </c>
      <c r="R3392" t="s">
        <v>5232</v>
      </c>
      <c r="S3392">
        <v>49</v>
      </c>
      <c r="T3392">
        <v>4</v>
      </c>
      <c r="U3392">
        <v>30.443199999999997</v>
      </c>
      <c r="V3392" s="1">
        <v>0.2</v>
      </c>
      <c r="W3392">
        <v>10</v>
      </c>
      <c r="X3392">
        <v>8.5568000000000008</v>
      </c>
    </row>
    <row r="3393" spans="1:24" x14ac:dyDescent="0.3">
      <c r="A3393" t="s">
        <v>12152</v>
      </c>
      <c r="B3393" t="s">
        <v>12153</v>
      </c>
      <c r="C3393" s="14">
        <v>45292</v>
      </c>
      <c r="D3393" s="14">
        <v>45293</v>
      </c>
      <c r="E3393">
        <v>1</v>
      </c>
      <c r="F3393" t="s">
        <v>85</v>
      </c>
      <c r="G3393" t="s">
        <v>2582</v>
      </c>
      <c r="H3393" t="s">
        <v>2583</v>
      </c>
      <c r="I3393" t="s">
        <v>50</v>
      </c>
      <c r="J3393" t="s">
        <v>39</v>
      </c>
      <c r="K3393" t="s">
        <v>1827</v>
      </c>
      <c r="L3393" t="s">
        <v>403</v>
      </c>
      <c r="M3393">
        <v>53132</v>
      </c>
      <c r="N3393" t="s">
        <v>7</v>
      </c>
      <c r="O3393" t="s">
        <v>538</v>
      </c>
      <c r="P3393" t="s">
        <v>43</v>
      </c>
      <c r="Q3393" t="s">
        <v>54</v>
      </c>
      <c r="R3393" t="s">
        <v>539</v>
      </c>
      <c r="S3393">
        <v>4</v>
      </c>
      <c r="T3393">
        <v>2</v>
      </c>
      <c r="U3393">
        <v>2.2720000000000002</v>
      </c>
      <c r="V3393" s="1">
        <v>0</v>
      </c>
      <c r="W3393">
        <v>0</v>
      </c>
      <c r="X3393">
        <v>1.728</v>
      </c>
    </row>
    <row r="3394" spans="1:24" x14ac:dyDescent="0.3">
      <c r="A3394" t="s">
        <v>12154</v>
      </c>
      <c r="B3394" t="s">
        <v>12155</v>
      </c>
      <c r="C3394" s="14">
        <v>45293</v>
      </c>
      <c r="D3394" s="14">
        <v>45295</v>
      </c>
      <c r="E3394">
        <v>2</v>
      </c>
      <c r="F3394" t="s">
        <v>100</v>
      </c>
      <c r="G3394" t="s">
        <v>5968</v>
      </c>
      <c r="H3394" t="s">
        <v>5969</v>
      </c>
      <c r="I3394" t="s">
        <v>38</v>
      </c>
      <c r="J3394" t="s">
        <v>39</v>
      </c>
      <c r="K3394" t="s">
        <v>591</v>
      </c>
      <c r="L3394" t="s">
        <v>41</v>
      </c>
      <c r="M3394">
        <v>79907</v>
      </c>
      <c r="N3394" t="s">
        <v>7</v>
      </c>
      <c r="O3394" t="s">
        <v>663</v>
      </c>
      <c r="P3394" t="s">
        <v>78</v>
      </c>
      <c r="Q3394" t="s">
        <v>368</v>
      </c>
      <c r="R3394" t="s">
        <v>664</v>
      </c>
      <c r="S3394">
        <v>913</v>
      </c>
      <c r="T3394">
        <v>5</v>
      </c>
      <c r="U3394">
        <v>808.63699999999994</v>
      </c>
      <c r="V3394" s="1">
        <v>0.3</v>
      </c>
      <c r="W3394">
        <v>274</v>
      </c>
      <c r="X3394">
        <v>-169.637</v>
      </c>
    </row>
    <row r="3395" spans="1:24" x14ac:dyDescent="0.3">
      <c r="A3395" t="s">
        <v>12158</v>
      </c>
      <c r="B3395" t="s">
        <v>12159</v>
      </c>
      <c r="C3395" s="14">
        <v>45293</v>
      </c>
      <c r="D3395" s="14">
        <v>45295</v>
      </c>
      <c r="E3395">
        <v>2</v>
      </c>
      <c r="F3395" t="s">
        <v>85</v>
      </c>
      <c r="G3395" t="s">
        <v>2939</v>
      </c>
      <c r="H3395" t="s">
        <v>2940</v>
      </c>
      <c r="I3395" t="s">
        <v>88</v>
      </c>
      <c r="J3395" t="s">
        <v>39</v>
      </c>
      <c r="K3395" t="s">
        <v>819</v>
      </c>
      <c r="L3395" t="s">
        <v>676</v>
      </c>
      <c r="M3395">
        <v>28540</v>
      </c>
      <c r="N3395" t="s">
        <v>9</v>
      </c>
      <c r="O3395" t="s">
        <v>3497</v>
      </c>
      <c r="P3395" t="s">
        <v>43</v>
      </c>
      <c r="Q3395" t="s">
        <v>54</v>
      </c>
      <c r="R3395" t="s">
        <v>3498</v>
      </c>
      <c r="S3395">
        <v>29</v>
      </c>
      <c r="T3395">
        <v>6</v>
      </c>
      <c r="U3395">
        <v>30.159600000000001</v>
      </c>
      <c r="V3395" s="1">
        <v>0.7</v>
      </c>
      <c r="W3395">
        <v>20</v>
      </c>
      <c r="X3395">
        <v>-21.159600000000001</v>
      </c>
    </row>
    <row r="3396" spans="1:24" x14ac:dyDescent="0.3">
      <c r="A3396" t="s">
        <v>12160</v>
      </c>
      <c r="B3396" t="s">
        <v>12161</v>
      </c>
      <c r="C3396" s="14">
        <v>45293</v>
      </c>
      <c r="D3396" s="14">
        <v>45295</v>
      </c>
      <c r="E3396">
        <v>2</v>
      </c>
      <c r="F3396" t="s">
        <v>100</v>
      </c>
      <c r="G3396" t="s">
        <v>6250</v>
      </c>
      <c r="H3396" t="s">
        <v>6251</v>
      </c>
      <c r="I3396" t="s">
        <v>88</v>
      </c>
      <c r="J3396" t="s">
        <v>39</v>
      </c>
      <c r="K3396" t="s">
        <v>103</v>
      </c>
      <c r="L3396" t="s">
        <v>104</v>
      </c>
      <c r="M3396">
        <v>90032</v>
      </c>
      <c r="N3396" t="s">
        <v>3</v>
      </c>
      <c r="O3396" t="s">
        <v>7734</v>
      </c>
      <c r="P3396" t="s">
        <v>108</v>
      </c>
      <c r="Q3396" t="s">
        <v>131</v>
      </c>
      <c r="R3396" t="s">
        <v>7735</v>
      </c>
      <c r="S3396">
        <v>17</v>
      </c>
      <c r="T3396">
        <v>1</v>
      </c>
      <c r="U3396">
        <v>11.1935</v>
      </c>
      <c r="V3396" s="1">
        <v>0</v>
      </c>
      <c r="W3396">
        <v>0</v>
      </c>
      <c r="X3396">
        <v>5.8064999999999998</v>
      </c>
    </row>
    <row r="3397" spans="1:24" x14ac:dyDescent="0.3">
      <c r="A3397" t="s">
        <v>12162</v>
      </c>
      <c r="B3397" t="s">
        <v>12163</v>
      </c>
      <c r="C3397" s="14">
        <v>45294</v>
      </c>
      <c r="D3397" s="14">
        <v>45298</v>
      </c>
      <c r="E3397">
        <v>4</v>
      </c>
      <c r="F3397" t="s">
        <v>35</v>
      </c>
      <c r="G3397" t="s">
        <v>6178</v>
      </c>
      <c r="H3397" t="s">
        <v>6179</v>
      </c>
      <c r="I3397" t="s">
        <v>38</v>
      </c>
      <c r="J3397" t="s">
        <v>39</v>
      </c>
      <c r="K3397" t="s">
        <v>155</v>
      </c>
      <c r="L3397" t="s">
        <v>104</v>
      </c>
      <c r="M3397">
        <v>94110</v>
      </c>
      <c r="N3397" t="s">
        <v>3</v>
      </c>
      <c r="O3397" t="s">
        <v>7596</v>
      </c>
      <c r="P3397" t="s">
        <v>43</v>
      </c>
      <c r="Q3397" t="s">
        <v>69</v>
      </c>
      <c r="R3397" t="s">
        <v>7597</v>
      </c>
      <c r="S3397">
        <v>9</v>
      </c>
      <c r="T3397">
        <v>3</v>
      </c>
      <c r="U3397">
        <v>5.8992000000000004</v>
      </c>
      <c r="V3397" s="1">
        <v>0</v>
      </c>
      <c r="W3397">
        <v>0</v>
      </c>
      <c r="X3397">
        <v>3.1008</v>
      </c>
    </row>
    <row r="3398" spans="1:24" x14ac:dyDescent="0.3">
      <c r="A3398" t="s">
        <v>12164</v>
      </c>
      <c r="B3398" t="s">
        <v>12165</v>
      </c>
      <c r="C3398" s="14">
        <v>45294</v>
      </c>
      <c r="D3398" s="14">
        <v>45299</v>
      </c>
      <c r="E3398">
        <v>5</v>
      </c>
      <c r="F3398" t="s">
        <v>35</v>
      </c>
      <c r="G3398" t="s">
        <v>211</v>
      </c>
      <c r="H3398" t="s">
        <v>212</v>
      </c>
      <c r="I3398" t="s">
        <v>38</v>
      </c>
      <c r="J3398" t="s">
        <v>39</v>
      </c>
      <c r="K3398" t="s">
        <v>4439</v>
      </c>
      <c r="L3398" t="s">
        <v>104</v>
      </c>
      <c r="M3398">
        <v>91730</v>
      </c>
      <c r="N3398" t="s">
        <v>3</v>
      </c>
      <c r="O3398" t="s">
        <v>11065</v>
      </c>
      <c r="P3398" t="s">
        <v>43</v>
      </c>
      <c r="Q3398" t="s">
        <v>44</v>
      </c>
      <c r="R3398" t="s">
        <v>11066</v>
      </c>
      <c r="S3398">
        <v>39</v>
      </c>
      <c r="T3398">
        <v>6</v>
      </c>
      <c r="U3398">
        <v>20.337599999999998</v>
      </c>
      <c r="V3398" s="1">
        <v>0</v>
      </c>
      <c r="W3398">
        <v>0</v>
      </c>
      <c r="X3398">
        <v>18.662400000000002</v>
      </c>
    </row>
    <row r="3399" spans="1:24" x14ac:dyDescent="0.3">
      <c r="A3399" t="s">
        <v>12166</v>
      </c>
      <c r="B3399" t="s">
        <v>12167</v>
      </c>
      <c r="C3399" s="14">
        <v>45297</v>
      </c>
      <c r="D3399" s="14">
        <v>45304</v>
      </c>
      <c r="E3399">
        <v>7</v>
      </c>
      <c r="F3399" t="s">
        <v>35</v>
      </c>
      <c r="G3399" t="s">
        <v>2582</v>
      </c>
      <c r="H3399" t="s">
        <v>2583</v>
      </c>
      <c r="I3399" t="s">
        <v>50</v>
      </c>
      <c r="J3399" t="s">
        <v>39</v>
      </c>
      <c r="K3399" t="s">
        <v>12168</v>
      </c>
      <c r="L3399" t="s">
        <v>1325</v>
      </c>
      <c r="M3399">
        <v>35401</v>
      </c>
      <c r="N3399" t="s">
        <v>9</v>
      </c>
      <c r="O3399" t="s">
        <v>495</v>
      </c>
      <c r="P3399" t="s">
        <v>43</v>
      </c>
      <c r="Q3399" t="s">
        <v>54</v>
      </c>
      <c r="R3399" t="s">
        <v>496</v>
      </c>
      <c r="S3399">
        <v>34</v>
      </c>
      <c r="T3399">
        <v>7</v>
      </c>
      <c r="U3399">
        <v>18.479599999999998</v>
      </c>
      <c r="V3399" s="1">
        <v>0</v>
      </c>
      <c r="W3399">
        <v>0</v>
      </c>
      <c r="X3399">
        <v>15.5204</v>
      </c>
    </row>
    <row r="3400" spans="1:24" x14ac:dyDescent="0.3">
      <c r="A3400" t="s">
        <v>12169</v>
      </c>
      <c r="B3400" t="s">
        <v>12170</v>
      </c>
      <c r="C3400" s="14">
        <v>45298</v>
      </c>
      <c r="D3400" s="14">
        <v>45304</v>
      </c>
      <c r="E3400">
        <v>6</v>
      </c>
      <c r="F3400" t="s">
        <v>35</v>
      </c>
      <c r="G3400" t="s">
        <v>7202</v>
      </c>
      <c r="H3400" t="s">
        <v>7203</v>
      </c>
      <c r="I3400" t="s">
        <v>38</v>
      </c>
      <c r="J3400" t="s">
        <v>39</v>
      </c>
      <c r="K3400" t="s">
        <v>12171</v>
      </c>
      <c r="L3400" t="s">
        <v>301</v>
      </c>
      <c r="M3400">
        <v>32174</v>
      </c>
      <c r="N3400" t="s">
        <v>9</v>
      </c>
      <c r="O3400" t="s">
        <v>1179</v>
      </c>
      <c r="P3400" t="s">
        <v>43</v>
      </c>
      <c r="Q3400" t="s">
        <v>54</v>
      </c>
      <c r="R3400" t="s">
        <v>1180</v>
      </c>
      <c r="S3400">
        <v>3</v>
      </c>
      <c r="T3400">
        <v>3</v>
      </c>
      <c r="U3400">
        <v>2.9656000000000002</v>
      </c>
      <c r="V3400" s="1">
        <v>0.7</v>
      </c>
      <c r="W3400">
        <v>2</v>
      </c>
      <c r="X3400">
        <v>-1.9656</v>
      </c>
    </row>
    <row r="3401" spans="1:24" x14ac:dyDescent="0.3">
      <c r="A3401" t="s">
        <v>12172</v>
      </c>
      <c r="B3401" t="s">
        <v>12173</v>
      </c>
      <c r="C3401" s="14">
        <v>45298</v>
      </c>
      <c r="D3401" s="14">
        <v>45300</v>
      </c>
      <c r="E3401">
        <v>2</v>
      </c>
      <c r="F3401" t="s">
        <v>100</v>
      </c>
      <c r="G3401" t="s">
        <v>4829</v>
      </c>
      <c r="H3401" t="s">
        <v>4830</v>
      </c>
      <c r="I3401" t="s">
        <v>38</v>
      </c>
      <c r="J3401" t="s">
        <v>39</v>
      </c>
      <c r="K3401" t="s">
        <v>1110</v>
      </c>
      <c r="L3401" t="s">
        <v>104</v>
      </c>
      <c r="M3401">
        <v>90805</v>
      </c>
      <c r="N3401" t="s">
        <v>3</v>
      </c>
      <c r="O3401" t="s">
        <v>922</v>
      </c>
      <c r="P3401" t="s">
        <v>43</v>
      </c>
      <c r="Q3401" t="s">
        <v>96</v>
      </c>
      <c r="R3401" t="s">
        <v>418</v>
      </c>
      <c r="S3401">
        <v>8</v>
      </c>
      <c r="T3401">
        <v>1</v>
      </c>
      <c r="U3401">
        <v>4.4495000000000005</v>
      </c>
      <c r="V3401" s="1">
        <v>0</v>
      </c>
      <c r="W3401">
        <v>0</v>
      </c>
      <c r="X3401">
        <v>3.5505</v>
      </c>
    </row>
    <row r="3402" spans="1:24" x14ac:dyDescent="0.3">
      <c r="A3402" t="s">
        <v>12174</v>
      </c>
      <c r="B3402" t="s">
        <v>12175</v>
      </c>
      <c r="C3402" s="14">
        <v>45298</v>
      </c>
      <c r="D3402" s="14">
        <v>45301</v>
      </c>
      <c r="E3402">
        <v>3</v>
      </c>
      <c r="F3402" t="s">
        <v>85</v>
      </c>
      <c r="G3402" t="s">
        <v>6232</v>
      </c>
      <c r="H3402" t="s">
        <v>6233</v>
      </c>
      <c r="I3402" t="s">
        <v>88</v>
      </c>
      <c r="J3402" t="s">
        <v>39</v>
      </c>
      <c r="K3402" t="s">
        <v>386</v>
      </c>
      <c r="L3402" t="s">
        <v>256</v>
      </c>
      <c r="M3402">
        <v>48205</v>
      </c>
      <c r="N3402" t="s">
        <v>7</v>
      </c>
      <c r="O3402" t="s">
        <v>3598</v>
      </c>
      <c r="P3402" t="s">
        <v>108</v>
      </c>
      <c r="Q3402" t="s">
        <v>834</v>
      </c>
      <c r="R3402" t="s">
        <v>3599</v>
      </c>
      <c r="S3402">
        <v>3060</v>
      </c>
      <c r="T3402">
        <v>2</v>
      </c>
      <c r="U3402">
        <v>2074.0039999999999</v>
      </c>
      <c r="V3402" s="1">
        <v>0.1</v>
      </c>
      <c r="W3402">
        <v>306</v>
      </c>
      <c r="X3402">
        <v>679.99599999999998</v>
      </c>
    </row>
    <row r="3403" spans="1:24" x14ac:dyDescent="0.3">
      <c r="A3403" t="s">
        <v>12176</v>
      </c>
      <c r="B3403" t="s">
        <v>12177</v>
      </c>
      <c r="C3403" s="14">
        <v>45299</v>
      </c>
      <c r="D3403" s="14">
        <v>45302</v>
      </c>
      <c r="E3403">
        <v>3</v>
      </c>
      <c r="F3403" t="s">
        <v>85</v>
      </c>
      <c r="G3403" t="s">
        <v>3028</v>
      </c>
      <c r="H3403" t="s">
        <v>3029</v>
      </c>
      <c r="I3403" t="s">
        <v>88</v>
      </c>
      <c r="J3403" t="s">
        <v>39</v>
      </c>
      <c r="K3403" t="s">
        <v>423</v>
      </c>
      <c r="L3403" t="s">
        <v>424</v>
      </c>
      <c r="M3403">
        <v>98115</v>
      </c>
      <c r="N3403" t="s">
        <v>3</v>
      </c>
      <c r="O3403" t="s">
        <v>857</v>
      </c>
      <c r="P3403" t="s">
        <v>78</v>
      </c>
      <c r="Q3403" t="s">
        <v>368</v>
      </c>
      <c r="R3403" t="s">
        <v>858</v>
      </c>
      <c r="S3403">
        <v>893</v>
      </c>
      <c r="T3403">
        <v>2</v>
      </c>
      <c r="U3403">
        <v>812.6318</v>
      </c>
      <c r="V3403" s="1">
        <v>0</v>
      </c>
      <c r="W3403">
        <v>0</v>
      </c>
      <c r="X3403">
        <v>80.368200000000002</v>
      </c>
    </row>
    <row r="3404" spans="1:24" x14ac:dyDescent="0.3">
      <c r="A3404" t="s">
        <v>12178</v>
      </c>
      <c r="B3404" t="s">
        <v>12179</v>
      </c>
      <c r="C3404" s="14">
        <v>45300</v>
      </c>
      <c r="D3404" s="14">
        <v>45304</v>
      </c>
      <c r="E3404">
        <v>4</v>
      </c>
      <c r="F3404" t="s">
        <v>35</v>
      </c>
      <c r="G3404" t="s">
        <v>4146</v>
      </c>
      <c r="H3404" t="s">
        <v>4147</v>
      </c>
      <c r="I3404" t="s">
        <v>38</v>
      </c>
      <c r="J3404" t="s">
        <v>39</v>
      </c>
      <c r="K3404" t="s">
        <v>66</v>
      </c>
      <c r="L3404" t="s">
        <v>67</v>
      </c>
      <c r="M3404">
        <v>19140</v>
      </c>
      <c r="N3404" t="s">
        <v>5</v>
      </c>
      <c r="O3404" t="s">
        <v>93</v>
      </c>
      <c r="P3404" t="s">
        <v>43</v>
      </c>
      <c r="Q3404" t="s">
        <v>54</v>
      </c>
      <c r="R3404" t="s">
        <v>94</v>
      </c>
      <c r="S3404">
        <v>274</v>
      </c>
      <c r="T3404">
        <v>3</v>
      </c>
      <c r="U3404">
        <v>310.74250000000001</v>
      </c>
      <c r="V3404" s="1">
        <v>0.7</v>
      </c>
      <c r="W3404">
        <v>192</v>
      </c>
      <c r="X3404">
        <v>-228.74250000000001</v>
      </c>
    </row>
    <row r="3405" spans="1:24" x14ac:dyDescent="0.3">
      <c r="A3405" t="s">
        <v>12180</v>
      </c>
      <c r="B3405" t="s">
        <v>12181</v>
      </c>
      <c r="C3405" s="14">
        <v>45303</v>
      </c>
      <c r="D3405" s="14">
        <v>45308</v>
      </c>
      <c r="E3405">
        <v>5</v>
      </c>
      <c r="F3405" t="s">
        <v>100</v>
      </c>
      <c r="G3405" t="s">
        <v>1551</v>
      </c>
      <c r="H3405" t="s">
        <v>1552</v>
      </c>
      <c r="I3405" t="s">
        <v>50</v>
      </c>
      <c r="J3405" t="s">
        <v>39</v>
      </c>
      <c r="K3405" t="s">
        <v>424</v>
      </c>
      <c r="L3405" t="s">
        <v>6579</v>
      </c>
      <c r="M3405">
        <v>20016</v>
      </c>
      <c r="N3405" t="s">
        <v>5</v>
      </c>
      <c r="O3405" t="s">
        <v>5583</v>
      </c>
      <c r="P3405" t="s">
        <v>78</v>
      </c>
      <c r="Q3405" t="s">
        <v>119</v>
      </c>
      <c r="R3405" t="s">
        <v>5584</v>
      </c>
      <c r="S3405">
        <v>38</v>
      </c>
      <c r="T3405">
        <v>2</v>
      </c>
      <c r="U3405">
        <v>22.174399999999999</v>
      </c>
      <c r="V3405" s="1">
        <v>0</v>
      </c>
      <c r="W3405">
        <v>0</v>
      </c>
      <c r="X3405">
        <v>15.8256</v>
      </c>
    </row>
    <row r="3406" spans="1:24" x14ac:dyDescent="0.3">
      <c r="A3406" t="s">
        <v>12182</v>
      </c>
      <c r="B3406" t="s">
        <v>12183</v>
      </c>
      <c r="C3406" s="14">
        <v>45303</v>
      </c>
      <c r="D3406" s="14">
        <v>45307</v>
      </c>
      <c r="E3406">
        <v>4</v>
      </c>
      <c r="F3406" t="s">
        <v>35</v>
      </c>
      <c r="G3406" t="s">
        <v>6603</v>
      </c>
      <c r="H3406" t="s">
        <v>6604</v>
      </c>
      <c r="I3406" t="s">
        <v>88</v>
      </c>
      <c r="J3406" t="s">
        <v>39</v>
      </c>
      <c r="K3406" t="s">
        <v>535</v>
      </c>
      <c r="L3406" t="s">
        <v>41</v>
      </c>
      <c r="M3406">
        <v>75217</v>
      </c>
      <c r="N3406" t="s">
        <v>7</v>
      </c>
      <c r="O3406" t="s">
        <v>6995</v>
      </c>
      <c r="P3406" t="s">
        <v>43</v>
      </c>
      <c r="Q3406" t="s">
        <v>54</v>
      </c>
      <c r="R3406" t="s">
        <v>6996</v>
      </c>
      <c r="S3406">
        <v>761</v>
      </c>
      <c r="T3406">
        <v>5</v>
      </c>
      <c r="U3406">
        <v>1293.47</v>
      </c>
      <c r="V3406" s="1">
        <v>0.8</v>
      </c>
      <c r="W3406">
        <v>609</v>
      </c>
      <c r="X3406">
        <v>-1141.47</v>
      </c>
    </row>
    <row r="3407" spans="1:24" x14ac:dyDescent="0.3">
      <c r="A3407" t="s">
        <v>12184</v>
      </c>
      <c r="B3407" t="s">
        <v>12185</v>
      </c>
      <c r="C3407" s="14">
        <v>45303</v>
      </c>
      <c r="D3407" s="14">
        <v>45307</v>
      </c>
      <c r="E3407">
        <v>4</v>
      </c>
      <c r="F3407" t="s">
        <v>35</v>
      </c>
      <c r="G3407" t="s">
        <v>6566</v>
      </c>
      <c r="H3407" t="s">
        <v>6567</v>
      </c>
      <c r="I3407" t="s">
        <v>88</v>
      </c>
      <c r="J3407" t="s">
        <v>39</v>
      </c>
      <c r="K3407" t="s">
        <v>155</v>
      </c>
      <c r="L3407" t="s">
        <v>104</v>
      </c>
      <c r="M3407">
        <v>94110</v>
      </c>
      <c r="N3407" t="s">
        <v>3</v>
      </c>
      <c r="O3407" t="s">
        <v>5044</v>
      </c>
      <c r="P3407" t="s">
        <v>43</v>
      </c>
      <c r="Q3407" t="s">
        <v>186</v>
      </c>
      <c r="R3407" t="s">
        <v>189</v>
      </c>
      <c r="S3407">
        <v>10</v>
      </c>
      <c r="T3407">
        <v>1</v>
      </c>
      <c r="U3407">
        <v>5.1100000000000003</v>
      </c>
      <c r="V3407" s="1">
        <v>0</v>
      </c>
      <c r="W3407">
        <v>0</v>
      </c>
      <c r="X3407">
        <v>4.8899999999999997</v>
      </c>
    </row>
    <row r="3408" spans="1:24" x14ac:dyDescent="0.3">
      <c r="A3408" t="s">
        <v>12186</v>
      </c>
      <c r="B3408" t="s">
        <v>12187</v>
      </c>
      <c r="C3408" s="14">
        <v>45304</v>
      </c>
      <c r="D3408" s="14">
        <v>45309</v>
      </c>
      <c r="E3408">
        <v>5</v>
      </c>
      <c r="F3408" t="s">
        <v>100</v>
      </c>
      <c r="G3408" t="s">
        <v>5288</v>
      </c>
      <c r="H3408" t="s">
        <v>5289</v>
      </c>
      <c r="I3408" t="s">
        <v>88</v>
      </c>
      <c r="J3408" t="s">
        <v>39</v>
      </c>
      <c r="K3408" t="s">
        <v>137</v>
      </c>
      <c r="L3408" t="s">
        <v>480</v>
      </c>
      <c r="M3408">
        <v>65807</v>
      </c>
      <c r="N3408" t="s">
        <v>7</v>
      </c>
      <c r="O3408" t="s">
        <v>2359</v>
      </c>
      <c r="P3408" t="s">
        <v>78</v>
      </c>
      <c r="Q3408" t="s">
        <v>157</v>
      </c>
      <c r="R3408" t="s">
        <v>2360</v>
      </c>
      <c r="S3408">
        <v>213</v>
      </c>
      <c r="T3408">
        <v>3</v>
      </c>
      <c r="U3408">
        <v>159.76499999999999</v>
      </c>
      <c r="V3408" s="1">
        <v>0</v>
      </c>
      <c r="W3408">
        <v>0</v>
      </c>
      <c r="X3408">
        <v>53.234999999999999</v>
      </c>
    </row>
    <row r="3409" spans="1:24" x14ac:dyDescent="0.3">
      <c r="A3409" t="s">
        <v>12188</v>
      </c>
      <c r="B3409" t="s">
        <v>12189</v>
      </c>
      <c r="C3409" s="14">
        <v>45305</v>
      </c>
      <c r="D3409" s="14">
        <v>45311</v>
      </c>
      <c r="E3409">
        <v>6</v>
      </c>
      <c r="F3409" t="s">
        <v>35</v>
      </c>
      <c r="G3409" t="s">
        <v>637</v>
      </c>
      <c r="H3409" t="s">
        <v>638</v>
      </c>
      <c r="I3409" t="s">
        <v>50</v>
      </c>
      <c r="J3409" t="s">
        <v>39</v>
      </c>
      <c r="K3409" t="s">
        <v>564</v>
      </c>
      <c r="L3409" t="s">
        <v>322</v>
      </c>
      <c r="M3409">
        <v>47374</v>
      </c>
      <c r="N3409" t="s">
        <v>7</v>
      </c>
      <c r="O3409" t="s">
        <v>6385</v>
      </c>
      <c r="P3409" t="s">
        <v>78</v>
      </c>
      <c r="Q3409" t="s">
        <v>119</v>
      </c>
      <c r="R3409" t="s">
        <v>6386</v>
      </c>
      <c r="S3409">
        <v>19</v>
      </c>
      <c r="T3409">
        <v>2</v>
      </c>
      <c r="U3409">
        <v>10.468</v>
      </c>
      <c r="V3409" s="1">
        <v>0</v>
      </c>
      <c r="W3409">
        <v>0</v>
      </c>
      <c r="X3409">
        <v>8.532</v>
      </c>
    </row>
    <row r="3410" spans="1:24" x14ac:dyDescent="0.3">
      <c r="A3410" t="s">
        <v>12190</v>
      </c>
      <c r="B3410" t="s">
        <v>12191</v>
      </c>
      <c r="C3410" s="14">
        <v>45305</v>
      </c>
      <c r="D3410" s="14">
        <v>45309</v>
      </c>
      <c r="E3410">
        <v>4</v>
      </c>
      <c r="F3410" t="s">
        <v>35</v>
      </c>
      <c r="G3410" t="s">
        <v>2246</v>
      </c>
      <c r="H3410" t="s">
        <v>2247</v>
      </c>
      <c r="I3410" t="s">
        <v>38</v>
      </c>
      <c r="J3410" t="s">
        <v>39</v>
      </c>
      <c r="K3410" t="s">
        <v>4831</v>
      </c>
      <c r="L3410" t="s">
        <v>282</v>
      </c>
      <c r="M3410">
        <v>37604</v>
      </c>
      <c r="N3410" t="s">
        <v>9</v>
      </c>
      <c r="O3410" t="s">
        <v>7274</v>
      </c>
      <c r="P3410" t="s">
        <v>43</v>
      </c>
      <c r="Q3410" t="s">
        <v>54</v>
      </c>
      <c r="R3410" t="s">
        <v>7275</v>
      </c>
      <c r="S3410">
        <v>6</v>
      </c>
      <c r="T3410">
        <v>5</v>
      </c>
      <c r="U3410">
        <v>6.577</v>
      </c>
      <c r="V3410" s="1">
        <v>0.7</v>
      </c>
      <c r="W3410">
        <v>4</v>
      </c>
      <c r="X3410">
        <v>-4.577</v>
      </c>
    </row>
    <row r="3411" spans="1:24" x14ac:dyDescent="0.3">
      <c r="A3411" t="s">
        <v>12192</v>
      </c>
      <c r="B3411" t="s">
        <v>12193</v>
      </c>
      <c r="C3411" s="14">
        <v>45305</v>
      </c>
      <c r="D3411" s="14">
        <v>45306</v>
      </c>
      <c r="E3411">
        <v>1</v>
      </c>
      <c r="F3411" t="s">
        <v>85</v>
      </c>
      <c r="G3411" t="s">
        <v>9686</v>
      </c>
      <c r="H3411" t="s">
        <v>9687</v>
      </c>
      <c r="I3411" t="s">
        <v>38</v>
      </c>
      <c r="J3411" t="s">
        <v>39</v>
      </c>
      <c r="K3411" t="s">
        <v>819</v>
      </c>
      <c r="L3411" t="s">
        <v>676</v>
      </c>
      <c r="M3411">
        <v>28540</v>
      </c>
      <c r="N3411" t="s">
        <v>9</v>
      </c>
      <c r="O3411" t="s">
        <v>239</v>
      </c>
      <c r="P3411" t="s">
        <v>43</v>
      </c>
      <c r="Q3411" t="s">
        <v>186</v>
      </c>
      <c r="R3411" t="s">
        <v>240</v>
      </c>
      <c r="S3411">
        <v>22</v>
      </c>
      <c r="T3411">
        <v>1</v>
      </c>
      <c r="U3411">
        <v>10.6614</v>
      </c>
      <c r="V3411" s="1">
        <v>0.2</v>
      </c>
      <c r="W3411">
        <v>4</v>
      </c>
      <c r="X3411">
        <v>7.3385999999999996</v>
      </c>
    </row>
    <row r="3412" spans="1:24" x14ac:dyDescent="0.3">
      <c r="A3412" t="s">
        <v>12194</v>
      </c>
      <c r="B3412" t="s">
        <v>12195</v>
      </c>
      <c r="C3412" s="14">
        <v>45305</v>
      </c>
      <c r="D3412" s="14">
        <v>45310</v>
      </c>
      <c r="E3412">
        <v>5</v>
      </c>
      <c r="F3412" t="s">
        <v>35</v>
      </c>
      <c r="G3412" t="s">
        <v>7981</v>
      </c>
      <c r="H3412" t="s">
        <v>7982</v>
      </c>
      <c r="I3412" t="s">
        <v>38</v>
      </c>
      <c r="J3412" t="s">
        <v>39</v>
      </c>
      <c r="K3412" t="s">
        <v>103</v>
      </c>
      <c r="L3412" t="s">
        <v>104</v>
      </c>
      <c r="M3412">
        <v>90036</v>
      </c>
      <c r="N3412" t="s">
        <v>3</v>
      </c>
      <c r="O3412" t="s">
        <v>6519</v>
      </c>
      <c r="P3412" t="s">
        <v>43</v>
      </c>
      <c r="Q3412" t="s">
        <v>44</v>
      </c>
      <c r="R3412" t="s">
        <v>6520</v>
      </c>
      <c r="S3412">
        <v>155</v>
      </c>
      <c r="T3412">
        <v>5</v>
      </c>
      <c r="U3412">
        <v>85.295000000000002</v>
      </c>
      <c r="V3412" s="1">
        <v>0</v>
      </c>
      <c r="W3412">
        <v>0</v>
      </c>
      <c r="X3412">
        <v>69.704999999999998</v>
      </c>
    </row>
    <row r="3413" spans="1:24" x14ac:dyDescent="0.3">
      <c r="A3413" t="s">
        <v>12196</v>
      </c>
      <c r="B3413" t="s">
        <v>12197</v>
      </c>
      <c r="C3413" s="14">
        <v>45305</v>
      </c>
      <c r="D3413" s="14">
        <v>45307</v>
      </c>
      <c r="E3413">
        <v>2</v>
      </c>
      <c r="F3413" t="s">
        <v>85</v>
      </c>
      <c r="G3413" t="s">
        <v>6079</v>
      </c>
      <c r="H3413" t="s">
        <v>6080</v>
      </c>
      <c r="I3413" t="s">
        <v>88</v>
      </c>
      <c r="J3413" t="s">
        <v>39</v>
      </c>
      <c r="K3413" t="s">
        <v>2219</v>
      </c>
      <c r="L3413" t="s">
        <v>747</v>
      </c>
      <c r="M3413">
        <v>80013</v>
      </c>
      <c r="N3413" t="s">
        <v>3</v>
      </c>
      <c r="O3413" t="s">
        <v>7368</v>
      </c>
      <c r="P3413" t="s">
        <v>43</v>
      </c>
      <c r="Q3413" t="s">
        <v>60</v>
      </c>
      <c r="R3413" t="s">
        <v>7369</v>
      </c>
      <c r="S3413">
        <v>169</v>
      </c>
      <c r="T3413">
        <v>9</v>
      </c>
      <c r="U3413">
        <v>120.2454</v>
      </c>
      <c r="V3413" s="1">
        <v>0.2</v>
      </c>
      <c r="W3413">
        <v>34</v>
      </c>
      <c r="X3413">
        <v>14.7546</v>
      </c>
    </row>
    <row r="3414" spans="1:24" x14ac:dyDescent="0.3">
      <c r="A3414" t="s">
        <v>12198</v>
      </c>
      <c r="B3414" t="s">
        <v>12199</v>
      </c>
      <c r="C3414" s="14">
        <v>45306</v>
      </c>
      <c r="D3414" s="14">
        <v>45309</v>
      </c>
      <c r="E3414">
        <v>3</v>
      </c>
      <c r="F3414" t="s">
        <v>85</v>
      </c>
      <c r="G3414" t="s">
        <v>9966</v>
      </c>
      <c r="H3414" t="s">
        <v>9967</v>
      </c>
      <c r="I3414" t="s">
        <v>38</v>
      </c>
      <c r="J3414" t="s">
        <v>39</v>
      </c>
      <c r="K3414" t="s">
        <v>66</v>
      </c>
      <c r="L3414" t="s">
        <v>67</v>
      </c>
      <c r="M3414">
        <v>19134</v>
      </c>
      <c r="N3414" t="s">
        <v>5</v>
      </c>
      <c r="O3414" t="s">
        <v>10694</v>
      </c>
      <c r="P3414" t="s">
        <v>43</v>
      </c>
      <c r="Q3414" t="s">
        <v>227</v>
      </c>
      <c r="R3414" t="s">
        <v>10695</v>
      </c>
      <c r="S3414">
        <v>34</v>
      </c>
      <c r="T3414">
        <v>1</v>
      </c>
      <c r="U3414">
        <v>23.131799999999998</v>
      </c>
      <c r="V3414" s="1">
        <v>0.2</v>
      </c>
      <c r="W3414">
        <v>7</v>
      </c>
      <c r="X3414">
        <v>3.8681999999999999</v>
      </c>
    </row>
    <row r="3415" spans="1:24" x14ac:dyDescent="0.3">
      <c r="A3415" t="s">
        <v>12200</v>
      </c>
      <c r="B3415" t="s">
        <v>12201</v>
      </c>
      <c r="C3415" s="14">
        <v>45306</v>
      </c>
      <c r="D3415" s="14">
        <v>45310</v>
      </c>
      <c r="E3415">
        <v>4</v>
      </c>
      <c r="F3415" t="s">
        <v>35</v>
      </c>
      <c r="G3415" t="s">
        <v>8683</v>
      </c>
      <c r="H3415" t="s">
        <v>8684</v>
      </c>
      <c r="I3415" t="s">
        <v>50</v>
      </c>
      <c r="J3415" t="s">
        <v>39</v>
      </c>
      <c r="K3415" t="s">
        <v>103</v>
      </c>
      <c r="L3415" t="s">
        <v>104</v>
      </c>
      <c r="M3415">
        <v>90008</v>
      </c>
      <c r="N3415" t="s">
        <v>3</v>
      </c>
      <c r="O3415" t="s">
        <v>1573</v>
      </c>
      <c r="P3415" t="s">
        <v>43</v>
      </c>
      <c r="Q3415" t="s">
        <v>69</v>
      </c>
      <c r="R3415" t="s">
        <v>1574</v>
      </c>
      <c r="S3415">
        <v>21</v>
      </c>
      <c r="T3415">
        <v>5</v>
      </c>
      <c r="U3415">
        <v>14.794</v>
      </c>
      <c r="V3415" s="1">
        <v>0</v>
      </c>
      <c r="W3415">
        <v>0</v>
      </c>
      <c r="X3415">
        <v>6.2060000000000004</v>
      </c>
    </row>
    <row r="3416" spans="1:24" x14ac:dyDescent="0.3">
      <c r="A3416" t="s">
        <v>12202</v>
      </c>
      <c r="B3416" t="s">
        <v>12203</v>
      </c>
      <c r="C3416" s="14">
        <v>45306</v>
      </c>
      <c r="D3416" s="14">
        <v>45309</v>
      </c>
      <c r="E3416">
        <v>3</v>
      </c>
      <c r="F3416" t="s">
        <v>85</v>
      </c>
      <c r="G3416" t="s">
        <v>5359</v>
      </c>
      <c r="H3416" t="s">
        <v>5360</v>
      </c>
      <c r="I3416" t="s">
        <v>38</v>
      </c>
      <c r="J3416" t="s">
        <v>39</v>
      </c>
      <c r="K3416" t="s">
        <v>1408</v>
      </c>
      <c r="L3416" t="s">
        <v>41</v>
      </c>
      <c r="M3416">
        <v>78745</v>
      </c>
      <c r="N3416" t="s">
        <v>7</v>
      </c>
      <c r="O3416" t="s">
        <v>2736</v>
      </c>
      <c r="P3416" t="s">
        <v>43</v>
      </c>
      <c r="Q3416" t="s">
        <v>54</v>
      </c>
      <c r="R3416" t="s">
        <v>2737</v>
      </c>
      <c r="S3416">
        <v>4</v>
      </c>
      <c r="T3416">
        <v>1</v>
      </c>
      <c r="U3416">
        <v>7.6277999999999997</v>
      </c>
      <c r="V3416" s="1">
        <v>0.8</v>
      </c>
      <c r="W3416">
        <v>3</v>
      </c>
      <c r="X3416">
        <v>-6.6277999999999997</v>
      </c>
    </row>
    <row r="3417" spans="1:24" x14ac:dyDescent="0.3">
      <c r="A3417" t="s">
        <v>12204</v>
      </c>
      <c r="B3417" t="s">
        <v>12205</v>
      </c>
      <c r="C3417" s="14">
        <v>45306</v>
      </c>
      <c r="D3417" s="14">
        <v>45310</v>
      </c>
      <c r="E3417">
        <v>4</v>
      </c>
      <c r="F3417" t="s">
        <v>35</v>
      </c>
      <c r="G3417" t="s">
        <v>503</v>
      </c>
      <c r="H3417" t="s">
        <v>504</v>
      </c>
      <c r="I3417" t="s">
        <v>38</v>
      </c>
      <c r="J3417" t="s">
        <v>39</v>
      </c>
      <c r="K3417" t="s">
        <v>7765</v>
      </c>
      <c r="L3417" t="s">
        <v>1178</v>
      </c>
      <c r="M3417">
        <v>2169</v>
      </c>
      <c r="N3417" t="s">
        <v>5</v>
      </c>
      <c r="O3417" t="s">
        <v>9927</v>
      </c>
      <c r="P3417" t="s">
        <v>43</v>
      </c>
      <c r="Q3417" t="s">
        <v>44</v>
      </c>
      <c r="R3417" t="s">
        <v>9928</v>
      </c>
      <c r="S3417">
        <v>13</v>
      </c>
      <c r="T3417">
        <v>2</v>
      </c>
      <c r="U3417">
        <v>7.1580000000000004</v>
      </c>
      <c r="V3417" s="1">
        <v>0</v>
      </c>
      <c r="W3417">
        <v>0</v>
      </c>
      <c r="X3417">
        <v>5.8419999999999996</v>
      </c>
    </row>
    <row r="3418" spans="1:24" x14ac:dyDescent="0.3">
      <c r="A3418" t="s">
        <v>12206</v>
      </c>
      <c r="B3418" t="s">
        <v>12207</v>
      </c>
      <c r="C3418" s="14">
        <v>45307</v>
      </c>
      <c r="D3418" s="14">
        <v>45309</v>
      </c>
      <c r="E3418">
        <v>2</v>
      </c>
      <c r="F3418" t="s">
        <v>100</v>
      </c>
      <c r="G3418" t="s">
        <v>5119</v>
      </c>
      <c r="H3418" t="s">
        <v>5120</v>
      </c>
      <c r="I3418" t="s">
        <v>38</v>
      </c>
      <c r="J3418" t="s">
        <v>39</v>
      </c>
      <c r="K3418" t="s">
        <v>871</v>
      </c>
      <c r="L3418" t="s">
        <v>256</v>
      </c>
      <c r="M3418">
        <v>49201</v>
      </c>
      <c r="N3418" t="s">
        <v>7</v>
      </c>
      <c r="O3418" t="s">
        <v>4358</v>
      </c>
      <c r="P3418" t="s">
        <v>78</v>
      </c>
      <c r="Q3418" t="s">
        <v>79</v>
      </c>
      <c r="R3418" t="s">
        <v>4359</v>
      </c>
      <c r="S3418">
        <v>303</v>
      </c>
      <c r="T3418">
        <v>3</v>
      </c>
      <c r="U3418">
        <v>230.35919999999999</v>
      </c>
      <c r="V3418" s="1">
        <v>0</v>
      </c>
      <c r="W3418">
        <v>0</v>
      </c>
      <c r="X3418">
        <v>72.640799999999999</v>
      </c>
    </row>
    <row r="3419" spans="1:24" x14ac:dyDescent="0.3">
      <c r="A3419" t="s">
        <v>12208</v>
      </c>
      <c r="B3419" t="s">
        <v>12209</v>
      </c>
      <c r="C3419" s="14">
        <v>45307</v>
      </c>
      <c r="D3419" s="14">
        <v>45307</v>
      </c>
      <c r="E3419">
        <v>0</v>
      </c>
      <c r="F3419" t="s">
        <v>547</v>
      </c>
      <c r="G3419" t="s">
        <v>86</v>
      </c>
      <c r="H3419" t="s">
        <v>87</v>
      </c>
      <c r="I3419" t="s">
        <v>88</v>
      </c>
      <c r="J3419" t="s">
        <v>39</v>
      </c>
      <c r="K3419" t="s">
        <v>103</v>
      </c>
      <c r="L3419" t="s">
        <v>104</v>
      </c>
      <c r="M3419">
        <v>90008</v>
      </c>
      <c r="N3419" t="s">
        <v>3</v>
      </c>
      <c r="O3419" t="s">
        <v>2248</v>
      </c>
      <c r="P3419" t="s">
        <v>78</v>
      </c>
      <c r="Q3419" t="s">
        <v>119</v>
      </c>
      <c r="R3419" t="s">
        <v>2249</v>
      </c>
      <c r="S3419">
        <v>28</v>
      </c>
      <c r="T3419">
        <v>4</v>
      </c>
      <c r="U3419">
        <v>19.903199999999998</v>
      </c>
      <c r="V3419" s="1">
        <v>0</v>
      </c>
      <c r="W3419">
        <v>0</v>
      </c>
      <c r="X3419">
        <v>8.0968</v>
      </c>
    </row>
    <row r="3420" spans="1:24" x14ac:dyDescent="0.3">
      <c r="A3420" t="s">
        <v>12210</v>
      </c>
      <c r="B3420" t="s">
        <v>12211</v>
      </c>
      <c r="C3420" s="14">
        <v>45308</v>
      </c>
      <c r="D3420" s="14">
        <v>45313</v>
      </c>
      <c r="E3420">
        <v>5</v>
      </c>
      <c r="F3420" t="s">
        <v>35</v>
      </c>
      <c r="G3420" t="s">
        <v>1285</v>
      </c>
      <c r="H3420" t="s">
        <v>1286</v>
      </c>
      <c r="I3420" t="s">
        <v>88</v>
      </c>
      <c r="J3420" t="s">
        <v>308</v>
      </c>
      <c r="K3420" t="s">
        <v>1960</v>
      </c>
      <c r="L3420" t="s">
        <v>1961</v>
      </c>
      <c r="N3420" t="s">
        <v>5</v>
      </c>
      <c r="O3420" t="s">
        <v>920</v>
      </c>
      <c r="P3420" t="s">
        <v>43</v>
      </c>
      <c r="Q3420" t="s">
        <v>69</v>
      </c>
      <c r="R3420" t="s">
        <v>921</v>
      </c>
      <c r="S3420">
        <v>7</v>
      </c>
      <c r="T3420">
        <v>2</v>
      </c>
      <c r="U3420">
        <v>5</v>
      </c>
      <c r="V3420" s="1">
        <v>0</v>
      </c>
      <c r="W3420">
        <v>0</v>
      </c>
      <c r="X3420">
        <v>2</v>
      </c>
    </row>
    <row r="3421" spans="1:24" x14ac:dyDescent="0.3">
      <c r="A3421" t="s">
        <v>12212</v>
      </c>
      <c r="B3421" t="s">
        <v>12213</v>
      </c>
      <c r="C3421" s="14">
        <v>45310</v>
      </c>
      <c r="D3421" s="14">
        <v>45315</v>
      </c>
      <c r="E3421">
        <v>5</v>
      </c>
      <c r="F3421" t="s">
        <v>100</v>
      </c>
      <c r="G3421" t="s">
        <v>11651</v>
      </c>
      <c r="H3421" t="s">
        <v>11652</v>
      </c>
      <c r="I3421" t="s">
        <v>38</v>
      </c>
      <c r="J3421" t="s">
        <v>39</v>
      </c>
      <c r="K3421" t="s">
        <v>66</v>
      </c>
      <c r="L3421" t="s">
        <v>67</v>
      </c>
      <c r="M3421">
        <v>19140</v>
      </c>
      <c r="N3421" t="s">
        <v>5</v>
      </c>
      <c r="O3421" t="s">
        <v>6580</v>
      </c>
      <c r="P3421" t="s">
        <v>78</v>
      </c>
      <c r="Q3421" t="s">
        <v>79</v>
      </c>
      <c r="R3421" t="s">
        <v>6581</v>
      </c>
      <c r="S3421">
        <v>887</v>
      </c>
      <c r="T3421">
        <v>3</v>
      </c>
      <c r="U3421">
        <v>684.37649999999996</v>
      </c>
      <c r="V3421" s="1">
        <v>0.3</v>
      </c>
      <c r="W3421">
        <v>266</v>
      </c>
      <c r="X3421">
        <v>-63.3765</v>
      </c>
    </row>
    <row r="3422" spans="1:24" x14ac:dyDescent="0.3">
      <c r="A3422" t="s">
        <v>12214</v>
      </c>
      <c r="B3422" t="s">
        <v>12215</v>
      </c>
      <c r="C3422" s="14">
        <v>45310</v>
      </c>
      <c r="D3422" s="14">
        <v>45314</v>
      </c>
      <c r="E3422">
        <v>4</v>
      </c>
      <c r="F3422" t="s">
        <v>35</v>
      </c>
      <c r="G3422" t="s">
        <v>1816</v>
      </c>
      <c r="H3422" t="s">
        <v>1817</v>
      </c>
      <c r="I3422" t="s">
        <v>38</v>
      </c>
      <c r="J3422" t="s">
        <v>39</v>
      </c>
      <c r="K3422" t="s">
        <v>8211</v>
      </c>
      <c r="L3422" t="s">
        <v>8212</v>
      </c>
      <c r="M3422">
        <v>5401</v>
      </c>
      <c r="N3422" t="s">
        <v>5</v>
      </c>
      <c r="O3422" t="s">
        <v>5638</v>
      </c>
      <c r="P3422" t="s">
        <v>43</v>
      </c>
      <c r="Q3422" t="s">
        <v>227</v>
      </c>
      <c r="R3422" t="s">
        <v>5639</v>
      </c>
      <c r="S3422">
        <v>543</v>
      </c>
      <c r="T3422">
        <v>3</v>
      </c>
      <c r="U3422">
        <v>390.97680000000003</v>
      </c>
      <c r="V3422" s="1">
        <v>0</v>
      </c>
      <c r="W3422">
        <v>0</v>
      </c>
      <c r="X3422">
        <v>152.0232</v>
      </c>
    </row>
    <row r="3423" spans="1:24" x14ac:dyDescent="0.3">
      <c r="A3423" t="s">
        <v>12216</v>
      </c>
      <c r="B3423" t="s">
        <v>12217</v>
      </c>
      <c r="C3423" s="14">
        <v>45310</v>
      </c>
      <c r="D3423" s="14">
        <v>45314</v>
      </c>
      <c r="E3423">
        <v>4</v>
      </c>
      <c r="F3423" t="s">
        <v>100</v>
      </c>
      <c r="G3423" t="s">
        <v>2506</v>
      </c>
      <c r="H3423" t="s">
        <v>2507</v>
      </c>
      <c r="I3423" t="s">
        <v>38</v>
      </c>
      <c r="J3423" t="s">
        <v>39</v>
      </c>
      <c r="K3423" t="s">
        <v>12218</v>
      </c>
      <c r="L3423" t="s">
        <v>41</v>
      </c>
      <c r="M3423">
        <v>76248</v>
      </c>
      <c r="N3423" t="s">
        <v>7</v>
      </c>
      <c r="O3423" t="s">
        <v>7778</v>
      </c>
      <c r="P3423" t="s">
        <v>43</v>
      </c>
      <c r="Q3423" t="s">
        <v>57</v>
      </c>
      <c r="R3423" t="s">
        <v>7779</v>
      </c>
      <c r="S3423">
        <v>6</v>
      </c>
      <c r="T3423">
        <v>2</v>
      </c>
      <c r="U3423">
        <v>2.9</v>
      </c>
      <c r="V3423" s="1">
        <v>0.2</v>
      </c>
      <c r="W3423">
        <v>1</v>
      </c>
      <c r="X3423">
        <v>2.1</v>
      </c>
    </row>
    <row r="3424" spans="1:24" x14ac:dyDescent="0.3">
      <c r="A3424" t="s">
        <v>12219</v>
      </c>
      <c r="B3424" t="s">
        <v>12220</v>
      </c>
      <c r="C3424" s="14">
        <v>45311</v>
      </c>
      <c r="D3424" s="14">
        <v>45314</v>
      </c>
      <c r="E3424">
        <v>3</v>
      </c>
      <c r="F3424" t="s">
        <v>100</v>
      </c>
      <c r="G3424" t="s">
        <v>9774</v>
      </c>
      <c r="H3424" t="s">
        <v>9775</v>
      </c>
      <c r="I3424" t="s">
        <v>88</v>
      </c>
      <c r="J3424" t="s">
        <v>39</v>
      </c>
      <c r="K3424" t="s">
        <v>378</v>
      </c>
      <c r="L3424" t="s">
        <v>379</v>
      </c>
      <c r="M3424">
        <v>10024</v>
      </c>
      <c r="N3424" t="s">
        <v>5</v>
      </c>
      <c r="O3424" t="s">
        <v>1932</v>
      </c>
      <c r="P3424" t="s">
        <v>78</v>
      </c>
      <c r="Q3424" t="s">
        <v>79</v>
      </c>
      <c r="R3424" t="s">
        <v>1933</v>
      </c>
      <c r="S3424">
        <v>208</v>
      </c>
      <c r="T3424">
        <v>3</v>
      </c>
      <c r="U3424">
        <v>184.69059999999999</v>
      </c>
      <c r="V3424" s="1">
        <v>0.1</v>
      </c>
      <c r="W3424">
        <v>21</v>
      </c>
      <c r="X3424">
        <v>2.3094000000000001</v>
      </c>
    </row>
    <row r="3425" spans="1:24" x14ac:dyDescent="0.3">
      <c r="A3425" t="s">
        <v>12221</v>
      </c>
      <c r="B3425" t="s">
        <v>12222</v>
      </c>
      <c r="C3425" s="14">
        <v>45311</v>
      </c>
      <c r="D3425" s="14">
        <v>45317</v>
      </c>
      <c r="E3425">
        <v>6</v>
      </c>
      <c r="F3425" t="s">
        <v>35</v>
      </c>
      <c r="G3425" t="s">
        <v>4384</v>
      </c>
      <c r="H3425" t="s">
        <v>4385</v>
      </c>
      <c r="I3425" t="s">
        <v>38</v>
      </c>
      <c r="J3425" t="s">
        <v>39</v>
      </c>
      <c r="K3425" t="s">
        <v>9843</v>
      </c>
      <c r="L3425" t="s">
        <v>1677</v>
      </c>
      <c r="M3425">
        <v>6708</v>
      </c>
      <c r="N3425" t="s">
        <v>5</v>
      </c>
      <c r="O3425" t="s">
        <v>8718</v>
      </c>
      <c r="P3425" t="s">
        <v>43</v>
      </c>
      <c r="Q3425" t="s">
        <v>69</v>
      </c>
      <c r="R3425" t="s">
        <v>8719</v>
      </c>
      <c r="S3425">
        <v>4</v>
      </c>
      <c r="T3425">
        <v>2</v>
      </c>
      <c r="U3425">
        <v>2.9792000000000001</v>
      </c>
      <c r="V3425" s="1">
        <v>0</v>
      </c>
      <c r="W3425">
        <v>0</v>
      </c>
      <c r="X3425">
        <v>1.0207999999999999</v>
      </c>
    </row>
    <row r="3426" spans="1:24" x14ac:dyDescent="0.3">
      <c r="A3426" t="s">
        <v>12223</v>
      </c>
      <c r="B3426" t="s">
        <v>12224</v>
      </c>
      <c r="C3426" s="14">
        <v>45311</v>
      </c>
      <c r="D3426" s="14">
        <v>45316</v>
      </c>
      <c r="E3426">
        <v>5</v>
      </c>
      <c r="F3426" t="s">
        <v>35</v>
      </c>
      <c r="G3426" t="s">
        <v>577</v>
      </c>
      <c r="H3426" t="s">
        <v>578</v>
      </c>
      <c r="I3426" t="s">
        <v>38</v>
      </c>
      <c r="J3426" t="s">
        <v>39</v>
      </c>
      <c r="K3426" t="s">
        <v>155</v>
      </c>
      <c r="L3426" t="s">
        <v>104</v>
      </c>
      <c r="M3426">
        <v>94122</v>
      </c>
      <c r="N3426" t="s">
        <v>3</v>
      </c>
      <c r="O3426" t="s">
        <v>543</v>
      </c>
      <c r="P3426" t="s">
        <v>43</v>
      </c>
      <c r="Q3426" t="s">
        <v>69</v>
      </c>
      <c r="R3426" t="s">
        <v>544</v>
      </c>
      <c r="S3426">
        <v>24</v>
      </c>
      <c r="T3426">
        <v>5</v>
      </c>
      <c r="U3426">
        <v>16.013999999999999</v>
      </c>
      <c r="V3426" s="1">
        <v>0</v>
      </c>
      <c r="W3426">
        <v>0</v>
      </c>
      <c r="X3426">
        <v>7.9859999999999998</v>
      </c>
    </row>
    <row r="3427" spans="1:24" x14ac:dyDescent="0.3">
      <c r="A3427" t="s">
        <v>12225</v>
      </c>
      <c r="B3427" t="s">
        <v>12226</v>
      </c>
      <c r="C3427" s="14">
        <v>45311</v>
      </c>
      <c r="D3427" s="14">
        <v>45312</v>
      </c>
      <c r="E3427">
        <v>1</v>
      </c>
      <c r="F3427" t="s">
        <v>85</v>
      </c>
      <c r="G3427" t="s">
        <v>4811</v>
      </c>
      <c r="H3427" t="s">
        <v>4812</v>
      </c>
      <c r="I3427" t="s">
        <v>38</v>
      </c>
      <c r="J3427" t="s">
        <v>39</v>
      </c>
      <c r="K3427" t="s">
        <v>542</v>
      </c>
      <c r="L3427" t="s">
        <v>52</v>
      </c>
      <c r="M3427">
        <v>60653</v>
      </c>
      <c r="N3427" t="s">
        <v>7</v>
      </c>
      <c r="O3427" t="s">
        <v>1591</v>
      </c>
      <c r="P3427" t="s">
        <v>43</v>
      </c>
      <c r="Q3427" t="s">
        <v>57</v>
      </c>
      <c r="R3427" t="s">
        <v>1592</v>
      </c>
      <c r="S3427">
        <v>12</v>
      </c>
      <c r="T3427">
        <v>5</v>
      </c>
      <c r="U3427">
        <v>5.8239999999999998</v>
      </c>
      <c r="V3427" s="1">
        <v>0.2</v>
      </c>
      <c r="W3427">
        <v>2</v>
      </c>
      <c r="X3427">
        <v>4.1760000000000002</v>
      </c>
    </row>
    <row r="3428" spans="1:24" x14ac:dyDescent="0.3">
      <c r="A3428" t="s">
        <v>12227</v>
      </c>
      <c r="B3428" t="s">
        <v>12228</v>
      </c>
      <c r="C3428" s="14">
        <v>45311</v>
      </c>
      <c r="D3428" s="14">
        <v>45317</v>
      </c>
      <c r="E3428">
        <v>6</v>
      </c>
      <c r="F3428" t="s">
        <v>35</v>
      </c>
      <c r="G3428" t="s">
        <v>4040</v>
      </c>
      <c r="H3428" t="s">
        <v>4041</v>
      </c>
      <c r="I3428" t="s">
        <v>38</v>
      </c>
      <c r="J3428" t="s">
        <v>39</v>
      </c>
      <c r="K3428" t="s">
        <v>103</v>
      </c>
      <c r="L3428" t="s">
        <v>104</v>
      </c>
      <c r="M3428">
        <v>90045</v>
      </c>
      <c r="N3428" t="s">
        <v>3</v>
      </c>
      <c r="O3428" t="s">
        <v>1341</v>
      </c>
      <c r="P3428" t="s">
        <v>108</v>
      </c>
      <c r="Q3428" t="s">
        <v>109</v>
      </c>
      <c r="R3428" t="s">
        <v>1342</v>
      </c>
      <c r="S3428">
        <v>161</v>
      </c>
      <c r="T3428">
        <v>3</v>
      </c>
      <c r="U3428">
        <v>118.9515</v>
      </c>
      <c r="V3428" s="1">
        <v>0.2</v>
      </c>
      <c r="W3428">
        <v>32</v>
      </c>
      <c r="X3428">
        <v>10.048500000000001</v>
      </c>
    </row>
    <row r="3429" spans="1:24" x14ac:dyDescent="0.3">
      <c r="A3429" t="s">
        <v>12229</v>
      </c>
      <c r="B3429" t="s">
        <v>12230</v>
      </c>
      <c r="C3429" s="14">
        <v>45312</v>
      </c>
      <c r="D3429" s="14">
        <v>45316</v>
      </c>
      <c r="E3429">
        <v>4</v>
      </c>
      <c r="F3429" t="s">
        <v>35</v>
      </c>
      <c r="G3429" t="s">
        <v>2634</v>
      </c>
      <c r="H3429" t="s">
        <v>2635</v>
      </c>
      <c r="I3429" t="s">
        <v>50</v>
      </c>
      <c r="J3429" t="s">
        <v>39</v>
      </c>
      <c r="K3429" t="s">
        <v>423</v>
      </c>
      <c r="L3429" t="s">
        <v>424</v>
      </c>
      <c r="M3429">
        <v>98115</v>
      </c>
      <c r="N3429" t="s">
        <v>3</v>
      </c>
      <c r="O3429" t="s">
        <v>11639</v>
      </c>
      <c r="P3429" t="s">
        <v>78</v>
      </c>
      <c r="Q3429" t="s">
        <v>157</v>
      </c>
      <c r="R3429" t="s">
        <v>11640</v>
      </c>
      <c r="S3429">
        <v>85</v>
      </c>
      <c r="T3429">
        <v>1</v>
      </c>
      <c r="U3429">
        <v>66.304400000000001</v>
      </c>
      <c r="V3429" s="1">
        <v>0</v>
      </c>
      <c r="W3429">
        <v>0</v>
      </c>
      <c r="X3429">
        <v>18.695599999999999</v>
      </c>
    </row>
    <row r="3430" spans="1:24" x14ac:dyDescent="0.3">
      <c r="A3430" t="s">
        <v>12231</v>
      </c>
      <c r="B3430" t="s">
        <v>12232</v>
      </c>
      <c r="C3430" s="14">
        <v>45312</v>
      </c>
      <c r="D3430" s="14">
        <v>45318</v>
      </c>
      <c r="E3430">
        <v>6</v>
      </c>
      <c r="F3430" t="s">
        <v>35</v>
      </c>
      <c r="G3430" t="s">
        <v>10602</v>
      </c>
      <c r="H3430" t="s">
        <v>10603</v>
      </c>
      <c r="I3430" t="s">
        <v>50</v>
      </c>
      <c r="J3430" t="s">
        <v>39</v>
      </c>
      <c r="K3430" t="s">
        <v>871</v>
      </c>
      <c r="L3430" t="s">
        <v>256</v>
      </c>
      <c r="M3430">
        <v>49201</v>
      </c>
      <c r="N3430" t="s">
        <v>7</v>
      </c>
      <c r="O3430" t="s">
        <v>2550</v>
      </c>
      <c r="P3430" t="s">
        <v>43</v>
      </c>
      <c r="Q3430" t="s">
        <v>54</v>
      </c>
      <c r="R3430" t="s">
        <v>2551</v>
      </c>
      <c r="S3430">
        <v>14</v>
      </c>
      <c r="T3430">
        <v>5</v>
      </c>
      <c r="U3430">
        <v>6.944</v>
      </c>
      <c r="V3430" s="1">
        <v>0</v>
      </c>
      <c r="W3430">
        <v>0</v>
      </c>
      <c r="X3430">
        <v>7.056</v>
      </c>
    </row>
    <row r="3431" spans="1:24" x14ac:dyDescent="0.3">
      <c r="A3431" t="s">
        <v>12233</v>
      </c>
      <c r="B3431" t="s">
        <v>12234</v>
      </c>
      <c r="C3431" s="14">
        <v>45312</v>
      </c>
      <c r="D3431" s="14">
        <v>45317</v>
      </c>
      <c r="E3431">
        <v>5</v>
      </c>
      <c r="F3431" t="s">
        <v>35</v>
      </c>
      <c r="G3431" t="s">
        <v>5553</v>
      </c>
      <c r="H3431" t="s">
        <v>5554</v>
      </c>
      <c r="I3431" t="s">
        <v>50</v>
      </c>
      <c r="J3431" t="s">
        <v>39</v>
      </c>
      <c r="K3431" t="s">
        <v>2966</v>
      </c>
      <c r="L3431" t="s">
        <v>676</v>
      </c>
      <c r="M3431">
        <v>28205</v>
      </c>
      <c r="N3431" t="s">
        <v>9</v>
      </c>
      <c r="O3431" t="s">
        <v>4507</v>
      </c>
      <c r="P3431" t="s">
        <v>43</v>
      </c>
      <c r="Q3431" t="s">
        <v>54</v>
      </c>
      <c r="R3431" t="s">
        <v>4508</v>
      </c>
      <c r="S3431">
        <v>36</v>
      </c>
      <c r="T3431">
        <v>7</v>
      </c>
      <c r="U3431">
        <v>39.627200000000002</v>
      </c>
      <c r="V3431" s="1">
        <v>0.7</v>
      </c>
      <c r="W3431">
        <v>25</v>
      </c>
      <c r="X3431">
        <v>-28.627199999999998</v>
      </c>
    </row>
    <row r="3432" spans="1:24" x14ac:dyDescent="0.3">
      <c r="A3432" t="s">
        <v>12235</v>
      </c>
      <c r="B3432" t="s">
        <v>12236</v>
      </c>
      <c r="C3432" s="14">
        <v>45312</v>
      </c>
      <c r="D3432" s="14">
        <v>45316</v>
      </c>
      <c r="E3432">
        <v>4</v>
      </c>
      <c r="F3432" t="s">
        <v>35</v>
      </c>
      <c r="G3432" t="s">
        <v>9158</v>
      </c>
      <c r="H3432" t="s">
        <v>9159</v>
      </c>
      <c r="I3432" t="s">
        <v>38</v>
      </c>
      <c r="J3432" t="s">
        <v>39</v>
      </c>
      <c r="K3432" t="s">
        <v>2219</v>
      </c>
      <c r="L3432" t="s">
        <v>52</v>
      </c>
      <c r="M3432">
        <v>60505</v>
      </c>
      <c r="N3432" t="s">
        <v>7</v>
      </c>
      <c r="O3432" t="s">
        <v>1113</v>
      </c>
      <c r="P3432" t="s">
        <v>43</v>
      </c>
      <c r="Q3432" t="s">
        <v>186</v>
      </c>
      <c r="R3432" t="s">
        <v>1114</v>
      </c>
      <c r="S3432">
        <v>269</v>
      </c>
      <c r="T3432">
        <v>4</v>
      </c>
      <c r="U3432">
        <v>124.35559999999998</v>
      </c>
      <c r="V3432" s="1">
        <v>0.2</v>
      </c>
      <c r="W3432">
        <v>54</v>
      </c>
      <c r="X3432">
        <v>90.644400000000005</v>
      </c>
    </row>
    <row r="3433" spans="1:24" x14ac:dyDescent="0.3">
      <c r="A3433" t="s">
        <v>12237</v>
      </c>
      <c r="B3433" t="s">
        <v>12238</v>
      </c>
      <c r="C3433" s="14">
        <v>45312</v>
      </c>
      <c r="D3433" s="14">
        <v>45315</v>
      </c>
      <c r="E3433">
        <v>3</v>
      </c>
      <c r="F3433" t="s">
        <v>35</v>
      </c>
      <c r="G3433" t="s">
        <v>306</v>
      </c>
      <c r="H3433" t="s">
        <v>307</v>
      </c>
      <c r="I3433" t="s">
        <v>88</v>
      </c>
      <c r="J3433" t="s">
        <v>308</v>
      </c>
      <c r="K3433" t="s">
        <v>309</v>
      </c>
      <c r="L3433" t="s">
        <v>310</v>
      </c>
      <c r="N3433" t="s">
        <v>5</v>
      </c>
      <c r="O3433" t="s">
        <v>311</v>
      </c>
      <c r="P3433" t="s">
        <v>78</v>
      </c>
      <c r="Q3433" t="s">
        <v>119</v>
      </c>
      <c r="R3433" t="s">
        <v>312</v>
      </c>
      <c r="S3433">
        <v>24</v>
      </c>
      <c r="T3433">
        <v>5</v>
      </c>
      <c r="U3433">
        <v>13.55</v>
      </c>
      <c r="V3433" s="1">
        <v>0</v>
      </c>
      <c r="W3433">
        <v>0</v>
      </c>
      <c r="X3433">
        <v>10.45</v>
      </c>
    </row>
    <row r="3434" spans="1:24" x14ac:dyDescent="0.3">
      <c r="A3434" t="s">
        <v>12239</v>
      </c>
      <c r="B3434" t="s">
        <v>12240</v>
      </c>
      <c r="C3434" s="14">
        <v>45313</v>
      </c>
      <c r="D3434" s="14">
        <v>45316</v>
      </c>
      <c r="E3434">
        <v>3</v>
      </c>
      <c r="F3434" t="s">
        <v>100</v>
      </c>
      <c r="G3434" t="s">
        <v>1418</v>
      </c>
      <c r="H3434" t="s">
        <v>1419</v>
      </c>
      <c r="I3434" t="s">
        <v>88</v>
      </c>
      <c r="J3434" t="s">
        <v>39</v>
      </c>
      <c r="K3434" t="s">
        <v>542</v>
      </c>
      <c r="L3434" t="s">
        <v>52</v>
      </c>
      <c r="M3434">
        <v>60623</v>
      </c>
      <c r="N3434" t="s">
        <v>7</v>
      </c>
      <c r="O3434" t="s">
        <v>2799</v>
      </c>
      <c r="P3434" t="s">
        <v>43</v>
      </c>
      <c r="Q3434" t="s">
        <v>69</v>
      </c>
      <c r="R3434" t="s">
        <v>2800</v>
      </c>
      <c r="S3434">
        <v>8</v>
      </c>
      <c r="T3434">
        <v>3</v>
      </c>
      <c r="U3434">
        <v>5.1143999999999998</v>
      </c>
      <c r="V3434" s="1">
        <v>0.2</v>
      </c>
      <c r="W3434">
        <v>2</v>
      </c>
      <c r="X3434">
        <v>0.88560000000000005</v>
      </c>
    </row>
    <row r="3435" spans="1:24" x14ac:dyDescent="0.3">
      <c r="A3435" t="s">
        <v>12241</v>
      </c>
      <c r="B3435" t="s">
        <v>12242</v>
      </c>
      <c r="C3435" s="14">
        <v>45313</v>
      </c>
      <c r="D3435" s="14">
        <v>45318</v>
      </c>
      <c r="E3435">
        <v>5</v>
      </c>
      <c r="F3435" t="s">
        <v>35</v>
      </c>
      <c r="G3435" t="s">
        <v>4958</v>
      </c>
      <c r="H3435" t="s">
        <v>4959</v>
      </c>
      <c r="I3435" t="s">
        <v>50</v>
      </c>
      <c r="J3435" t="s">
        <v>39</v>
      </c>
      <c r="K3435" t="s">
        <v>1396</v>
      </c>
      <c r="L3435" t="s">
        <v>1397</v>
      </c>
      <c r="M3435">
        <v>59405</v>
      </c>
      <c r="N3435" t="s">
        <v>3</v>
      </c>
      <c r="O3435" t="s">
        <v>3132</v>
      </c>
      <c r="P3435" t="s">
        <v>43</v>
      </c>
      <c r="Q3435" t="s">
        <v>44</v>
      </c>
      <c r="R3435" t="s">
        <v>3133</v>
      </c>
      <c r="S3435">
        <v>12</v>
      </c>
      <c r="T3435">
        <v>2</v>
      </c>
      <c r="U3435">
        <v>6.6180000000000003</v>
      </c>
      <c r="V3435" s="1">
        <v>0</v>
      </c>
      <c r="W3435">
        <v>0</v>
      </c>
      <c r="X3435">
        <v>5.3819999999999997</v>
      </c>
    </row>
    <row r="3436" spans="1:24" x14ac:dyDescent="0.3">
      <c r="A3436" t="s">
        <v>12243</v>
      </c>
      <c r="B3436" t="s">
        <v>12244</v>
      </c>
      <c r="C3436" s="14">
        <v>45314</v>
      </c>
      <c r="D3436" s="14">
        <v>45316</v>
      </c>
      <c r="E3436">
        <v>2</v>
      </c>
      <c r="F3436" t="s">
        <v>85</v>
      </c>
      <c r="G3436" t="s">
        <v>927</v>
      </c>
      <c r="H3436" t="s">
        <v>928</v>
      </c>
      <c r="I3436" t="s">
        <v>88</v>
      </c>
      <c r="J3436" t="s">
        <v>39</v>
      </c>
      <c r="K3436" t="s">
        <v>386</v>
      </c>
      <c r="L3436" t="s">
        <v>256</v>
      </c>
      <c r="M3436">
        <v>48234</v>
      </c>
      <c r="N3436" t="s">
        <v>7</v>
      </c>
      <c r="O3436" t="s">
        <v>3394</v>
      </c>
      <c r="P3436" t="s">
        <v>78</v>
      </c>
      <c r="Q3436" t="s">
        <v>368</v>
      </c>
      <c r="R3436" t="s">
        <v>3395</v>
      </c>
      <c r="S3436">
        <v>211</v>
      </c>
      <c r="T3436">
        <v>2</v>
      </c>
      <c r="U3436">
        <v>189.90199999999999</v>
      </c>
      <c r="V3436" s="1">
        <v>0</v>
      </c>
      <c r="W3436">
        <v>0</v>
      </c>
      <c r="X3436">
        <v>21.097999999999999</v>
      </c>
    </row>
    <row r="3437" spans="1:24" x14ac:dyDescent="0.3">
      <c r="A3437" t="s">
        <v>12245</v>
      </c>
      <c r="B3437" t="s">
        <v>12246</v>
      </c>
      <c r="C3437" s="14">
        <v>45314</v>
      </c>
      <c r="D3437" s="14">
        <v>45319</v>
      </c>
      <c r="E3437">
        <v>5</v>
      </c>
      <c r="F3437" t="s">
        <v>35</v>
      </c>
      <c r="G3437" t="s">
        <v>179</v>
      </c>
      <c r="H3437" t="s">
        <v>180</v>
      </c>
      <c r="I3437" t="s">
        <v>88</v>
      </c>
      <c r="J3437" t="s">
        <v>39</v>
      </c>
      <c r="K3437" t="s">
        <v>423</v>
      </c>
      <c r="L3437" t="s">
        <v>424</v>
      </c>
      <c r="M3437">
        <v>98103</v>
      </c>
      <c r="N3437" t="s">
        <v>3</v>
      </c>
      <c r="O3437" t="s">
        <v>4930</v>
      </c>
      <c r="P3437" t="s">
        <v>43</v>
      </c>
      <c r="Q3437" t="s">
        <v>54</v>
      </c>
      <c r="R3437" t="s">
        <v>4931</v>
      </c>
      <c r="S3437">
        <v>20</v>
      </c>
      <c r="T3437">
        <v>5</v>
      </c>
      <c r="U3437">
        <v>9.1120000000000001</v>
      </c>
      <c r="V3437" s="1">
        <v>0.2</v>
      </c>
      <c r="W3437">
        <v>4</v>
      </c>
      <c r="X3437">
        <v>6.8879999999999999</v>
      </c>
    </row>
    <row r="3438" spans="1:24" x14ac:dyDescent="0.3">
      <c r="A3438" t="s">
        <v>12247</v>
      </c>
      <c r="B3438" t="s">
        <v>12248</v>
      </c>
      <c r="C3438" s="14">
        <v>45314</v>
      </c>
      <c r="D3438" s="14">
        <v>45318</v>
      </c>
      <c r="E3438">
        <v>4</v>
      </c>
      <c r="F3438" t="s">
        <v>35</v>
      </c>
      <c r="G3438" t="s">
        <v>1726</v>
      </c>
      <c r="H3438" t="s">
        <v>1727</v>
      </c>
      <c r="I3438" t="s">
        <v>50</v>
      </c>
      <c r="J3438" t="s">
        <v>39</v>
      </c>
      <c r="K3438" t="s">
        <v>979</v>
      </c>
      <c r="L3438" t="s">
        <v>234</v>
      </c>
      <c r="M3438">
        <v>85705</v>
      </c>
      <c r="N3438" t="s">
        <v>3</v>
      </c>
      <c r="O3438" t="s">
        <v>2971</v>
      </c>
      <c r="P3438" t="s">
        <v>43</v>
      </c>
      <c r="Q3438" t="s">
        <v>54</v>
      </c>
      <c r="R3438" t="s">
        <v>2972</v>
      </c>
      <c r="S3438">
        <v>5</v>
      </c>
      <c r="T3438">
        <v>2</v>
      </c>
      <c r="U3438">
        <v>4.6212</v>
      </c>
      <c r="V3438" s="1">
        <v>0.7</v>
      </c>
      <c r="W3438">
        <v>4</v>
      </c>
      <c r="X3438">
        <v>-3.6212</v>
      </c>
    </row>
    <row r="3439" spans="1:24" x14ac:dyDescent="0.3">
      <c r="A3439" t="s">
        <v>12249</v>
      </c>
      <c r="B3439" t="s">
        <v>12250</v>
      </c>
      <c r="C3439" s="14">
        <v>45315</v>
      </c>
      <c r="D3439" s="14">
        <v>45320</v>
      </c>
      <c r="E3439">
        <v>5</v>
      </c>
      <c r="F3439" t="s">
        <v>35</v>
      </c>
      <c r="G3439" t="s">
        <v>4052</v>
      </c>
      <c r="H3439" t="s">
        <v>4053</v>
      </c>
      <c r="I3439" t="s">
        <v>88</v>
      </c>
      <c r="J3439" t="s">
        <v>39</v>
      </c>
      <c r="K3439" t="s">
        <v>1483</v>
      </c>
      <c r="L3439" t="s">
        <v>104</v>
      </c>
      <c r="M3439">
        <v>95123</v>
      </c>
      <c r="N3439" t="s">
        <v>3</v>
      </c>
      <c r="O3439" t="s">
        <v>4007</v>
      </c>
      <c r="P3439" t="s">
        <v>43</v>
      </c>
      <c r="Q3439" t="s">
        <v>227</v>
      </c>
      <c r="R3439" t="s">
        <v>4008</v>
      </c>
      <c r="S3439">
        <v>26</v>
      </c>
      <c r="T3439">
        <v>3</v>
      </c>
      <c r="U3439">
        <v>19.276399999999999</v>
      </c>
      <c r="V3439" s="1">
        <v>0</v>
      </c>
      <c r="W3439">
        <v>0</v>
      </c>
      <c r="X3439">
        <v>6.7236000000000002</v>
      </c>
    </row>
    <row r="3440" spans="1:24" x14ac:dyDescent="0.3">
      <c r="A3440" t="s">
        <v>12251</v>
      </c>
      <c r="B3440" t="s">
        <v>12252</v>
      </c>
      <c r="C3440" s="14">
        <v>45315</v>
      </c>
      <c r="D3440" s="14">
        <v>45321</v>
      </c>
      <c r="E3440">
        <v>6</v>
      </c>
      <c r="F3440" t="s">
        <v>35</v>
      </c>
      <c r="G3440" t="s">
        <v>6478</v>
      </c>
      <c r="H3440" t="s">
        <v>6479</v>
      </c>
      <c r="I3440" t="s">
        <v>38</v>
      </c>
      <c r="J3440" t="s">
        <v>39</v>
      </c>
      <c r="K3440" t="s">
        <v>281</v>
      </c>
      <c r="L3440" t="s">
        <v>90</v>
      </c>
      <c r="M3440">
        <v>30080</v>
      </c>
      <c r="N3440" t="s">
        <v>9</v>
      </c>
      <c r="O3440" t="s">
        <v>3758</v>
      </c>
      <c r="P3440" t="s">
        <v>43</v>
      </c>
      <c r="Q3440" t="s">
        <v>96</v>
      </c>
      <c r="R3440" t="s">
        <v>3759</v>
      </c>
      <c r="S3440">
        <v>6</v>
      </c>
      <c r="T3440">
        <v>3</v>
      </c>
      <c r="U3440">
        <v>5.8865999999999996</v>
      </c>
      <c r="V3440" s="1">
        <v>0</v>
      </c>
      <c r="W3440">
        <v>0</v>
      </c>
      <c r="X3440">
        <v>0.1134</v>
      </c>
    </row>
    <row r="3441" spans="1:24" x14ac:dyDescent="0.3">
      <c r="A3441" t="s">
        <v>12253</v>
      </c>
      <c r="B3441" t="s">
        <v>12254</v>
      </c>
      <c r="C3441" s="14">
        <v>45317</v>
      </c>
      <c r="D3441" s="14">
        <v>45322</v>
      </c>
      <c r="E3441">
        <v>5</v>
      </c>
      <c r="F3441" t="s">
        <v>35</v>
      </c>
      <c r="G3441" t="s">
        <v>400</v>
      </c>
      <c r="H3441" t="s">
        <v>401</v>
      </c>
      <c r="I3441" t="s">
        <v>38</v>
      </c>
      <c r="J3441" t="s">
        <v>39</v>
      </c>
      <c r="K3441" t="s">
        <v>607</v>
      </c>
      <c r="L3441" t="s">
        <v>90</v>
      </c>
      <c r="M3441">
        <v>31907</v>
      </c>
      <c r="N3441" t="s">
        <v>9</v>
      </c>
      <c r="O3441" t="s">
        <v>7324</v>
      </c>
      <c r="P3441" t="s">
        <v>78</v>
      </c>
      <c r="Q3441" t="s">
        <v>119</v>
      </c>
      <c r="R3441" t="s">
        <v>7325</v>
      </c>
      <c r="S3441">
        <v>63</v>
      </c>
      <c r="T3441">
        <v>4</v>
      </c>
      <c r="U3441">
        <v>38.539200000000001</v>
      </c>
      <c r="V3441" s="1">
        <v>0</v>
      </c>
      <c r="W3441">
        <v>0</v>
      </c>
      <c r="X3441">
        <v>24.460799999999999</v>
      </c>
    </row>
    <row r="3442" spans="1:24" x14ac:dyDescent="0.3">
      <c r="A3442" t="s">
        <v>12255</v>
      </c>
      <c r="B3442" t="s">
        <v>12256</v>
      </c>
      <c r="C3442" s="14">
        <v>45317</v>
      </c>
      <c r="D3442" s="14">
        <v>45322</v>
      </c>
      <c r="E3442">
        <v>5</v>
      </c>
      <c r="F3442" t="s">
        <v>100</v>
      </c>
      <c r="G3442" t="s">
        <v>335</v>
      </c>
      <c r="H3442" t="s">
        <v>336</v>
      </c>
      <c r="I3442" t="s">
        <v>88</v>
      </c>
      <c r="J3442" t="s">
        <v>39</v>
      </c>
      <c r="K3442" t="s">
        <v>12257</v>
      </c>
      <c r="L3442" t="s">
        <v>1325</v>
      </c>
      <c r="M3442">
        <v>35244</v>
      </c>
      <c r="N3442" t="s">
        <v>9</v>
      </c>
      <c r="O3442" t="s">
        <v>6786</v>
      </c>
      <c r="P3442" t="s">
        <v>43</v>
      </c>
      <c r="Q3442" t="s">
        <v>69</v>
      </c>
      <c r="R3442" t="s">
        <v>6787</v>
      </c>
      <c r="S3442">
        <v>15</v>
      </c>
      <c r="T3442">
        <v>7</v>
      </c>
      <c r="U3442">
        <v>10.8231</v>
      </c>
      <c r="V3442" s="1">
        <v>0</v>
      </c>
      <c r="W3442">
        <v>0</v>
      </c>
      <c r="X3442">
        <v>4.1768999999999998</v>
      </c>
    </row>
    <row r="3443" spans="1:24" x14ac:dyDescent="0.3">
      <c r="A3443" t="s">
        <v>12258</v>
      </c>
      <c r="B3443" t="s">
        <v>12259</v>
      </c>
      <c r="C3443" s="14">
        <v>45317</v>
      </c>
      <c r="D3443" s="14">
        <v>45321</v>
      </c>
      <c r="E3443">
        <v>4</v>
      </c>
      <c r="F3443" t="s">
        <v>35</v>
      </c>
      <c r="G3443" t="s">
        <v>9297</v>
      </c>
      <c r="H3443" t="s">
        <v>9298</v>
      </c>
      <c r="I3443" t="s">
        <v>38</v>
      </c>
      <c r="J3443" t="s">
        <v>39</v>
      </c>
      <c r="K3443" t="s">
        <v>155</v>
      </c>
      <c r="L3443" t="s">
        <v>104</v>
      </c>
      <c r="M3443">
        <v>94109</v>
      </c>
      <c r="N3443" t="s">
        <v>3</v>
      </c>
      <c r="O3443" t="s">
        <v>1365</v>
      </c>
      <c r="P3443" t="s">
        <v>43</v>
      </c>
      <c r="Q3443" t="s">
        <v>96</v>
      </c>
      <c r="R3443" t="s">
        <v>1366</v>
      </c>
      <c r="S3443">
        <v>12</v>
      </c>
      <c r="T3443">
        <v>8</v>
      </c>
      <c r="U3443">
        <v>6.3167999999999997</v>
      </c>
      <c r="V3443" s="1">
        <v>0</v>
      </c>
      <c r="W3443">
        <v>0</v>
      </c>
      <c r="X3443">
        <v>5.6832000000000003</v>
      </c>
    </row>
    <row r="3444" spans="1:24" x14ac:dyDescent="0.3">
      <c r="A3444" t="s">
        <v>12260</v>
      </c>
      <c r="B3444" t="s">
        <v>12261</v>
      </c>
      <c r="C3444" s="14">
        <v>45317</v>
      </c>
      <c r="D3444" s="14">
        <v>45318</v>
      </c>
      <c r="E3444">
        <v>1</v>
      </c>
      <c r="F3444" t="s">
        <v>85</v>
      </c>
      <c r="G3444" t="s">
        <v>8002</v>
      </c>
      <c r="H3444" t="s">
        <v>8003</v>
      </c>
      <c r="I3444" t="s">
        <v>38</v>
      </c>
      <c r="J3444" t="s">
        <v>39</v>
      </c>
      <c r="K3444" t="s">
        <v>40</v>
      </c>
      <c r="L3444" t="s">
        <v>41</v>
      </c>
      <c r="M3444">
        <v>77070</v>
      </c>
      <c r="N3444" t="s">
        <v>7</v>
      </c>
      <c r="O3444" t="s">
        <v>4322</v>
      </c>
      <c r="P3444" t="s">
        <v>43</v>
      </c>
      <c r="Q3444" t="s">
        <v>60</v>
      </c>
      <c r="R3444" t="s">
        <v>4323</v>
      </c>
      <c r="S3444">
        <v>18</v>
      </c>
      <c r="T3444">
        <v>2</v>
      </c>
      <c r="U3444">
        <v>12.184000000000001</v>
      </c>
      <c r="V3444" s="1">
        <v>0.2</v>
      </c>
      <c r="W3444">
        <v>4</v>
      </c>
      <c r="X3444">
        <v>1.8160000000000001</v>
      </c>
    </row>
    <row r="3445" spans="1:24" x14ac:dyDescent="0.3">
      <c r="A3445" t="s">
        <v>12262</v>
      </c>
      <c r="B3445" t="s">
        <v>12263</v>
      </c>
      <c r="C3445" s="14">
        <v>45318</v>
      </c>
      <c r="D3445" s="14">
        <v>45321</v>
      </c>
      <c r="E3445">
        <v>3</v>
      </c>
      <c r="F3445" t="s">
        <v>100</v>
      </c>
      <c r="G3445" t="s">
        <v>1895</v>
      </c>
      <c r="H3445" t="s">
        <v>1896</v>
      </c>
      <c r="I3445" t="s">
        <v>38</v>
      </c>
      <c r="J3445" t="s">
        <v>39</v>
      </c>
      <c r="K3445" t="s">
        <v>1777</v>
      </c>
      <c r="L3445" t="s">
        <v>174</v>
      </c>
      <c r="M3445">
        <v>44240</v>
      </c>
      <c r="N3445" t="s">
        <v>5</v>
      </c>
      <c r="O3445" t="s">
        <v>128</v>
      </c>
      <c r="P3445" t="s">
        <v>43</v>
      </c>
      <c r="Q3445" t="s">
        <v>69</v>
      </c>
      <c r="R3445" t="s">
        <v>129</v>
      </c>
      <c r="S3445">
        <v>14</v>
      </c>
      <c r="T3445">
        <v>3</v>
      </c>
      <c r="U3445">
        <v>9.2480000000000011</v>
      </c>
      <c r="V3445" s="1">
        <v>0.2</v>
      </c>
      <c r="W3445">
        <v>3</v>
      </c>
      <c r="X3445">
        <v>1.752</v>
      </c>
    </row>
    <row r="3446" spans="1:24" x14ac:dyDescent="0.3">
      <c r="A3446" t="s">
        <v>12264</v>
      </c>
      <c r="B3446" t="s">
        <v>12265</v>
      </c>
      <c r="C3446" s="14">
        <v>45318</v>
      </c>
      <c r="D3446" s="14">
        <v>45322</v>
      </c>
      <c r="E3446">
        <v>4</v>
      </c>
      <c r="F3446" t="s">
        <v>35</v>
      </c>
      <c r="G3446" t="s">
        <v>6137</v>
      </c>
      <c r="H3446" t="s">
        <v>6138</v>
      </c>
      <c r="I3446" t="s">
        <v>38</v>
      </c>
      <c r="J3446" t="s">
        <v>39</v>
      </c>
      <c r="K3446" t="s">
        <v>378</v>
      </c>
      <c r="L3446" t="s">
        <v>379</v>
      </c>
      <c r="M3446">
        <v>10035</v>
      </c>
      <c r="N3446" t="s">
        <v>5</v>
      </c>
      <c r="O3446" t="s">
        <v>8619</v>
      </c>
      <c r="P3446" t="s">
        <v>108</v>
      </c>
      <c r="Q3446" t="s">
        <v>109</v>
      </c>
      <c r="R3446" t="s">
        <v>8620</v>
      </c>
      <c r="S3446">
        <v>138</v>
      </c>
      <c r="T3446">
        <v>3</v>
      </c>
      <c r="U3446">
        <v>102.1356</v>
      </c>
      <c r="V3446" s="1">
        <v>0</v>
      </c>
      <c r="W3446">
        <v>0</v>
      </c>
      <c r="X3446">
        <v>35.864400000000003</v>
      </c>
    </row>
    <row r="3447" spans="1:24" x14ac:dyDescent="0.3">
      <c r="A3447" t="s">
        <v>12266</v>
      </c>
      <c r="B3447" t="s">
        <v>12267</v>
      </c>
      <c r="C3447" s="14">
        <v>45319</v>
      </c>
      <c r="D3447" s="14">
        <v>45322</v>
      </c>
      <c r="E3447">
        <v>3</v>
      </c>
      <c r="F3447" t="s">
        <v>100</v>
      </c>
      <c r="G3447" t="s">
        <v>1540</v>
      </c>
      <c r="H3447" t="s">
        <v>1541</v>
      </c>
      <c r="I3447" t="s">
        <v>50</v>
      </c>
      <c r="J3447" t="s">
        <v>39</v>
      </c>
      <c r="K3447" t="s">
        <v>8775</v>
      </c>
      <c r="L3447" t="s">
        <v>104</v>
      </c>
      <c r="M3447">
        <v>92627</v>
      </c>
      <c r="N3447" t="s">
        <v>3</v>
      </c>
      <c r="O3447" t="s">
        <v>10185</v>
      </c>
      <c r="P3447" t="s">
        <v>78</v>
      </c>
      <c r="Q3447" t="s">
        <v>119</v>
      </c>
      <c r="R3447" t="s">
        <v>10186</v>
      </c>
      <c r="S3447">
        <v>38</v>
      </c>
      <c r="T3447">
        <v>3</v>
      </c>
      <c r="U3447">
        <v>25.168399999999998</v>
      </c>
      <c r="V3447" s="1">
        <v>0</v>
      </c>
      <c r="W3447">
        <v>0</v>
      </c>
      <c r="X3447">
        <v>12.8316</v>
      </c>
    </row>
    <row r="3448" spans="1:24" x14ac:dyDescent="0.3">
      <c r="A3448" t="s">
        <v>12268</v>
      </c>
      <c r="B3448" t="s">
        <v>12269</v>
      </c>
      <c r="C3448" s="14">
        <v>45319</v>
      </c>
      <c r="D3448" s="14">
        <v>45323</v>
      </c>
      <c r="E3448">
        <v>4</v>
      </c>
      <c r="F3448" t="s">
        <v>35</v>
      </c>
      <c r="G3448" t="s">
        <v>6905</v>
      </c>
      <c r="H3448" t="s">
        <v>6906</v>
      </c>
      <c r="I3448" t="s">
        <v>38</v>
      </c>
      <c r="J3448" t="s">
        <v>39</v>
      </c>
      <c r="K3448" t="s">
        <v>6764</v>
      </c>
      <c r="L3448" t="s">
        <v>3678</v>
      </c>
      <c r="M3448">
        <v>67212</v>
      </c>
      <c r="N3448" t="s">
        <v>7</v>
      </c>
      <c r="O3448" t="s">
        <v>3020</v>
      </c>
      <c r="P3448" t="s">
        <v>43</v>
      </c>
      <c r="Q3448" t="s">
        <v>44</v>
      </c>
      <c r="R3448" t="s">
        <v>3021</v>
      </c>
      <c r="S3448">
        <v>280</v>
      </c>
      <c r="T3448">
        <v>5</v>
      </c>
      <c r="U3448">
        <v>142.84899999999999</v>
      </c>
      <c r="V3448" s="1">
        <v>0</v>
      </c>
      <c r="W3448">
        <v>0</v>
      </c>
      <c r="X3448">
        <v>137.15100000000001</v>
      </c>
    </row>
    <row r="3449" spans="1:24" x14ac:dyDescent="0.3">
      <c r="A3449" t="s">
        <v>12270</v>
      </c>
      <c r="B3449" t="s">
        <v>12271</v>
      </c>
      <c r="C3449" s="14">
        <v>45319</v>
      </c>
      <c r="D3449" s="14">
        <v>45323</v>
      </c>
      <c r="E3449">
        <v>4</v>
      </c>
      <c r="F3449" t="s">
        <v>35</v>
      </c>
      <c r="G3449" t="s">
        <v>9672</v>
      </c>
      <c r="H3449" t="s">
        <v>9673</v>
      </c>
      <c r="I3449" t="s">
        <v>50</v>
      </c>
      <c r="J3449" t="s">
        <v>39</v>
      </c>
      <c r="K3449" t="s">
        <v>378</v>
      </c>
      <c r="L3449" t="s">
        <v>379</v>
      </c>
      <c r="M3449">
        <v>10009</v>
      </c>
      <c r="N3449" t="s">
        <v>5</v>
      </c>
      <c r="O3449" t="s">
        <v>1850</v>
      </c>
      <c r="P3449" t="s">
        <v>108</v>
      </c>
      <c r="Q3449" t="s">
        <v>131</v>
      </c>
      <c r="R3449" t="s">
        <v>1851</v>
      </c>
      <c r="S3449">
        <v>450</v>
      </c>
      <c r="T3449">
        <v>9</v>
      </c>
      <c r="U3449">
        <v>292.53149999999999</v>
      </c>
      <c r="V3449" s="1">
        <v>0</v>
      </c>
      <c r="W3449">
        <v>0</v>
      </c>
      <c r="X3449">
        <v>157.46850000000001</v>
      </c>
    </row>
    <row r="3450" spans="1:24" x14ac:dyDescent="0.3">
      <c r="A3450" t="s">
        <v>12272</v>
      </c>
      <c r="B3450" t="s">
        <v>12273</v>
      </c>
      <c r="C3450" s="14">
        <v>45320</v>
      </c>
      <c r="D3450" s="14">
        <v>45322</v>
      </c>
      <c r="E3450">
        <v>2</v>
      </c>
      <c r="F3450" t="s">
        <v>100</v>
      </c>
      <c r="G3450" t="s">
        <v>577</v>
      </c>
      <c r="H3450" t="s">
        <v>578</v>
      </c>
      <c r="I3450" t="s">
        <v>38</v>
      </c>
      <c r="J3450" t="s">
        <v>39</v>
      </c>
      <c r="K3450" t="s">
        <v>5445</v>
      </c>
      <c r="L3450" t="s">
        <v>1069</v>
      </c>
      <c r="M3450">
        <v>52302</v>
      </c>
      <c r="N3450" t="s">
        <v>7</v>
      </c>
      <c r="O3450" t="s">
        <v>149</v>
      </c>
      <c r="P3450" t="s">
        <v>78</v>
      </c>
      <c r="Q3450" t="s">
        <v>119</v>
      </c>
      <c r="R3450" t="s">
        <v>150</v>
      </c>
      <c r="S3450">
        <v>15</v>
      </c>
      <c r="T3450">
        <v>3</v>
      </c>
      <c r="U3450">
        <v>10.3779</v>
      </c>
      <c r="V3450" s="1">
        <v>0</v>
      </c>
      <c r="W3450">
        <v>0</v>
      </c>
      <c r="X3450">
        <v>4.6220999999999997</v>
      </c>
    </row>
    <row r="3451" spans="1:24" x14ac:dyDescent="0.3">
      <c r="A3451" t="s">
        <v>12274</v>
      </c>
      <c r="B3451" t="s">
        <v>12275</v>
      </c>
      <c r="C3451" s="14">
        <v>45320</v>
      </c>
      <c r="D3451" s="14">
        <v>45324</v>
      </c>
      <c r="E3451">
        <v>4</v>
      </c>
      <c r="F3451" t="s">
        <v>35</v>
      </c>
      <c r="G3451" t="s">
        <v>3070</v>
      </c>
      <c r="H3451" t="s">
        <v>3071</v>
      </c>
      <c r="I3451" t="s">
        <v>38</v>
      </c>
      <c r="J3451" t="s">
        <v>39</v>
      </c>
      <c r="K3451" t="s">
        <v>155</v>
      </c>
      <c r="L3451" t="s">
        <v>104</v>
      </c>
      <c r="M3451">
        <v>94109</v>
      </c>
      <c r="N3451" t="s">
        <v>3</v>
      </c>
      <c r="O3451" t="s">
        <v>10392</v>
      </c>
      <c r="P3451" t="s">
        <v>43</v>
      </c>
      <c r="Q3451" t="s">
        <v>69</v>
      </c>
      <c r="R3451" t="s">
        <v>10393</v>
      </c>
      <c r="S3451">
        <v>8</v>
      </c>
      <c r="T3451">
        <v>3</v>
      </c>
      <c r="U3451">
        <v>5.8315999999999999</v>
      </c>
      <c r="V3451" s="1">
        <v>0</v>
      </c>
      <c r="W3451">
        <v>0</v>
      </c>
      <c r="X3451">
        <v>2.1684000000000001</v>
      </c>
    </row>
    <row r="3452" spans="1:24" x14ac:dyDescent="0.3">
      <c r="A3452" t="s">
        <v>12276</v>
      </c>
      <c r="B3452" t="s">
        <v>12277</v>
      </c>
      <c r="C3452" s="14">
        <v>45320</v>
      </c>
      <c r="D3452" s="14">
        <v>45323</v>
      </c>
      <c r="E3452">
        <v>3</v>
      </c>
      <c r="F3452" t="s">
        <v>85</v>
      </c>
      <c r="G3452" t="s">
        <v>9305</v>
      </c>
      <c r="H3452" t="s">
        <v>9306</v>
      </c>
      <c r="I3452" t="s">
        <v>38</v>
      </c>
      <c r="J3452" t="s">
        <v>39</v>
      </c>
      <c r="K3452" t="s">
        <v>66</v>
      </c>
      <c r="L3452" t="s">
        <v>67</v>
      </c>
      <c r="M3452">
        <v>19120</v>
      </c>
      <c r="N3452" t="s">
        <v>5</v>
      </c>
      <c r="O3452" t="s">
        <v>2851</v>
      </c>
      <c r="P3452" t="s">
        <v>43</v>
      </c>
      <c r="Q3452" t="s">
        <v>69</v>
      </c>
      <c r="R3452" t="s">
        <v>2852</v>
      </c>
      <c r="S3452">
        <v>5</v>
      </c>
      <c r="T3452">
        <v>2</v>
      </c>
      <c r="U3452">
        <v>3.5232000000000001</v>
      </c>
      <c r="V3452" s="1">
        <v>0.2</v>
      </c>
      <c r="W3452">
        <v>1</v>
      </c>
      <c r="X3452">
        <v>0.4768</v>
      </c>
    </row>
    <row r="3453" spans="1:24" x14ac:dyDescent="0.3">
      <c r="A3453" t="s">
        <v>12278</v>
      </c>
      <c r="B3453" t="s">
        <v>12279</v>
      </c>
      <c r="C3453" s="14">
        <v>45320</v>
      </c>
      <c r="D3453" s="14">
        <v>45324</v>
      </c>
      <c r="E3453">
        <v>4</v>
      </c>
      <c r="F3453" t="s">
        <v>35</v>
      </c>
      <c r="G3453" t="s">
        <v>5659</v>
      </c>
      <c r="H3453" t="s">
        <v>5660</v>
      </c>
      <c r="I3453" t="s">
        <v>38</v>
      </c>
      <c r="J3453" t="s">
        <v>39</v>
      </c>
      <c r="K3453" t="s">
        <v>542</v>
      </c>
      <c r="L3453" t="s">
        <v>52</v>
      </c>
      <c r="M3453">
        <v>60653</v>
      </c>
      <c r="N3453" t="s">
        <v>7</v>
      </c>
      <c r="O3453" t="s">
        <v>2130</v>
      </c>
      <c r="P3453" t="s">
        <v>43</v>
      </c>
      <c r="Q3453" t="s">
        <v>54</v>
      </c>
      <c r="R3453" t="s">
        <v>2131</v>
      </c>
      <c r="S3453">
        <v>12</v>
      </c>
      <c r="T3453">
        <v>4</v>
      </c>
      <c r="U3453">
        <v>22.617599999999999</v>
      </c>
      <c r="V3453" s="1">
        <v>0.8</v>
      </c>
      <c r="W3453">
        <v>10</v>
      </c>
      <c r="X3453">
        <v>-20.617599999999999</v>
      </c>
    </row>
    <row r="3454" spans="1:24" x14ac:dyDescent="0.3">
      <c r="A3454" t="s">
        <v>12280</v>
      </c>
      <c r="B3454" t="s">
        <v>12281</v>
      </c>
      <c r="C3454" s="14">
        <v>45320</v>
      </c>
      <c r="D3454" s="14">
        <v>45327</v>
      </c>
      <c r="E3454">
        <v>7</v>
      </c>
      <c r="F3454" t="s">
        <v>35</v>
      </c>
      <c r="G3454" t="s">
        <v>1192</v>
      </c>
      <c r="H3454" t="s">
        <v>1193</v>
      </c>
      <c r="I3454" t="s">
        <v>38</v>
      </c>
      <c r="J3454" t="s">
        <v>39</v>
      </c>
      <c r="K3454" t="s">
        <v>378</v>
      </c>
      <c r="L3454" t="s">
        <v>379</v>
      </c>
      <c r="M3454">
        <v>10011</v>
      </c>
      <c r="N3454" t="s">
        <v>5</v>
      </c>
      <c r="O3454" t="s">
        <v>4863</v>
      </c>
      <c r="P3454" t="s">
        <v>43</v>
      </c>
      <c r="Q3454" t="s">
        <v>57</v>
      </c>
      <c r="R3454" t="s">
        <v>4864</v>
      </c>
      <c r="S3454">
        <v>5</v>
      </c>
      <c r="T3454">
        <v>2</v>
      </c>
      <c r="U3454">
        <v>2.5988000000000002</v>
      </c>
      <c r="V3454" s="1">
        <v>0</v>
      </c>
      <c r="W3454">
        <v>0</v>
      </c>
      <c r="X3454">
        <v>2.4011999999999998</v>
      </c>
    </row>
    <row r="3455" spans="1:24" x14ac:dyDescent="0.3">
      <c r="A3455" t="s">
        <v>12282</v>
      </c>
      <c r="B3455" t="s">
        <v>12283</v>
      </c>
      <c r="C3455" s="14">
        <v>45321</v>
      </c>
      <c r="D3455" s="14">
        <v>45328</v>
      </c>
      <c r="E3455">
        <v>7</v>
      </c>
      <c r="F3455" t="s">
        <v>35</v>
      </c>
      <c r="G3455" t="s">
        <v>4392</v>
      </c>
      <c r="H3455" t="s">
        <v>4393</v>
      </c>
      <c r="I3455" t="s">
        <v>50</v>
      </c>
      <c r="J3455" t="s">
        <v>39</v>
      </c>
      <c r="K3455" t="s">
        <v>155</v>
      </c>
      <c r="L3455" t="s">
        <v>104</v>
      </c>
      <c r="M3455">
        <v>94110</v>
      </c>
      <c r="N3455" t="s">
        <v>3</v>
      </c>
      <c r="O3455" t="s">
        <v>615</v>
      </c>
      <c r="P3455" t="s">
        <v>78</v>
      </c>
      <c r="Q3455" t="s">
        <v>79</v>
      </c>
      <c r="R3455" t="s">
        <v>616</v>
      </c>
      <c r="S3455">
        <v>121</v>
      </c>
      <c r="T3455">
        <v>1</v>
      </c>
      <c r="U3455">
        <v>110.5882</v>
      </c>
      <c r="V3455" s="1">
        <v>0.2</v>
      </c>
      <c r="W3455">
        <v>24</v>
      </c>
      <c r="X3455">
        <v>-13.588200000000001</v>
      </c>
    </row>
    <row r="3456" spans="1:24" x14ac:dyDescent="0.3">
      <c r="A3456" t="s">
        <v>12284</v>
      </c>
      <c r="B3456" t="s">
        <v>12285</v>
      </c>
      <c r="C3456" s="14">
        <v>45321</v>
      </c>
      <c r="D3456" s="14">
        <v>45326</v>
      </c>
      <c r="E3456">
        <v>5</v>
      </c>
      <c r="F3456" t="s">
        <v>35</v>
      </c>
      <c r="G3456" t="s">
        <v>1696</v>
      </c>
      <c r="H3456" t="s">
        <v>1697</v>
      </c>
      <c r="I3456" t="s">
        <v>38</v>
      </c>
      <c r="J3456" t="s">
        <v>39</v>
      </c>
      <c r="K3456" t="s">
        <v>300</v>
      </c>
      <c r="L3456" t="s">
        <v>301</v>
      </c>
      <c r="M3456">
        <v>33142</v>
      </c>
      <c r="N3456" t="s">
        <v>9</v>
      </c>
      <c r="O3456" t="s">
        <v>8929</v>
      </c>
      <c r="P3456" t="s">
        <v>78</v>
      </c>
      <c r="Q3456" t="s">
        <v>79</v>
      </c>
      <c r="R3456" t="s">
        <v>8930</v>
      </c>
      <c r="S3456">
        <v>419</v>
      </c>
      <c r="T3456">
        <v>4</v>
      </c>
      <c r="U3456">
        <v>403.1096</v>
      </c>
      <c r="V3456" s="1">
        <v>0.2</v>
      </c>
      <c r="W3456">
        <v>84</v>
      </c>
      <c r="X3456">
        <v>-68.1096</v>
      </c>
    </row>
    <row r="3457" spans="1:24" x14ac:dyDescent="0.3">
      <c r="A3457" t="s">
        <v>12286</v>
      </c>
      <c r="B3457" t="s">
        <v>12287</v>
      </c>
      <c r="C3457" s="14">
        <v>45321</v>
      </c>
      <c r="D3457" s="14">
        <v>45327</v>
      </c>
      <c r="E3457">
        <v>6</v>
      </c>
      <c r="F3457" t="s">
        <v>35</v>
      </c>
      <c r="G3457" t="s">
        <v>6300</v>
      </c>
      <c r="H3457" t="s">
        <v>6301</v>
      </c>
      <c r="I3457" t="s">
        <v>88</v>
      </c>
      <c r="J3457" t="s">
        <v>39</v>
      </c>
      <c r="K3457" t="s">
        <v>735</v>
      </c>
      <c r="L3457" t="s">
        <v>1069</v>
      </c>
      <c r="M3457">
        <v>50315</v>
      </c>
      <c r="N3457" t="s">
        <v>7</v>
      </c>
      <c r="O3457" t="s">
        <v>9520</v>
      </c>
      <c r="P3457" t="s">
        <v>78</v>
      </c>
      <c r="Q3457" t="s">
        <v>119</v>
      </c>
      <c r="R3457" t="s">
        <v>9521</v>
      </c>
      <c r="S3457">
        <v>35</v>
      </c>
      <c r="T3457">
        <v>7</v>
      </c>
      <c r="U3457">
        <v>20.476399999999998</v>
      </c>
      <c r="V3457" s="1">
        <v>0</v>
      </c>
      <c r="W3457">
        <v>0</v>
      </c>
      <c r="X3457">
        <v>14.5236</v>
      </c>
    </row>
    <row r="3458" spans="1:24" x14ac:dyDescent="0.3">
      <c r="A3458" t="s">
        <v>12288</v>
      </c>
      <c r="B3458" t="s">
        <v>12289</v>
      </c>
      <c r="C3458" s="14">
        <v>45321</v>
      </c>
      <c r="D3458" s="14">
        <v>45328</v>
      </c>
      <c r="E3458">
        <v>7</v>
      </c>
      <c r="F3458" t="s">
        <v>35</v>
      </c>
      <c r="G3458" t="s">
        <v>10004</v>
      </c>
      <c r="H3458" t="s">
        <v>10005</v>
      </c>
      <c r="I3458" t="s">
        <v>38</v>
      </c>
      <c r="J3458" t="s">
        <v>39</v>
      </c>
      <c r="K3458" t="s">
        <v>2219</v>
      </c>
      <c r="L3458" t="s">
        <v>52</v>
      </c>
      <c r="M3458">
        <v>60505</v>
      </c>
      <c r="N3458" t="s">
        <v>7</v>
      </c>
      <c r="O3458" t="s">
        <v>367</v>
      </c>
      <c r="P3458" t="s">
        <v>78</v>
      </c>
      <c r="Q3458" t="s">
        <v>368</v>
      </c>
      <c r="R3458" t="s">
        <v>369</v>
      </c>
      <c r="S3458">
        <v>69</v>
      </c>
      <c r="T3458">
        <v>1</v>
      </c>
      <c r="U3458">
        <v>82.174999999999997</v>
      </c>
      <c r="V3458" s="1">
        <v>0.5</v>
      </c>
      <c r="W3458">
        <v>34</v>
      </c>
      <c r="X3458">
        <v>-47.174999999999997</v>
      </c>
    </row>
    <row r="3459" spans="1:24" x14ac:dyDescent="0.3">
      <c r="A3459" t="s">
        <v>12290</v>
      </c>
      <c r="B3459" t="s">
        <v>12291</v>
      </c>
      <c r="C3459" s="14">
        <v>45321</v>
      </c>
      <c r="D3459" s="14">
        <v>45321</v>
      </c>
      <c r="E3459">
        <v>0</v>
      </c>
      <c r="F3459" t="s">
        <v>547</v>
      </c>
      <c r="G3459" t="s">
        <v>171</v>
      </c>
      <c r="H3459" t="s">
        <v>172</v>
      </c>
      <c r="I3459" t="s">
        <v>38</v>
      </c>
      <c r="J3459" t="s">
        <v>39</v>
      </c>
      <c r="K3459" t="s">
        <v>155</v>
      </c>
      <c r="L3459" t="s">
        <v>104</v>
      </c>
      <c r="M3459">
        <v>94109</v>
      </c>
      <c r="N3459" t="s">
        <v>3</v>
      </c>
      <c r="O3459" t="s">
        <v>1126</v>
      </c>
      <c r="P3459" t="s">
        <v>43</v>
      </c>
      <c r="Q3459" t="s">
        <v>60</v>
      </c>
      <c r="R3459" t="s">
        <v>1127</v>
      </c>
      <c r="S3459">
        <v>129</v>
      </c>
      <c r="T3459">
        <v>2</v>
      </c>
      <c r="U3459">
        <v>122.535</v>
      </c>
      <c r="V3459" s="1">
        <v>0</v>
      </c>
      <c r="W3459">
        <v>0</v>
      </c>
      <c r="X3459">
        <v>6.4649999999999999</v>
      </c>
    </row>
    <row r="3460" spans="1:24" x14ac:dyDescent="0.3">
      <c r="A3460" t="s">
        <v>12292</v>
      </c>
      <c r="B3460" t="s">
        <v>12293</v>
      </c>
      <c r="C3460" s="14">
        <v>45321</v>
      </c>
      <c r="D3460" s="14">
        <v>45324</v>
      </c>
      <c r="E3460">
        <v>3</v>
      </c>
      <c r="F3460" t="s">
        <v>85</v>
      </c>
      <c r="G3460" t="s">
        <v>3491</v>
      </c>
      <c r="H3460" t="s">
        <v>3492</v>
      </c>
      <c r="I3460" t="s">
        <v>50</v>
      </c>
      <c r="J3460" t="s">
        <v>39</v>
      </c>
      <c r="K3460" t="s">
        <v>423</v>
      </c>
      <c r="L3460" t="s">
        <v>424</v>
      </c>
      <c r="M3460">
        <v>98105</v>
      </c>
      <c r="N3460" t="s">
        <v>3</v>
      </c>
      <c r="O3460" t="s">
        <v>2282</v>
      </c>
      <c r="P3460" t="s">
        <v>108</v>
      </c>
      <c r="Q3460" t="s">
        <v>109</v>
      </c>
      <c r="R3460" t="s">
        <v>2283</v>
      </c>
      <c r="S3460">
        <v>605</v>
      </c>
      <c r="T3460">
        <v>4</v>
      </c>
      <c r="U3460">
        <v>423.52319999999997</v>
      </c>
      <c r="V3460" s="1">
        <v>0.2</v>
      </c>
      <c r="W3460">
        <v>121</v>
      </c>
      <c r="X3460">
        <v>60.476799999999997</v>
      </c>
    </row>
    <row r="3461" spans="1:24" x14ac:dyDescent="0.3">
      <c r="A3461" t="s">
        <v>12294</v>
      </c>
      <c r="B3461" t="s">
        <v>12295</v>
      </c>
      <c r="C3461" s="14">
        <v>45324</v>
      </c>
      <c r="D3461" s="14">
        <v>45329</v>
      </c>
      <c r="E3461">
        <v>5</v>
      </c>
      <c r="F3461" t="s">
        <v>35</v>
      </c>
      <c r="G3461" t="s">
        <v>8995</v>
      </c>
      <c r="H3461" t="s">
        <v>8996</v>
      </c>
      <c r="I3461" t="s">
        <v>88</v>
      </c>
      <c r="J3461" t="s">
        <v>39</v>
      </c>
      <c r="K3461" t="s">
        <v>366</v>
      </c>
      <c r="L3461" t="s">
        <v>104</v>
      </c>
      <c r="M3461">
        <v>92105</v>
      </c>
      <c r="N3461" t="s">
        <v>3</v>
      </c>
      <c r="O3461" t="s">
        <v>7077</v>
      </c>
      <c r="P3461" t="s">
        <v>78</v>
      </c>
      <c r="Q3461" t="s">
        <v>119</v>
      </c>
      <c r="R3461" t="s">
        <v>7078</v>
      </c>
      <c r="S3461">
        <v>211</v>
      </c>
      <c r="T3461">
        <v>2</v>
      </c>
      <c r="U3461">
        <v>198.36519999999999</v>
      </c>
      <c r="V3461" s="1">
        <v>0</v>
      </c>
      <c r="W3461">
        <v>0</v>
      </c>
      <c r="X3461">
        <v>12.6348</v>
      </c>
    </row>
    <row r="3462" spans="1:24" x14ac:dyDescent="0.3">
      <c r="A3462" t="s">
        <v>12296</v>
      </c>
      <c r="B3462" t="s">
        <v>12297</v>
      </c>
      <c r="C3462" s="14">
        <v>45324</v>
      </c>
      <c r="D3462" s="14">
        <v>45329</v>
      </c>
      <c r="E3462">
        <v>5</v>
      </c>
      <c r="F3462" t="s">
        <v>35</v>
      </c>
      <c r="G3462" t="s">
        <v>1469</v>
      </c>
      <c r="H3462" t="s">
        <v>1470</v>
      </c>
      <c r="I3462" t="s">
        <v>38</v>
      </c>
      <c r="J3462" t="s">
        <v>39</v>
      </c>
      <c r="K3462" t="s">
        <v>103</v>
      </c>
      <c r="L3462" t="s">
        <v>104</v>
      </c>
      <c r="M3462">
        <v>90045</v>
      </c>
      <c r="N3462" t="s">
        <v>3</v>
      </c>
      <c r="O3462" t="s">
        <v>2621</v>
      </c>
      <c r="P3462" t="s">
        <v>78</v>
      </c>
      <c r="Q3462" t="s">
        <v>119</v>
      </c>
      <c r="R3462" t="s">
        <v>2622</v>
      </c>
      <c r="S3462">
        <v>86</v>
      </c>
      <c r="T3462">
        <v>2</v>
      </c>
      <c r="U3462">
        <v>56.671599999999998</v>
      </c>
      <c r="V3462" s="1">
        <v>0</v>
      </c>
      <c r="W3462">
        <v>0</v>
      </c>
      <c r="X3462">
        <v>29.328399999999998</v>
      </c>
    </row>
    <row r="3463" spans="1:24" x14ac:dyDescent="0.3">
      <c r="A3463" t="s">
        <v>12298</v>
      </c>
      <c r="B3463" t="s">
        <v>12299</v>
      </c>
      <c r="C3463" s="14">
        <v>45324</v>
      </c>
      <c r="D3463" s="14">
        <v>45327</v>
      </c>
      <c r="E3463">
        <v>3</v>
      </c>
      <c r="F3463" t="s">
        <v>85</v>
      </c>
      <c r="G3463" t="s">
        <v>3321</v>
      </c>
      <c r="H3463" t="s">
        <v>3322</v>
      </c>
      <c r="I3463" t="s">
        <v>88</v>
      </c>
      <c r="J3463" t="s">
        <v>39</v>
      </c>
      <c r="K3463" t="s">
        <v>607</v>
      </c>
      <c r="L3463" t="s">
        <v>174</v>
      </c>
      <c r="M3463">
        <v>43229</v>
      </c>
      <c r="N3463" t="s">
        <v>5</v>
      </c>
      <c r="O3463" t="s">
        <v>1440</v>
      </c>
      <c r="P3463" t="s">
        <v>43</v>
      </c>
      <c r="Q3463" t="s">
        <v>96</v>
      </c>
      <c r="R3463" t="s">
        <v>418</v>
      </c>
      <c r="S3463">
        <v>21</v>
      </c>
      <c r="T3463">
        <v>9</v>
      </c>
      <c r="U3463">
        <v>10.0268</v>
      </c>
      <c r="V3463" s="1">
        <v>0.2</v>
      </c>
      <c r="W3463">
        <v>4</v>
      </c>
      <c r="X3463">
        <v>6.9732000000000003</v>
      </c>
    </row>
    <row r="3464" spans="1:24" x14ac:dyDescent="0.3">
      <c r="A3464" t="s">
        <v>12300</v>
      </c>
      <c r="B3464" t="s">
        <v>12301</v>
      </c>
      <c r="C3464" s="14">
        <v>45325</v>
      </c>
      <c r="D3464" s="14">
        <v>45329</v>
      </c>
      <c r="E3464">
        <v>4</v>
      </c>
      <c r="F3464" t="s">
        <v>100</v>
      </c>
      <c r="G3464" t="s">
        <v>4466</v>
      </c>
      <c r="H3464" t="s">
        <v>4467</v>
      </c>
      <c r="I3464" t="s">
        <v>50</v>
      </c>
      <c r="J3464" t="s">
        <v>39</v>
      </c>
      <c r="K3464" t="s">
        <v>542</v>
      </c>
      <c r="L3464" t="s">
        <v>52</v>
      </c>
      <c r="M3464">
        <v>60610</v>
      </c>
      <c r="N3464" t="s">
        <v>7</v>
      </c>
      <c r="O3464" t="s">
        <v>918</v>
      </c>
      <c r="P3464" t="s">
        <v>78</v>
      </c>
      <c r="Q3464" t="s">
        <v>119</v>
      </c>
      <c r="R3464" t="s">
        <v>919</v>
      </c>
      <c r="S3464">
        <v>22</v>
      </c>
      <c r="T3464">
        <v>1</v>
      </c>
      <c r="U3464">
        <v>35.085000000000001</v>
      </c>
      <c r="V3464" s="1">
        <v>0.6</v>
      </c>
      <c r="W3464">
        <v>13</v>
      </c>
      <c r="X3464">
        <v>-26.085000000000001</v>
      </c>
    </row>
    <row r="3465" spans="1:24" x14ac:dyDescent="0.3">
      <c r="A3465" t="s">
        <v>12302</v>
      </c>
      <c r="B3465" t="s">
        <v>12303</v>
      </c>
      <c r="C3465" s="14">
        <v>45325</v>
      </c>
      <c r="D3465" s="14">
        <v>45330</v>
      </c>
      <c r="E3465">
        <v>5</v>
      </c>
      <c r="F3465" t="s">
        <v>35</v>
      </c>
      <c r="G3465" t="s">
        <v>619</v>
      </c>
      <c r="H3465" t="s">
        <v>620</v>
      </c>
      <c r="I3465" t="s">
        <v>38</v>
      </c>
      <c r="J3465" t="s">
        <v>39</v>
      </c>
      <c r="K3465" t="s">
        <v>8489</v>
      </c>
      <c r="L3465" t="s">
        <v>301</v>
      </c>
      <c r="M3465">
        <v>33024</v>
      </c>
      <c r="N3465" t="s">
        <v>9</v>
      </c>
      <c r="O3465" t="s">
        <v>3954</v>
      </c>
      <c r="P3465" t="s">
        <v>43</v>
      </c>
      <c r="Q3465" t="s">
        <v>54</v>
      </c>
      <c r="R3465" t="s">
        <v>3955</v>
      </c>
      <c r="S3465">
        <v>4</v>
      </c>
      <c r="T3465">
        <v>2</v>
      </c>
      <c r="U3465">
        <v>3.5880000000000001</v>
      </c>
      <c r="V3465" s="1">
        <v>0.7</v>
      </c>
      <c r="W3465">
        <v>3</v>
      </c>
      <c r="X3465">
        <v>-2.5880000000000001</v>
      </c>
    </row>
    <row r="3466" spans="1:24" x14ac:dyDescent="0.3">
      <c r="A3466" t="s">
        <v>12304</v>
      </c>
      <c r="B3466" t="s">
        <v>12305</v>
      </c>
      <c r="C3466" s="14">
        <v>45325</v>
      </c>
      <c r="D3466" s="14">
        <v>45330</v>
      </c>
      <c r="E3466">
        <v>5</v>
      </c>
      <c r="F3466" t="s">
        <v>35</v>
      </c>
      <c r="G3466" t="s">
        <v>5256</v>
      </c>
      <c r="H3466" t="s">
        <v>5257</v>
      </c>
      <c r="I3466" t="s">
        <v>38</v>
      </c>
      <c r="J3466" t="s">
        <v>39</v>
      </c>
      <c r="K3466" t="s">
        <v>2508</v>
      </c>
      <c r="L3466" t="s">
        <v>174</v>
      </c>
      <c r="M3466">
        <v>45231</v>
      </c>
      <c r="N3466" t="s">
        <v>5</v>
      </c>
      <c r="O3466" t="s">
        <v>1156</v>
      </c>
      <c r="P3466" t="s">
        <v>43</v>
      </c>
      <c r="Q3466" t="s">
        <v>54</v>
      </c>
      <c r="R3466" t="s">
        <v>1157</v>
      </c>
      <c r="S3466">
        <v>5</v>
      </c>
      <c r="T3466">
        <v>3</v>
      </c>
      <c r="U3466">
        <v>5.1832000000000003</v>
      </c>
      <c r="V3466" s="1">
        <v>0.7</v>
      </c>
      <c r="W3466">
        <v>4</v>
      </c>
      <c r="X3466">
        <v>-4.1832000000000003</v>
      </c>
    </row>
    <row r="3467" spans="1:24" x14ac:dyDescent="0.3">
      <c r="A3467" t="s">
        <v>12306</v>
      </c>
      <c r="B3467" t="s">
        <v>12307</v>
      </c>
      <c r="C3467" s="14">
        <v>45326</v>
      </c>
      <c r="D3467" s="14">
        <v>45331</v>
      </c>
      <c r="E3467">
        <v>5</v>
      </c>
      <c r="F3467" t="s">
        <v>35</v>
      </c>
      <c r="G3467" t="s">
        <v>8055</v>
      </c>
      <c r="H3467" t="s">
        <v>8056</v>
      </c>
      <c r="I3467" t="s">
        <v>38</v>
      </c>
      <c r="J3467" t="s">
        <v>39</v>
      </c>
      <c r="K3467" t="s">
        <v>1626</v>
      </c>
      <c r="L3467" t="s">
        <v>379</v>
      </c>
      <c r="M3467">
        <v>14609</v>
      </c>
      <c r="N3467" t="s">
        <v>5</v>
      </c>
      <c r="O3467" t="s">
        <v>873</v>
      </c>
      <c r="P3467" t="s">
        <v>43</v>
      </c>
      <c r="Q3467" t="s">
        <v>227</v>
      </c>
      <c r="R3467" t="s">
        <v>874</v>
      </c>
      <c r="S3467">
        <v>33</v>
      </c>
      <c r="T3467">
        <v>3</v>
      </c>
      <c r="U3467">
        <v>24.505800000000001</v>
      </c>
      <c r="V3467" s="1">
        <v>0</v>
      </c>
      <c r="W3467">
        <v>0</v>
      </c>
      <c r="X3467">
        <v>8.4941999999999993</v>
      </c>
    </row>
    <row r="3468" spans="1:24" x14ac:dyDescent="0.3">
      <c r="A3468" t="s">
        <v>12308</v>
      </c>
      <c r="B3468" t="s">
        <v>12309</v>
      </c>
      <c r="C3468" s="14">
        <v>45327</v>
      </c>
      <c r="D3468" s="14">
        <v>45331</v>
      </c>
      <c r="E3468">
        <v>4</v>
      </c>
      <c r="F3468" t="s">
        <v>35</v>
      </c>
      <c r="G3468" t="s">
        <v>4238</v>
      </c>
      <c r="H3468" t="s">
        <v>4239</v>
      </c>
      <c r="I3468" t="s">
        <v>88</v>
      </c>
      <c r="J3468" t="s">
        <v>39</v>
      </c>
      <c r="K3468" t="s">
        <v>11944</v>
      </c>
      <c r="L3468" t="s">
        <v>104</v>
      </c>
      <c r="M3468">
        <v>90503</v>
      </c>
      <c r="N3468" t="s">
        <v>3</v>
      </c>
      <c r="O3468" t="s">
        <v>8027</v>
      </c>
      <c r="P3468" t="s">
        <v>43</v>
      </c>
      <c r="Q3468" t="s">
        <v>227</v>
      </c>
      <c r="R3468" t="s">
        <v>8028</v>
      </c>
      <c r="S3468">
        <v>1641</v>
      </c>
      <c r="T3468">
        <v>5</v>
      </c>
      <c r="U3468">
        <v>1181.604</v>
      </c>
      <c r="V3468" s="1">
        <v>0</v>
      </c>
      <c r="W3468">
        <v>0</v>
      </c>
      <c r="X3468">
        <v>459.39600000000002</v>
      </c>
    </row>
    <row r="3469" spans="1:24" x14ac:dyDescent="0.3">
      <c r="A3469" t="s">
        <v>12310</v>
      </c>
      <c r="B3469" t="s">
        <v>12311</v>
      </c>
      <c r="C3469" s="14">
        <v>45327</v>
      </c>
      <c r="D3469" s="14">
        <v>45330</v>
      </c>
      <c r="E3469">
        <v>3</v>
      </c>
      <c r="F3469" t="s">
        <v>100</v>
      </c>
      <c r="G3469" t="s">
        <v>953</v>
      </c>
      <c r="H3469" t="s">
        <v>954</v>
      </c>
      <c r="I3469" t="s">
        <v>38</v>
      </c>
      <c r="J3469" t="s">
        <v>39</v>
      </c>
      <c r="K3469" t="s">
        <v>10671</v>
      </c>
      <c r="L3469" t="s">
        <v>41</v>
      </c>
      <c r="M3469">
        <v>76706</v>
      </c>
      <c r="N3469" t="s">
        <v>7</v>
      </c>
      <c r="O3469" t="s">
        <v>8701</v>
      </c>
      <c r="P3469" t="s">
        <v>43</v>
      </c>
      <c r="Q3469" t="s">
        <v>69</v>
      </c>
      <c r="R3469" t="s">
        <v>544</v>
      </c>
      <c r="S3469">
        <v>7</v>
      </c>
      <c r="T3469">
        <v>5</v>
      </c>
      <c r="U3469">
        <v>5.2880000000000003</v>
      </c>
      <c r="V3469" s="1">
        <v>0.2</v>
      </c>
      <c r="W3469">
        <v>1</v>
      </c>
      <c r="X3469">
        <v>0.71199999999999997</v>
      </c>
    </row>
    <row r="3470" spans="1:24" x14ac:dyDescent="0.3">
      <c r="A3470" t="s">
        <v>12312</v>
      </c>
      <c r="B3470" t="s">
        <v>12313</v>
      </c>
      <c r="C3470" s="14">
        <v>45328</v>
      </c>
      <c r="D3470" s="14">
        <v>45333</v>
      </c>
      <c r="E3470">
        <v>5</v>
      </c>
      <c r="F3470" t="s">
        <v>35</v>
      </c>
      <c r="G3470" t="s">
        <v>9305</v>
      </c>
      <c r="H3470" t="s">
        <v>9306</v>
      </c>
      <c r="I3470" t="s">
        <v>38</v>
      </c>
      <c r="J3470" t="s">
        <v>39</v>
      </c>
      <c r="K3470" t="s">
        <v>378</v>
      </c>
      <c r="L3470" t="s">
        <v>379</v>
      </c>
      <c r="M3470">
        <v>10024</v>
      </c>
      <c r="N3470" t="s">
        <v>5</v>
      </c>
      <c r="O3470" t="s">
        <v>6063</v>
      </c>
      <c r="P3470" t="s">
        <v>78</v>
      </c>
      <c r="Q3470" t="s">
        <v>157</v>
      </c>
      <c r="R3470" t="s">
        <v>6064</v>
      </c>
      <c r="S3470">
        <v>241</v>
      </c>
      <c r="T3470">
        <v>1</v>
      </c>
      <c r="U3470">
        <v>162.90199999999999</v>
      </c>
      <c r="V3470" s="1">
        <v>0.2</v>
      </c>
      <c r="W3470">
        <v>48</v>
      </c>
      <c r="X3470">
        <v>30.097999999999999</v>
      </c>
    </row>
    <row r="3471" spans="1:24" x14ac:dyDescent="0.3">
      <c r="A3471" t="s">
        <v>12314</v>
      </c>
      <c r="B3471" t="s">
        <v>12315</v>
      </c>
      <c r="C3471" s="14">
        <v>45328</v>
      </c>
      <c r="D3471" s="14">
        <v>45331</v>
      </c>
      <c r="E3471">
        <v>3</v>
      </c>
      <c r="F3471" t="s">
        <v>85</v>
      </c>
      <c r="G3471" t="s">
        <v>265</v>
      </c>
      <c r="H3471" t="s">
        <v>266</v>
      </c>
      <c r="I3471" t="s">
        <v>38</v>
      </c>
      <c r="J3471" t="s">
        <v>39</v>
      </c>
      <c r="K3471" t="s">
        <v>557</v>
      </c>
      <c r="L3471" t="s">
        <v>138</v>
      </c>
      <c r="M3471">
        <v>22204</v>
      </c>
      <c r="N3471" t="s">
        <v>9</v>
      </c>
      <c r="O3471" t="s">
        <v>4847</v>
      </c>
      <c r="P3471" t="s">
        <v>78</v>
      </c>
      <c r="Q3471" t="s">
        <v>157</v>
      </c>
      <c r="R3471" t="s">
        <v>4848</v>
      </c>
      <c r="S3471">
        <v>360</v>
      </c>
      <c r="T3471">
        <v>3</v>
      </c>
      <c r="U3471">
        <v>280.8066</v>
      </c>
      <c r="V3471" s="1">
        <v>0</v>
      </c>
      <c r="W3471">
        <v>0</v>
      </c>
      <c r="X3471">
        <v>79.193399999999997</v>
      </c>
    </row>
    <row r="3472" spans="1:24" x14ac:dyDescent="0.3">
      <c r="A3472" t="s">
        <v>12316</v>
      </c>
      <c r="B3472" t="s">
        <v>12317</v>
      </c>
      <c r="C3472" s="14">
        <v>45328</v>
      </c>
      <c r="D3472" s="14">
        <v>45334</v>
      </c>
      <c r="E3472">
        <v>6</v>
      </c>
      <c r="F3472" t="s">
        <v>35</v>
      </c>
      <c r="G3472" t="s">
        <v>4298</v>
      </c>
      <c r="H3472" t="s">
        <v>4299</v>
      </c>
      <c r="I3472" t="s">
        <v>88</v>
      </c>
      <c r="J3472" t="s">
        <v>39</v>
      </c>
      <c r="K3472" t="s">
        <v>378</v>
      </c>
      <c r="L3472" t="s">
        <v>379</v>
      </c>
      <c r="M3472">
        <v>10024</v>
      </c>
      <c r="N3472" t="s">
        <v>5</v>
      </c>
      <c r="O3472" t="s">
        <v>9848</v>
      </c>
      <c r="P3472" t="s">
        <v>43</v>
      </c>
      <c r="Q3472" t="s">
        <v>54</v>
      </c>
      <c r="R3472" t="s">
        <v>9849</v>
      </c>
      <c r="S3472">
        <v>46</v>
      </c>
      <c r="T3472">
        <v>4</v>
      </c>
      <c r="U3472">
        <v>21.393999999999998</v>
      </c>
      <c r="V3472" s="1">
        <v>0.2</v>
      </c>
      <c r="W3472">
        <v>9</v>
      </c>
      <c r="X3472">
        <v>15.606</v>
      </c>
    </row>
    <row r="3473" spans="1:24" x14ac:dyDescent="0.3">
      <c r="A3473" t="s">
        <v>12318</v>
      </c>
      <c r="B3473" t="s">
        <v>12319</v>
      </c>
      <c r="C3473" s="14">
        <v>45328</v>
      </c>
      <c r="D3473" s="14">
        <v>45335</v>
      </c>
      <c r="E3473">
        <v>7</v>
      </c>
      <c r="F3473" t="s">
        <v>35</v>
      </c>
      <c r="G3473" t="s">
        <v>6953</v>
      </c>
      <c r="H3473" t="s">
        <v>6954</v>
      </c>
      <c r="I3473" t="s">
        <v>50</v>
      </c>
      <c r="J3473" t="s">
        <v>39</v>
      </c>
      <c r="K3473" t="s">
        <v>155</v>
      </c>
      <c r="L3473" t="s">
        <v>104</v>
      </c>
      <c r="M3473">
        <v>94109</v>
      </c>
      <c r="N3473" t="s">
        <v>3</v>
      </c>
      <c r="O3473" t="s">
        <v>1198</v>
      </c>
      <c r="P3473" t="s">
        <v>43</v>
      </c>
      <c r="Q3473" t="s">
        <v>44</v>
      </c>
      <c r="R3473" t="s">
        <v>1199</v>
      </c>
      <c r="S3473">
        <v>30</v>
      </c>
      <c r="T3473">
        <v>5</v>
      </c>
      <c r="U3473">
        <v>16.545000000000002</v>
      </c>
      <c r="V3473" s="1">
        <v>0</v>
      </c>
      <c r="W3473">
        <v>0</v>
      </c>
      <c r="X3473">
        <v>13.455</v>
      </c>
    </row>
    <row r="3474" spans="1:24" x14ac:dyDescent="0.3">
      <c r="A3474" t="s">
        <v>12320</v>
      </c>
      <c r="B3474" t="s">
        <v>12321</v>
      </c>
      <c r="C3474" s="14">
        <v>45331</v>
      </c>
      <c r="D3474" s="14">
        <v>45336</v>
      </c>
      <c r="E3474">
        <v>5</v>
      </c>
      <c r="F3474" t="s">
        <v>35</v>
      </c>
      <c r="G3474" t="s">
        <v>8512</v>
      </c>
      <c r="H3474" t="s">
        <v>8513</v>
      </c>
      <c r="I3474" t="s">
        <v>38</v>
      </c>
      <c r="J3474" t="s">
        <v>39</v>
      </c>
      <c r="K3474" t="s">
        <v>40</v>
      </c>
      <c r="L3474" t="s">
        <v>41</v>
      </c>
      <c r="M3474">
        <v>77070</v>
      </c>
      <c r="N3474" t="s">
        <v>7</v>
      </c>
      <c r="O3474" t="s">
        <v>2383</v>
      </c>
      <c r="P3474" t="s">
        <v>78</v>
      </c>
      <c r="Q3474" t="s">
        <v>119</v>
      </c>
      <c r="R3474" t="s">
        <v>2384</v>
      </c>
      <c r="S3474">
        <v>4</v>
      </c>
      <c r="T3474">
        <v>2</v>
      </c>
      <c r="U3474">
        <v>4.6891999999999996</v>
      </c>
      <c r="V3474" s="1">
        <v>0.6</v>
      </c>
      <c r="W3474">
        <v>2</v>
      </c>
      <c r="X3474">
        <v>-2.6892</v>
      </c>
    </row>
    <row r="3475" spans="1:24" x14ac:dyDescent="0.3">
      <c r="A3475" t="s">
        <v>12322</v>
      </c>
      <c r="B3475" t="s">
        <v>12323</v>
      </c>
      <c r="C3475" s="14">
        <v>45331</v>
      </c>
      <c r="D3475" s="14">
        <v>45336</v>
      </c>
      <c r="E3475">
        <v>5</v>
      </c>
      <c r="F3475" t="s">
        <v>100</v>
      </c>
      <c r="G3475" t="s">
        <v>510</v>
      </c>
      <c r="H3475" t="s">
        <v>511</v>
      </c>
      <c r="I3475" t="s">
        <v>88</v>
      </c>
      <c r="J3475" t="s">
        <v>39</v>
      </c>
      <c r="K3475" t="s">
        <v>103</v>
      </c>
      <c r="L3475" t="s">
        <v>104</v>
      </c>
      <c r="M3475">
        <v>90045</v>
      </c>
      <c r="N3475" t="s">
        <v>3</v>
      </c>
      <c r="O3475" t="s">
        <v>4534</v>
      </c>
      <c r="P3475" t="s">
        <v>78</v>
      </c>
      <c r="Q3475" t="s">
        <v>119</v>
      </c>
      <c r="R3475" t="s">
        <v>4535</v>
      </c>
      <c r="S3475">
        <v>21</v>
      </c>
      <c r="T3475">
        <v>4</v>
      </c>
      <c r="U3475">
        <v>14.4528</v>
      </c>
      <c r="V3475" s="1">
        <v>0</v>
      </c>
      <c r="W3475">
        <v>0</v>
      </c>
      <c r="X3475">
        <v>6.5472000000000001</v>
      </c>
    </row>
    <row r="3476" spans="1:24" x14ac:dyDescent="0.3">
      <c r="A3476" t="s">
        <v>12324</v>
      </c>
      <c r="B3476" t="s">
        <v>12325</v>
      </c>
      <c r="C3476" s="14">
        <v>45331</v>
      </c>
      <c r="D3476" s="14">
        <v>45335</v>
      </c>
      <c r="E3476">
        <v>4</v>
      </c>
      <c r="F3476" t="s">
        <v>35</v>
      </c>
      <c r="G3476" t="s">
        <v>2203</v>
      </c>
      <c r="H3476" t="s">
        <v>2204</v>
      </c>
      <c r="I3476" t="s">
        <v>38</v>
      </c>
      <c r="J3476" t="s">
        <v>39</v>
      </c>
      <c r="K3476" t="s">
        <v>103</v>
      </c>
      <c r="L3476" t="s">
        <v>104</v>
      </c>
      <c r="M3476">
        <v>90032</v>
      </c>
      <c r="N3476" t="s">
        <v>3</v>
      </c>
      <c r="O3476" t="s">
        <v>698</v>
      </c>
      <c r="P3476" t="s">
        <v>43</v>
      </c>
      <c r="Q3476" t="s">
        <v>60</v>
      </c>
      <c r="R3476" t="s">
        <v>699</v>
      </c>
      <c r="S3476">
        <v>355</v>
      </c>
      <c r="T3476">
        <v>5</v>
      </c>
      <c r="U3476">
        <v>337.255</v>
      </c>
      <c r="V3476" s="1">
        <v>0</v>
      </c>
      <c r="W3476">
        <v>0</v>
      </c>
      <c r="X3476">
        <v>17.745000000000001</v>
      </c>
    </row>
    <row r="3477" spans="1:24" x14ac:dyDescent="0.3">
      <c r="A3477" t="s">
        <v>12326</v>
      </c>
      <c r="B3477" t="s">
        <v>12327</v>
      </c>
      <c r="C3477" s="14">
        <v>45332</v>
      </c>
      <c r="D3477" s="14">
        <v>45336</v>
      </c>
      <c r="E3477">
        <v>4</v>
      </c>
      <c r="F3477" t="s">
        <v>35</v>
      </c>
      <c r="G3477" t="s">
        <v>1061</v>
      </c>
      <c r="H3477" t="s">
        <v>1062</v>
      </c>
      <c r="I3477" t="s">
        <v>50</v>
      </c>
      <c r="J3477" t="s">
        <v>39</v>
      </c>
      <c r="K3477" t="s">
        <v>10901</v>
      </c>
      <c r="L3477" t="s">
        <v>104</v>
      </c>
      <c r="M3477">
        <v>92677</v>
      </c>
      <c r="N3477" t="s">
        <v>3</v>
      </c>
      <c r="O3477" t="s">
        <v>4847</v>
      </c>
      <c r="P3477" t="s">
        <v>78</v>
      </c>
      <c r="Q3477" t="s">
        <v>157</v>
      </c>
      <c r="R3477" t="s">
        <v>4848</v>
      </c>
      <c r="S3477">
        <v>204</v>
      </c>
      <c r="T3477">
        <v>2</v>
      </c>
      <c r="U3477">
        <v>156.20140000000001</v>
      </c>
      <c r="V3477" s="1">
        <v>0.15</v>
      </c>
      <c r="W3477">
        <v>31</v>
      </c>
      <c r="X3477">
        <v>16.7986</v>
      </c>
    </row>
    <row r="3478" spans="1:24" x14ac:dyDescent="0.3">
      <c r="A3478" t="s">
        <v>12328</v>
      </c>
      <c r="B3478" t="s">
        <v>12329</v>
      </c>
      <c r="C3478" s="14">
        <v>45332</v>
      </c>
      <c r="D3478" s="14">
        <v>45335</v>
      </c>
      <c r="E3478">
        <v>3</v>
      </c>
      <c r="F3478" t="s">
        <v>85</v>
      </c>
      <c r="G3478" t="s">
        <v>533</v>
      </c>
      <c r="H3478" t="s">
        <v>534</v>
      </c>
      <c r="I3478" t="s">
        <v>38</v>
      </c>
      <c r="J3478" t="s">
        <v>39</v>
      </c>
      <c r="K3478" t="s">
        <v>5245</v>
      </c>
      <c r="L3478" t="s">
        <v>1446</v>
      </c>
      <c r="M3478">
        <v>20735</v>
      </c>
      <c r="N3478" t="s">
        <v>5</v>
      </c>
      <c r="O3478" t="s">
        <v>7627</v>
      </c>
      <c r="P3478" t="s">
        <v>43</v>
      </c>
      <c r="Q3478" t="s">
        <v>44</v>
      </c>
      <c r="R3478" t="s">
        <v>7628</v>
      </c>
      <c r="S3478">
        <v>23</v>
      </c>
      <c r="T3478">
        <v>4</v>
      </c>
      <c r="U3478">
        <v>11.671200000000001</v>
      </c>
      <c r="V3478" s="1">
        <v>0</v>
      </c>
      <c r="W3478">
        <v>0</v>
      </c>
      <c r="X3478">
        <v>11.328799999999999</v>
      </c>
    </row>
    <row r="3479" spans="1:24" x14ac:dyDescent="0.3">
      <c r="A3479" t="s">
        <v>12330</v>
      </c>
      <c r="B3479" t="s">
        <v>12331</v>
      </c>
      <c r="C3479" s="14">
        <v>45333</v>
      </c>
      <c r="D3479" s="14">
        <v>45335</v>
      </c>
      <c r="E3479">
        <v>2</v>
      </c>
      <c r="F3479" t="s">
        <v>100</v>
      </c>
      <c r="G3479" t="s">
        <v>5452</v>
      </c>
      <c r="H3479" t="s">
        <v>5453</v>
      </c>
      <c r="I3479" t="s">
        <v>88</v>
      </c>
      <c r="J3479" t="s">
        <v>39</v>
      </c>
      <c r="K3479" t="s">
        <v>423</v>
      </c>
      <c r="L3479" t="s">
        <v>424</v>
      </c>
      <c r="M3479">
        <v>98105</v>
      </c>
      <c r="N3479" t="s">
        <v>3</v>
      </c>
      <c r="O3479" t="s">
        <v>725</v>
      </c>
      <c r="P3479" t="s">
        <v>78</v>
      </c>
      <c r="Q3479" t="s">
        <v>79</v>
      </c>
      <c r="R3479" t="s">
        <v>726</v>
      </c>
      <c r="S3479">
        <v>963</v>
      </c>
      <c r="T3479">
        <v>4</v>
      </c>
      <c r="U3479">
        <v>661.6472</v>
      </c>
      <c r="V3479" s="1">
        <v>0.2</v>
      </c>
      <c r="W3479">
        <v>193</v>
      </c>
      <c r="X3479">
        <v>108.3528</v>
      </c>
    </row>
    <row r="3480" spans="1:24" x14ac:dyDescent="0.3">
      <c r="A3480" t="s">
        <v>12332</v>
      </c>
      <c r="B3480" t="s">
        <v>12333</v>
      </c>
      <c r="C3480" s="14">
        <v>45333</v>
      </c>
      <c r="D3480" s="14">
        <v>45336</v>
      </c>
      <c r="E3480">
        <v>3</v>
      </c>
      <c r="F3480" t="s">
        <v>85</v>
      </c>
      <c r="G3480" t="s">
        <v>2059</v>
      </c>
      <c r="H3480" t="s">
        <v>2060</v>
      </c>
      <c r="I3480" t="s">
        <v>38</v>
      </c>
      <c r="J3480" t="s">
        <v>39</v>
      </c>
      <c r="K3480" t="s">
        <v>607</v>
      </c>
      <c r="L3480" t="s">
        <v>174</v>
      </c>
      <c r="M3480">
        <v>43229</v>
      </c>
      <c r="N3480" t="s">
        <v>5</v>
      </c>
      <c r="O3480" t="s">
        <v>9134</v>
      </c>
      <c r="P3480" t="s">
        <v>78</v>
      </c>
      <c r="Q3480" t="s">
        <v>119</v>
      </c>
      <c r="R3480" t="s">
        <v>9135</v>
      </c>
      <c r="S3480">
        <v>148</v>
      </c>
      <c r="T3480">
        <v>2</v>
      </c>
      <c r="U3480">
        <v>121.6892</v>
      </c>
      <c r="V3480" s="1">
        <v>0.2</v>
      </c>
      <c r="W3480">
        <v>30</v>
      </c>
      <c r="X3480">
        <v>-3.6892</v>
      </c>
    </row>
    <row r="3481" spans="1:24" x14ac:dyDescent="0.3">
      <c r="A3481" t="s">
        <v>12334</v>
      </c>
      <c r="B3481" t="s">
        <v>12335</v>
      </c>
      <c r="C3481" s="14">
        <v>45333</v>
      </c>
      <c r="D3481" s="14">
        <v>45336</v>
      </c>
      <c r="E3481">
        <v>3</v>
      </c>
      <c r="F3481" t="s">
        <v>100</v>
      </c>
      <c r="G3481" t="s">
        <v>1790</v>
      </c>
      <c r="H3481" t="s">
        <v>1791</v>
      </c>
      <c r="I3481" t="s">
        <v>88</v>
      </c>
      <c r="J3481" t="s">
        <v>39</v>
      </c>
      <c r="K3481" t="s">
        <v>155</v>
      </c>
      <c r="L3481" t="s">
        <v>104</v>
      </c>
      <c r="M3481">
        <v>94110</v>
      </c>
      <c r="N3481" t="s">
        <v>3</v>
      </c>
      <c r="O3481" t="s">
        <v>2776</v>
      </c>
      <c r="P3481" t="s">
        <v>43</v>
      </c>
      <c r="Q3481" t="s">
        <v>54</v>
      </c>
      <c r="R3481" t="s">
        <v>2777</v>
      </c>
      <c r="S3481">
        <v>21</v>
      </c>
      <c r="T3481">
        <v>7</v>
      </c>
      <c r="U3481">
        <v>9.2656999999999989</v>
      </c>
      <c r="V3481" s="1">
        <v>0.2</v>
      </c>
      <c r="W3481">
        <v>4</v>
      </c>
      <c r="X3481">
        <v>7.7343000000000002</v>
      </c>
    </row>
    <row r="3482" spans="1:24" x14ac:dyDescent="0.3">
      <c r="A3482" t="s">
        <v>12336</v>
      </c>
      <c r="B3482" t="s">
        <v>12337</v>
      </c>
      <c r="C3482" s="14">
        <v>45333</v>
      </c>
      <c r="D3482" s="14">
        <v>45337</v>
      </c>
      <c r="E3482">
        <v>4</v>
      </c>
      <c r="F3482" t="s">
        <v>35</v>
      </c>
      <c r="G3482" t="s">
        <v>3213</v>
      </c>
      <c r="H3482" t="s">
        <v>3214</v>
      </c>
      <c r="I3482" t="s">
        <v>88</v>
      </c>
      <c r="J3482" t="s">
        <v>39</v>
      </c>
      <c r="K3482" t="s">
        <v>378</v>
      </c>
      <c r="L3482" t="s">
        <v>379</v>
      </c>
      <c r="M3482">
        <v>10024</v>
      </c>
      <c r="N3482" t="s">
        <v>5</v>
      </c>
      <c r="O3482" t="s">
        <v>9476</v>
      </c>
      <c r="P3482" t="s">
        <v>43</v>
      </c>
      <c r="Q3482" t="s">
        <v>57</v>
      </c>
      <c r="R3482" t="s">
        <v>9477</v>
      </c>
      <c r="S3482">
        <v>21</v>
      </c>
      <c r="T3482">
        <v>2</v>
      </c>
      <c r="U3482">
        <v>11.064</v>
      </c>
      <c r="V3482" s="1">
        <v>0</v>
      </c>
      <c r="W3482">
        <v>0</v>
      </c>
      <c r="X3482">
        <v>9.9359999999999999</v>
      </c>
    </row>
    <row r="3483" spans="1:24" x14ac:dyDescent="0.3">
      <c r="A3483" t="s">
        <v>12338</v>
      </c>
      <c r="B3483" t="s">
        <v>12339</v>
      </c>
      <c r="C3483" s="14">
        <v>45335</v>
      </c>
      <c r="D3483" s="14">
        <v>45341</v>
      </c>
      <c r="E3483">
        <v>6</v>
      </c>
      <c r="F3483" t="s">
        <v>35</v>
      </c>
      <c r="G3483" t="s">
        <v>7429</v>
      </c>
      <c r="H3483" t="s">
        <v>7430</v>
      </c>
      <c r="I3483" t="s">
        <v>38</v>
      </c>
      <c r="J3483" t="s">
        <v>39</v>
      </c>
      <c r="K3483" t="s">
        <v>423</v>
      </c>
      <c r="L3483" t="s">
        <v>424</v>
      </c>
      <c r="M3483">
        <v>98105</v>
      </c>
      <c r="N3483" t="s">
        <v>3</v>
      </c>
      <c r="O3483" t="s">
        <v>1484</v>
      </c>
      <c r="P3483" t="s">
        <v>78</v>
      </c>
      <c r="Q3483" t="s">
        <v>119</v>
      </c>
      <c r="R3483" t="s">
        <v>8514</v>
      </c>
      <c r="S3483">
        <v>108</v>
      </c>
      <c r="T3483">
        <v>1</v>
      </c>
      <c r="U3483">
        <v>86.494</v>
      </c>
      <c r="V3483" s="1">
        <v>0</v>
      </c>
      <c r="W3483">
        <v>0</v>
      </c>
      <c r="X3483">
        <v>21.506</v>
      </c>
    </row>
    <row r="3484" spans="1:24" x14ac:dyDescent="0.3">
      <c r="A3484" t="s">
        <v>12340</v>
      </c>
      <c r="B3484" t="s">
        <v>12341</v>
      </c>
      <c r="C3484" s="14">
        <v>45335</v>
      </c>
      <c r="D3484" s="14">
        <v>45339</v>
      </c>
      <c r="E3484">
        <v>4</v>
      </c>
      <c r="F3484" t="s">
        <v>35</v>
      </c>
      <c r="G3484" t="s">
        <v>2660</v>
      </c>
      <c r="H3484" t="s">
        <v>2661</v>
      </c>
      <c r="I3484" t="s">
        <v>38</v>
      </c>
      <c r="J3484" t="s">
        <v>39</v>
      </c>
      <c r="K3484" t="s">
        <v>2438</v>
      </c>
      <c r="L3484" t="s">
        <v>866</v>
      </c>
      <c r="M3484">
        <v>55407</v>
      </c>
      <c r="N3484" t="s">
        <v>7</v>
      </c>
      <c r="O3484" t="s">
        <v>3558</v>
      </c>
      <c r="P3484" t="s">
        <v>43</v>
      </c>
      <c r="Q3484" t="s">
        <v>227</v>
      </c>
      <c r="R3484" t="s">
        <v>3559</v>
      </c>
      <c r="S3484">
        <v>91</v>
      </c>
      <c r="T3484">
        <v>8</v>
      </c>
      <c r="U3484">
        <v>52.024799999999999</v>
      </c>
      <c r="V3484" s="1">
        <v>0</v>
      </c>
      <c r="W3484">
        <v>0</v>
      </c>
      <c r="X3484">
        <v>38.975200000000001</v>
      </c>
    </row>
    <row r="3485" spans="1:24" x14ac:dyDescent="0.3">
      <c r="A3485" t="s">
        <v>12342</v>
      </c>
      <c r="B3485" t="s">
        <v>12343</v>
      </c>
      <c r="C3485" s="14">
        <v>45335</v>
      </c>
      <c r="D3485" s="14">
        <v>45342</v>
      </c>
      <c r="E3485">
        <v>7</v>
      </c>
      <c r="F3485" t="s">
        <v>35</v>
      </c>
      <c r="G3485" t="s">
        <v>1427</v>
      </c>
      <c r="H3485" t="s">
        <v>1428</v>
      </c>
      <c r="I3485" t="s">
        <v>38</v>
      </c>
      <c r="J3485" t="s">
        <v>39</v>
      </c>
      <c r="K3485" t="s">
        <v>1445</v>
      </c>
      <c r="L3485" t="s">
        <v>1446</v>
      </c>
      <c r="M3485">
        <v>21215</v>
      </c>
      <c r="N3485" t="s">
        <v>5</v>
      </c>
      <c r="O3485" t="s">
        <v>6503</v>
      </c>
      <c r="P3485" t="s">
        <v>43</v>
      </c>
      <c r="Q3485" t="s">
        <v>69</v>
      </c>
      <c r="R3485" t="s">
        <v>6504</v>
      </c>
      <c r="S3485">
        <v>11</v>
      </c>
      <c r="T3485">
        <v>3</v>
      </c>
      <c r="U3485">
        <v>8.2153999999999989</v>
      </c>
      <c r="V3485" s="1">
        <v>0</v>
      </c>
      <c r="W3485">
        <v>0</v>
      </c>
      <c r="X3485">
        <v>2.7846000000000002</v>
      </c>
    </row>
    <row r="3486" spans="1:24" x14ac:dyDescent="0.3">
      <c r="A3486" t="s">
        <v>12344</v>
      </c>
      <c r="B3486" t="s">
        <v>12345</v>
      </c>
      <c r="C3486" s="14">
        <v>45335</v>
      </c>
      <c r="D3486" s="14">
        <v>45339</v>
      </c>
      <c r="E3486">
        <v>4</v>
      </c>
      <c r="F3486" t="s">
        <v>35</v>
      </c>
      <c r="G3486" t="s">
        <v>3309</v>
      </c>
      <c r="H3486" t="s">
        <v>3310</v>
      </c>
      <c r="I3486" t="s">
        <v>88</v>
      </c>
      <c r="J3486" t="s">
        <v>39</v>
      </c>
      <c r="K3486" t="s">
        <v>378</v>
      </c>
      <c r="L3486" t="s">
        <v>379</v>
      </c>
      <c r="M3486">
        <v>10009</v>
      </c>
      <c r="N3486" t="s">
        <v>5</v>
      </c>
      <c r="O3486" t="s">
        <v>4320</v>
      </c>
      <c r="P3486" t="s">
        <v>43</v>
      </c>
      <c r="Q3486" t="s">
        <v>44</v>
      </c>
      <c r="R3486" t="s">
        <v>4321</v>
      </c>
      <c r="S3486">
        <v>18</v>
      </c>
      <c r="T3486">
        <v>3</v>
      </c>
      <c r="U3486">
        <v>9.2094000000000005</v>
      </c>
      <c r="V3486" s="1">
        <v>0</v>
      </c>
      <c r="W3486">
        <v>0</v>
      </c>
      <c r="X3486">
        <v>8.7905999999999995</v>
      </c>
    </row>
    <row r="3487" spans="1:24" x14ac:dyDescent="0.3">
      <c r="A3487" t="s">
        <v>12346</v>
      </c>
      <c r="B3487" t="s">
        <v>12347</v>
      </c>
      <c r="C3487" s="14">
        <v>45338</v>
      </c>
      <c r="D3487" s="14">
        <v>45343</v>
      </c>
      <c r="E3487">
        <v>5</v>
      </c>
      <c r="F3487" t="s">
        <v>35</v>
      </c>
      <c r="G3487" t="s">
        <v>605</v>
      </c>
      <c r="H3487" t="s">
        <v>606</v>
      </c>
      <c r="I3487" t="s">
        <v>38</v>
      </c>
      <c r="J3487" t="s">
        <v>39</v>
      </c>
      <c r="K3487" t="s">
        <v>1268</v>
      </c>
      <c r="L3487" t="s">
        <v>52</v>
      </c>
      <c r="M3487">
        <v>62521</v>
      </c>
      <c r="N3487" t="s">
        <v>7</v>
      </c>
      <c r="O3487" t="s">
        <v>77</v>
      </c>
      <c r="P3487" t="s">
        <v>78</v>
      </c>
      <c r="Q3487" t="s">
        <v>79</v>
      </c>
      <c r="R3487" t="s">
        <v>80</v>
      </c>
      <c r="S3487">
        <v>601</v>
      </c>
      <c r="T3487">
        <v>3</v>
      </c>
      <c r="U3487">
        <v>429.57939999999996</v>
      </c>
      <c r="V3487" s="1">
        <v>0.3</v>
      </c>
      <c r="W3487">
        <v>180</v>
      </c>
      <c r="X3487">
        <v>-8.5793999999999997</v>
      </c>
    </row>
    <row r="3488" spans="1:24" x14ac:dyDescent="0.3">
      <c r="A3488" t="s">
        <v>12348</v>
      </c>
      <c r="B3488" t="s">
        <v>12349</v>
      </c>
      <c r="C3488" s="14">
        <v>45338</v>
      </c>
      <c r="D3488" s="14">
        <v>45342</v>
      </c>
      <c r="E3488">
        <v>4</v>
      </c>
      <c r="F3488" t="s">
        <v>35</v>
      </c>
      <c r="G3488" t="s">
        <v>2912</v>
      </c>
      <c r="H3488" t="s">
        <v>2913</v>
      </c>
      <c r="I3488" t="s">
        <v>38</v>
      </c>
      <c r="J3488" t="s">
        <v>39</v>
      </c>
      <c r="K3488" t="s">
        <v>378</v>
      </c>
      <c r="L3488" t="s">
        <v>379</v>
      </c>
      <c r="M3488">
        <v>10035</v>
      </c>
      <c r="N3488" t="s">
        <v>5</v>
      </c>
      <c r="O3488" t="s">
        <v>4716</v>
      </c>
      <c r="P3488" t="s">
        <v>43</v>
      </c>
      <c r="Q3488" t="s">
        <v>44</v>
      </c>
      <c r="R3488" t="s">
        <v>4717</v>
      </c>
      <c r="S3488">
        <v>38</v>
      </c>
      <c r="T3488">
        <v>2</v>
      </c>
      <c r="U3488">
        <v>19.788799999999998</v>
      </c>
      <c r="V3488" s="1">
        <v>0</v>
      </c>
      <c r="W3488">
        <v>0</v>
      </c>
      <c r="X3488">
        <v>18.211200000000002</v>
      </c>
    </row>
    <row r="3489" spans="1:24" x14ac:dyDescent="0.3">
      <c r="A3489" t="s">
        <v>12350</v>
      </c>
      <c r="B3489" t="s">
        <v>12351</v>
      </c>
      <c r="C3489" s="14">
        <v>45338</v>
      </c>
      <c r="D3489" s="14">
        <v>45343</v>
      </c>
      <c r="E3489">
        <v>5</v>
      </c>
      <c r="F3489" t="s">
        <v>35</v>
      </c>
      <c r="G3489" t="s">
        <v>5072</v>
      </c>
      <c r="H3489" t="s">
        <v>5073</v>
      </c>
      <c r="I3489" t="s">
        <v>88</v>
      </c>
      <c r="J3489" t="s">
        <v>39</v>
      </c>
      <c r="K3489" t="s">
        <v>3198</v>
      </c>
      <c r="L3489" t="s">
        <v>1677</v>
      </c>
      <c r="M3489">
        <v>6824</v>
      </c>
      <c r="N3489" t="s">
        <v>5</v>
      </c>
      <c r="O3489" t="s">
        <v>4207</v>
      </c>
      <c r="P3489" t="s">
        <v>43</v>
      </c>
      <c r="Q3489" t="s">
        <v>60</v>
      </c>
      <c r="R3489" t="s">
        <v>4208</v>
      </c>
      <c r="S3489">
        <v>580</v>
      </c>
      <c r="T3489">
        <v>3</v>
      </c>
      <c r="U3489">
        <v>498.86860000000001</v>
      </c>
      <c r="V3489" s="1">
        <v>0</v>
      </c>
      <c r="W3489">
        <v>0</v>
      </c>
      <c r="X3489">
        <v>81.131399999999999</v>
      </c>
    </row>
    <row r="3490" spans="1:24" x14ac:dyDescent="0.3">
      <c r="A3490" t="s">
        <v>12352</v>
      </c>
      <c r="B3490" t="s">
        <v>12353</v>
      </c>
      <c r="C3490" s="14">
        <v>45339</v>
      </c>
      <c r="D3490" s="14">
        <v>45341</v>
      </c>
      <c r="E3490">
        <v>2</v>
      </c>
      <c r="F3490" t="s">
        <v>85</v>
      </c>
      <c r="G3490" t="s">
        <v>5918</v>
      </c>
      <c r="H3490" t="s">
        <v>5919</v>
      </c>
      <c r="I3490" t="s">
        <v>50</v>
      </c>
      <c r="J3490" t="s">
        <v>39</v>
      </c>
      <c r="K3490" t="s">
        <v>40</v>
      </c>
      <c r="L3490" t="s">
        <v>41</v>
      </c>
      <c r="M3490">
        <v>77041</v>
      </c>
      <c r="N3490" t="s">
        <v>7</v>
      </c>
      <c r="O3490" t="s">
        <v>4707</v>
      </c>
      <c r="P3490" t="s">
        <v>78</v>
      </c>
      <c r="Q3490" t="s">
        <v>157</v>
      </c>
      <c r="R3490" t="s">
        <v>4708</v>
      </c>
      <c r="S3490">
        <v>89</v>
      </c>
      <c r="T3490">
        <v>1</v>
      </c>
      <c r="U3490">
        <v>78.0274</v>
      </c>
      <c r="V3490" s="1">
        <v>0.32</v>
      </c>
      <c r="W3490">
        <v>28</v>
      </c>
      <c r="X3490">
        <v>-17.0274</v>
      </c>
    </row>
    <row r="3491" spans="1:24" x14ac:dyDescent="0.3">
      <c r="A3491" t="s">
        <v>12354</v>
      </c>
      <c r="B3491" t="s">
        <v>12355</v>
      </c>
      <c r="C3491" s="14">
        <v>45339</v>
      </c>
      <c r="D3491" s="14">
        <v>45342</v>
      </c>
      <c r="E3491">
        <v>3</v>
      </c>
      <c r="F3491" t="s">
        <v>85</v>
      </c>
      <c r="G3491" t="s">
        <v>796</v>
      </c>
      <c r="H3491" t="s">
        <v>797</v>
      </c>
      <c r="I3491" t="s">
        <v>50</v>
      </c>
      <c r="J3491" t="s">
        <v>39</v>
      </c>
      <c r="K3491" t="s">
        <v>1520</v>
      </c>
      <c r="L3491" t="s">
        <v>174</v>
      </c>
      <c r="M3491">
        <v>45373</v>
      </c>
      <c r="N3491" t="s">
        <v>5</v>
      </c>
      <c r="O3491" t="s">
        <v>2024</v>
      </c>
      <c r="P3491" t="s">
        <v>78</v>
      </c>
      <c r="Q3491" t="s">
        <v>79</v>
      </c>
      <c r="R3491" t="s">
        <v>2025</v>
      </c>
      <c r="S3491">
        <v>899</v>
      </c>
      <c r="T3491">
        <v>5</v>
      </c>
      <c r="U3491">
        <v>641.84899999999993</v>
      </c>
      <c r="V3491" s="1">
        <v>0.3</v>
      </c>
      <c r="W3491">
        <v>270</v>
      </c>
      <c r="X3491">
        <v>-12.849</v>
      </c>
    </row>
    <row r="3492" spans="1:24" x14ac:dyDescent="0.3">
      <c r="A3492" t="s">
        <v>12356</v>
      </c>
      <c r="B3492" t="s">
        <v>12357</v>
      </c>
      <c r="C3492" s="14">
        <v>45339</v>
      </c>
      <c r="D3492" s="14">
        <v>45344</v>
      </c>
      <c r="E3492">
        <v>5</v>
      </c>
      <c r="F3492" t="s">
        <v>35</v>
      </c>
      <c r="G3492" t="s">
        <v>4587</v>
      </c>
      <c r="H3492" t="s">
        <v>4588</v>
      </c>
      <c r="I3492" t="s">
        <v>50</v>
      </c>
      <c r="J3492" t="s">
        <v>39</v>
      </c>
      <c r="K3492" t="s">
        <v>542</v>
      </c>
      <c r="L3492" t="s">
        <v>52</v>
      </c>
      <c r="M3492">
        <v>60653</v>
      </c>
      <c r="N3492" t="s">
        <v>7</v>
      </c>
      <c r="O3492" t="s">
        <v>5555</v>
      </c>
      <c r="P3492" t="s">
        <v>78</v>
      </c>
      <c r="Q3492" t="s">
        <v>368</v>
      </c>
      <c r="R3492" t="s">
        <v>5556</v>
      </c>
      <c r="S3492">
        <v>481</v>
      </c>
      <c r="T3492">
        <v>3</v>
      </c>
      <c r="U3492">
        <v>510.33760000000001</v>
      </c>
      <c r="V3492" s="1">
        <v>0.5</v>
      </c>
      <c r="W3492">
        <v>240</v>
      </c>
      <c r="X3492">
        <v>-269.33760000000001</v>
      </c>
    </row>
    <row r="3493" spans="1:24" x14ac:dyDescent="0.3">
      <c r="A3493" t="s">
        <v>12358</v>
      </c>
      <c r="B3493" t="s">
        <v>12359</v>
      </c>
      <c r="C3493" s="14">
        <v>45339</v>
      </c>
      <c r="D3493" s="14">
        <v>45345</v>
      </c>
      <c r="E3493">
        <v>6</v>
      </c>
      <c r="F3493" t="s">
        <v>35</v>
      </c>
      <c r="G3493" t="s">
        <v>2641</v>
      </c>
      <c r="H3493" t="s">
        <v>2642</v>
      </c>
      <c r="I3493" t="s">
        <v>50</v>
      </c>
      <c r="J3493" t="s">
        <v>39</v>
      </c>
      <c r="K3493" t="s">
        <v>6023</v>
      </c>
      <c r="L3493" t="s">
        <v>465</v>
      </c>
      <c r="M3493">
        <v>8861</v>
      </c>
      <c r="N3493" t="s">
        <v>5</v>
      </c>
      <c r="O3493" t="s">
        <v>4132</v>
      </c>
      <c r="P3493" t="s">
        <v>43</v>
      </c>
      <c r="Q3493" t="s">
        <v>44</v>
      </c>
      <c r="R3493" t="s">
        <v>4133</v>
      </c>
      <c r="S3493">
        <v>12</v>
      </c>
      <c r="T3493">
        <v>2</v>
      </c>
      <c r="U3493">
        <v>6.2375999999999996</v>
      </c>
      <c r="V3493" s="1">
        <v>0</v>
      </c>
      <c r="W3493">
        <v>0</v>
      </c>
      <c r="X3493">
        <v>5.7624000000000004</v>
      </c>
    </row>
    <row r="3494" spans="1:24" x14ac:dyDescent="0.3">
      <c r="A3494" t="s">
        <v>12360</v>
      </c>
      <c r="B3494" t="s">
        <v>12361</v>
      </c>
      <c r="C3494" s="14">
        <v>45339</v>
      </c>
      <c r="D3494" s="14">
        <v>45343</v>
      </c>
      <c r="E3494">
        <v>4</v>
      </c>
      <c r="F3494" t="s">
        <v>100</v>
      </c>
      <c r="G3494" t="s">
        <v>1624</v>
      </c>
      <c r="H3494" t="s">
        <v>1625</v>
      </c>
      <c r="I3494" t="s">
        <v>38</v>
      </c>
      <c r="J3494" t="s">
        <v>39</v>
      </c>
      <c r="K3494" t="s">
        <v>321</v>
      </c>
      <c r="L3494" t="s">
        <v>182</v>
      </c>
      <c r="M3494">
        <v>70506</v>
      </c>
      <c r="N3494" t="s">
        <v>9</v>
      </c>
      <c r="O3494" t="s">
        <v>7968</v>
      </c>
      <c r="P3494" t="s">
        <v>108</v>
      </c>
      <c r="Q3494" t="s">
        <v>109</v>
      </c>
      <c r="R3494" t="s">
        <v>7969</v>
      </c>
      <c r="S3494">
        <v>29</v>
      </c>
      <c r="T3494">
        <v>3</v>
      </c>
      <c r="U3494">
        <v>20.543599999999998</v>
      </c>
      <c r="V3494" s="1">
        <v>0</v>
      </c>
      <c r="W3494">
        <v>0</v>
      </c>
      <c r="X3494">
        <v>8.4564000000000004</v>
      </c>
    </row>
    <row r="3495" spans="1:24" x14ac:dyDescent="0.3">
      <c r="A3495" t="s">
        <v>12362</v>
      </c>
      <c r="B3495" t="s">
        <v>12363</v>
      </c>
      <c r="C3495" s="14">
        <v>45340</v>
      </c>
      <c r="D3495" s="14">
        <v>45343</v>
      </c>
      <c r="E3495">
        <v>3</v>
      </c>
      <c r="F3495" t="s">
        <v>100</v>
      </c>
      <c r="G3495" t="s">
        <v>9774</v>
      </c>
      <c r="H3495" t="s">
        <v>9775</v>
      </c>
      <c r="I3495" t="s">
        <v>88</v>
      </c>
      <c r="J3495" t="s">
        <v>39</v>
      </c>
      <c r="K3495" t="s">
        <v>103</v>
      </c>
      <c r="L3495" t="s">
        <v>104</v>
      </c>
      <c r="M3495">
        <v>90045</v>
      </c>
      <c r="N3495" t="s">
        <v>3</v>
      </c>
      <c r="O3495" t="s">
        <v>9690</v>
      </c>
      <c r="P3495" t="s">
        <v>43</v>
      </c>
      <c r="Q3495" t="s">
        <v>57</v>
      </c>
      <c r="R3495" t="s">
        <v>9691</v>
      </c>
      <c r="S3495">
        <v>10</v>
      </c>
      <c r="T3495">
        <v>2</v>
      </c>
      <c r="U3495">
        <v>5.1882000000000001</v>
      </c>
      <c r="V3495" s="1">
        <v>0</v>
      </c>
      <c r="W3495">
        <v>0</v>
      </c>
      <c r="X3495">
        <v>4.8117999999999999</v>
      </c>
    </row>
    <row r="3496" spans="1:24" x14ac:dyDescent="0.3">
      <c r="A3496" t="s">
        <v>12364</v>
      </c>
      <c r="B3496" t="s">
        <v>12365</v>
      </c>
      <c r="C3496" s="14">
        <v>45341</v>
      </c>
      <c r="D3496" s="14">
        <v>45342</v>
      </c>
      <c r="E3496">
        <v>1</v>
      </c>
      <c r="F3496" t="s">
        <v>85</v>
      </c>
      <c r="G3496" t="s">
        <v>3124</v>
      </c>
      <c r="H3496" t="s">
        <v>3125</v>
      </c>
      <c r="I3496" t="s">
        <v>50</v>
      </c>
      <c r="J3496" t="s">
        <v>39</v>
      </c>
      <c r="K3496" t="s">
        <v>103</v>
      </c>
      <c r="L3496" t="s">
        <v>104</v>
      </c>
      <c r="M3496">
        <v>90045</v>
      </c>
      <c r="N3496" t="s">
        <v>3</v>
      </c>
      <c r="O3496" t="s">
        <v>2908</v>
      </c>
      <c r="P3496" t="s">
        <v>78</v>
      </c>
      <c r="Q3496" t="s">
        <v>119</v>
      </c>
      <c r="R3496" t="s">
        <v>2909</v>
      </c>
      <c r="S3496">
        <v>45</v>
      </c>
      <c r="T3496">
        <v>3</v>
      </c>
      <c r="U3496">
        <v>32.939099999999996</v>
      </c>
      <c r="V3496" s="1">
        <v>0</v>
      </c>
      <c r="W3496">
        <v>0</v>
      </c>
      <c r="X3496">
        <v>12.0609</v>
      </c>
    </row>
    <row r="3497" spans="1:24" x14ac:dyDescent="0.3">
      <c r="A3497" t="s">
        <v>12366</v>
      </c>
      <c r="B3497" t="s">
        <v>12367</v>
      </c>
      <c r="C3497" s="14">
        <v>45341</v>
      </c>
      <c r="D3497" s="14">
        <v>45343</v>
      </c>
      <c r="E3497">
        <v>2</v>
      </c>
      <c r="F3497" t="s">
        <v>100</v>
      </c>
      <c r="G3497" t="s">
        <v>647</v>
      </c>
      <c r="H3497" t="s">
        <v>648</v>
      </c>
      <c r="I3497" t="s">
        <v>88</v>
      </c>
      <c r="J3497" t="s">
        <v>39</v>
      </c>
      <c r="K3497" t="s">
        <v>206</v>
      </c>
      <c r="L3497" t="s">
        <v>90</v>
      </c>
      <c r="M3497">
        <v>30076</v>
      </c>
      <c r="N3497" t="s">
        <v>9</v>
      </c>
      <c r="O3497" t="s">
        <v>3554</v>
      </c>
      <c r="P3497" t="s">
        <v>43</v>
      </c>
      <c r="Q3497" t="s">
        <v>227</v>
      </c>
      <c r="R3497" t="s">
        <v>3555</v>
      </c>
      <c r="S3497">
        <v>1246</v>
      </c>
      <c r="T3497">
        <v>7</v>
      </c>
      <c r="U3497">
        <v>884.70060000000001</v>
      </c>
      <c r="V3497" s="1">
        <v>0</v>
      </c>
      <c r="W3497">
        <v>0</v>
      </c>
      <c r="X3497">
        <v>361.29939999999999</v>
      </c>
    </row>
    <row r="3498" spans="1:24" x14ac:dyDescent="0.3">
      <c r="A3498" t="s">
        <v>12368</v>
      </c>
      <c r="B3498" t="s">
        <v>12369</v>
      </c>
      <c r="C3498" s="14">
        <v>45341</v>
      </c>
      <c r="D3498" s="14">
        <v>45345</v>
      </c>
      <c r="E3498">
        <v>4</v>
      </c>
      <c r="F3498" t="s">
        <v>35</v>
      </c>
      <c r="G3498" t="s">
        <v>2706</v>
      </c>
      <c r="H3498" t="s">
        <v>2707</v>
      </c>
      <c r="I3498" t="s">
        <v>38</v>
      </c>
      <c r="J3498" t="s">
        <v>39</v>
      </c>
      <c r="K3498" t="s">
        <v>423</v>
      </c>
      <c r="L3498" t="s">
        <v>424</v>
      </c>
      <c r="M3498">
        <v>98103</v>
      </c>
      <c r="N3498" t="s">
        <v>3</v>
      </c>
      <c r="O3498" t="s">
        <v>8221</v>
      </c>
      <c r="P3498" t="s">
        <v>43</v>
      </c>
      <c r="Q3498" t="s">
        <v>96</v>
      </c>
      <c r="R3498" t="s">
        <v>8222</v>
      </c>
      <c r="S3498">
        <v>11</v>
      </c>
      <c r="T3498">
        <v>3</v>
      </c>
      <c r="U3498">
        <v>10.775600000000001</v>
      </c>
      <c r="V3498" s="1">
        <v>0</v>
      </c>
      <c r="W3498">
        <v>0</v>
      </c>
      <c r="X3498">
        <v>0.22439999999999999</v>
      </c>
    </row>
    <row r="3499" spans="1:24" x14ac:dyDescent="0.3">
      <c r="A3499" t="s">
        <v>12370</v>
      </c>
      <c r="B3499" t="s">
        <v>12371</v>
      </c>
      <c r="C3499" s="14">
        <v>45342</v>
      </c>
      <c r="D3499" s="14">
        <v>45349</v>
      </c>
      <c r="E3499">
        <v>7</v>
      </c>
      <c r="F3499" t="s">
        <v>35</v>
      </c>
      <c r="G3499" t="s">
        <v>2784</v>
      </c>
      <c r="H3499" t="s">
        <v>2785</v>
      </c>
      <c r="I3499" t="s">
        <v>50</v>
      </c>
      <c r="J3499" t="s">
        <v>39</v>
      </c>
      <c r="K3499" t="s">
        <v>5299</v>
      </c>
      <c r="L3499" t="s">
        <v>234</v>
      </c>
      <c r="M3499">
        <v>85234</v>
      </c>
      <c r="N3499" t="s">
        <v>3</v>
      </c>
      <c r="O3499" t="s">
        <v>4530</v>
      </c>
      <c r="P3499" t="s">
        <v>78</v>
      </c>
      <c r="Q3499" t="s">
        <v>119</v>
      </c>
      <c r="R3499" t="s">
        <v>4531</v>
      </c>
      <c r="S3499">
        <v>69</v>
      </c>
      <c r="T3499">
        <v>2</v>
      </c>
      <c r="U3499">
        <v>38.6828</v>
      </c>
      <c r="V3499" s="1">
        <v>0.2</v>
      </c>
      <c r="W3499">
        <v>14</v>
      </c>
      <c r="X3499">
        <v>16.3172</v>
      </c>
    </row>
    <row r="3500" spans="1:24" x14ac:dyDescent="0.3">
      <c r="A3500" t="s">
        <v>12372</v>
      </c>
      <c r="B3500" t="s">
        <v>12373</v>
      </c>
      <c r="C3500" s="14">
        <v>45342</v>
      </c>
      <c r="D3500" s="14">
        <v>45345</v>
      </c>
      <c r="E3500">
        <v>3</v>
      </c>
      <c r="F3500" t="s">
        <v>85</v>
      </c>
      <c r="G3500" t="s">
        <v>7867</v>
      </c>
      <c r="H3500" t="s">
        <v>7868</v>
      </c>
      <c r="I3500" t="s">
        <v>88</v>
      </c>
      <c r="J3500" t="s">
        <v>39</v>
      </c>
      <c r="K3500" t="s">
        <v>366</v>
      </c>
      <c r="L3500" t="s">
        <v>104</v>
      </c>
      <c r="M3500">
        <v>92105</v>
      </c>
      <c r="N3500" t="s">
        <v>3</v>
      </c>
      <c r="O3500" t="s">
        <v>5496</v>
      </c>
      <c r="P3500" t="s">
        <v>78</v>
      </c>
      <c r="Q3500" t="s">
        <v>119</v>
      </c>
      <c r="R3500" t="s">
        <v>5497</v>
      </c>
      <c r="S3500">
        <v>22</v>
      </c>
      <c r="T3500">
        <v>1</v>
      </c>
      <c r="U3500">
        <v>14.664100000000001</v>
      </c>
      <c r="V3500" s="1">
        <v>0</v>
      </c>
      <c r="W3500">
        <v>0</v>
      </c>
      <c r="X3500">
        <v>7.3358999999999996</v>
      </c>
    </row>
    <row r="3501" spans="1:24" x14ac:dyDescent="0.3">
      <c r="A3501" t="s">
        <v>12374</v>
      </c>
      <c r="B3501" t="s">
        <v>12375</v>
      </c>
      <c r="C3501" s="14">
        <v>45342</v>
      </c>
      <c r="D3501" s="14">
        <v>45347</v>
      </c>
      <c r="E3501">
        <v>5</v>
      </c>
      <c r="F3501" t="s">
        <v>35</v>
      </c>
      <c r="G3501" t="s">
        <v>3962</v>
      </c>
      <c r="H3501" t="s">
        <v>3963</v>
      </c>
      <c r="I3501" t="s">
        <v>50</v>
      </c>
      <c r="J3501" t="s">
        <v>39</v>
      </c>
      <c r="K3501" t="s">
        <v>12376</v>
      </c>
      <c r="L3501" t="s">
        <v>2366</v>
      </c>
      <c r="M3501">
        <v>74403</v>
      </c>
      <c r="N3501" t="s">
        <v>7</v>
      </c>
      <c r="O3501" t="s">
        <v>6296</v>
      </c>
      <c r="P3501" t="s">
        <v>43</v>
      </c>
      <c r="Q3501" t="s">
        <v>227</v>
      </c>
      <c r="R3501" t="s">
        <v>6297</v>
      </c>
      <c r="S3501">
        <v>13</v>
      </c>
      <c r="T3501">
        <v>3</v>
      </c>
      <c r="U3501">
        <v>9.5914000000000001</v>
      </c>
      <c r="V3501" s="1">
        <v>0</v>
      </c>
      <c r="W3501">
        <v>0</v>
      </c>
      <c r="X3501">
        <v>3.4085999999999999</v>
      </c>
    </row>
    <row r="3502" spans="1:24" x14ac:dyDescent="0.3">
      <c r="A3502" t="s">
        <v>12377</v>
      </c>
      <c r="B3502" t="s">
        <v>12378</v>
      </c>
      <c r="C3502" s="14">
        <v>45342</v>
      </c>
      <c r="D3502" s="14">
        <v>45347</v>
      </c>
      <c r="E3502">
        <v>5</v>
      </c>
      <c r="F3502" t="s">
        <v>100</v>
      </c>
      <c r="G3502" t="s">
        <v>2224</v>
      </c>
      <c r="H3502" t="s">
        <v>2225</v>
      </c>
      <c r="I3502" t="s">
        <v>88</v>
      </c>
      <c r="J3502" t="s">
        <v>39</v>
      </c>
      <c r="K3502" t="s">
        <v>1639</v>
      </c>
      <c r="L3502" t="s">
        <v>747</v>
      </c>
      <c r="M3502">
        <v>80027</v>
      </c>
      <c r="N3502" t="s">
        <v>3</v>
      </c>
      <c r="O3502" t="s">
        <v>6494</v>
      </c>
      <c r="P3502" t="s">
        <v>43</v>
      </c>
      <c r="Q3502" t="s">
        <v>96</v>
      </c>
      <c r="R3502" t="s">
        <v>418</v>
      </c>
      <c r="S3502">
        <v>9</v>
      </c>
      <c r="T3502">
        <v>3</v>
      </c>
      <c r="U3502">
        <v>3.9345999999999997</v>
      </c>
      <c r="V3502" s="1">
        <v>0.2</v>
      </c>
      <c r="W3502">
        <v>2</v>
      </c>
      <c r="X3502">
        <v>3.0653999999999999</v>
      </c>
    </row>
    <row r="3503" spans="1:24" x14ac:dyDescent="0.3">
      <c r="A3503" t="s">
        <v>12381</v>
      </c>
      <c r="B3503" t="s">
        <v>12382</v>
      </c>
      <c r="C3503" s="14">
        <v>45343</v>
      </c>
      <c r="D3503" s="14">
        <v>45348</v>
      </c>
      <c r="E3503">
        <v>5</v>
      </c>
      <c r="F3503" t="s">
        <v>35</v>
      </c>
      <c r="G3503" t="s">
        <v>6086</v>
      </c>
      <c r="H3503" t="s">
        <v>6087</v>
      </c>
      <c r="I3503" t="s">
        <v>38</v>
      </c>
      <c r="J3503" t="s">
        <v>39</v>
      </c>
      <c r="K3503" t="s">
        <v>4784</v>
      </c>
      <c r="L3503" t="s">
        <v>41</v>
      </c>
      <c r="M3503">
        <v>75007</v>
      </c>
      <c r="N3503" t="s">
        <v>7</v>
      </c>
      <c r="O3503" t="s">
        <v>2881</v>
      </c>
      <c r="P3503" t="s">
        <v>108</v>
      </c>
      <c r="Q3503" t="s">
        <v>131</v>
      </c>
      <c r="R3503" t="s">
        <v>2882</v>
      </c>
      <c r="S3503">
        <v>48</v>
      </c>
      <c r="T3503">
        <v>1</v>
      </c>
      <c r="U3503">
        <v>40.994</v>
      </c>
      <c r="V3503" s="1">
        <v>0.2</v>
      </c>
      <c r="W3503">
        <v>10</v>
      </c>
      <c r="X3503">
        <v>-2.9940000000000002</v>
      </c>
    </row>
    <row r="3504" spans="1:24" x14ac:dyDescent="0.3">
      <c r="A3504" t="s">
        <v>12383</v>
      </c>
      <c r="B3504" t="s">
        <v>12384</v>
      </c>
      <c r="C3504" s="14">
        <v>45345</v>
      </c>
      <c r="D3504" s="14">
        <v>45353</v>
      </c>
      <c r="E3504">
        <v>8</v>
      </c>
      <c r="F3504" t="s">
        <v>35</v>
      </c>
      <c r="G3504" t="s">
        <v>7674</v>
      </c>
      <c r="H3504" t="s">
        <v>7675</v>
      </c>
      <c r="I3504" t="s">
        <v>88</v>
      </c>
      <c r="J3504" t="s">
        <v>39</v>
      </c>
      <c r="K3504" t="s">
        <v>423</v>
      </c>
      <c r="L3504" t="s">
        <v>424</v>
      </c>
      <c r="M3504">
        <v>98115</v>
      </c>
      <c r="N3504" t="s">
        <v>3</v>
      </c>
      <c r="O3504" t="s">
        <v>8245</v>
      </c>
      <c r="P3504" t="s">
        <v>43</v>
      </c>
      <c r="Q3504" t="s">
        <v>96</v>
      </c>
      <c r="R3504" t="s">
        <v>8246</v>
      </c>
      <c r="S3504">
        <v>8</v>
      </c>
      <c r="T3504">
        <v>5</v>
      </c>
      <c r="U3504">
        <v>7.6639999999999997</v>
      </c>
      <c r="V3504" s="1">
        <v>0</v>
      </c>
      <c r="W3504">
        <v>0</v>
      </c>
      <c r="X3504">
        <v>0.33600000000000002</v>
      </c>
    </row>
    <row r="3505" spans="1:24" x14ac:dyDescent="0.3">
      <c r="A3505" t="s">
        <v>12385</v>
      </c>
      <c r="B3505" t="s">
        <v>12386</v>
      </c>
      <c r="C3505" s="14">
        <v>45345</v>
      </c>
      <c r="D3505" s="14">
        <v>45352</v>
      </c>
      <c r="E3505">
        <v>7</v>
      </c>
      <c r="F3505" t="s">
        <v>35</v>
      </c>
      <c r="G3505" t="s">
        <v>5659</v>
      </c>
      <c r="H3505" t="s">
        <v>5660</v>
      </c>
      <c r="I3505" t="s">
        <v>38</v>
      </c>
      <c r="J3505" t="s">
        <v>39</v>
      </c>
      <c r="K3505" t="s">
        <v>103</v>
      </c>
      <c r="L3505" t="s">
        <v>104</v>
      </c>
      <c r="M3505">
        <v>90008</v>
      </c>
      <c r="N3505" t="s">
        <v>3</v>
      </c>
      <c r="O3505" t="s">
        <v>7052</v>
      </c>
      <c r="P3505" t="s">
        <v>43</v>
      </c>
      <c r="Q3505" t="s">
        <v>44</v>
      </c>
      <c r="R3505" t="s">
        <v>7053</v>
      </c>
      <c r="S3505">
        <v>37</v>
      </c>
      <c r="T3505">
        <v>6</v>
      </c>
      <c r="U3505">
        <v>20.152000000000001</v>
      </c>
      <c r="V3505" s="1">
        <v>0</v>
      </c>
      <c r="W3505">
        <v>0</v>
      </c>
      <c r="X3505">
        <v>16.847999999999999</v>
      </c>
    </row>
    <row r="3506" spans="1:24" x14ac:dyDescent="0.3">
      <c r="A3506" t="s">
        <v>12387</v>
      </c>
      <c r="B3506" t="s">
        <v>12388</v>
      </c>
      <c r="C3506" s="14">
        <v>45346</v>
      </c>
      <c r="D3506" s="14">
        <v>45350</v>
      </c>
      <c r="E3506">
        <v>4</v>
      </c>
      <c r="F3506" t="s">
        <v>35</v>
      </c>
      <c r="G3506" t="s">
        <v>8191</v>
      </c>
      <c r="H3506" t="s">
        <v>8192</v>
      </c>
      <c r="I3506" t="s">
        <v>38</v>
      </c>
      <c r="J3506" t="s">
        <v>39</v>
      </c>
      <c r="K3506" t="s">
        <v>66</v>
      </c>
      <c r="L3506" t="s">
        <v>67</v>
      </c>
      <c r="M3506">
        <v>19134</v>
      </c>
      <c r="N3506" t="s">
        <v>5</v>
      </c>
      <c r="O3506" t="s">
        <v>1521</v>
      </c>
      <c r="P3506" t="s">
        <v>43</v>
      </c>
      <c r="Q3506" t="s">
        <v>54</v>
      </c>
      <c r="R3506" t="s">
        <v>1522</v>
      </c>
      <c r="S3506">
        <v>5</v>
      </c>
      <c r="T3506">
        <v>4</v>
      </c>
      <c r="U3506">
        <v>4.7995999999999999</v>
      </c>
      <c r="V3506" s="1">
        <v>0.7</v>
      </c>
      <c r="W3506">
        <v>4</v>
      </c>
      <c r="X3506">
        <v>-3.7995999999999999</v>
      </c>
    </row>
    <row r="3507" spans="1:24" x14ac:dyDescent="0.3">
      <c r="A3507" t="s">
        <v>12389</v>
      </c>
      <c r="B3507" t="s">
        <v>12390</v>
      </c>
      <c r="C3507" s="14">
        <v>45346</v>
      </c>
      <c r="D3507" s="14">
        <v>45350</v>
      </c>
      <c r="E3507">
        <v>4</v>
      </c>
      <c r="F3507" t="s">
        <v>35</v>
      </c>
      <c r="G3507" t="s">
        <v>4127</v>
      </c>
      <c r="H3507" t="s">
        <v>4128</v>
      </c>
      <c r="I3507" t="s">
        <v>88</v>
      </c>
      <c r="J3507" t="s">
        <v>39</v>
      </c>
      <c r="K3507" t="s">
        <v>66</v>
      </c>
      <c r="L3507" t="s">
        <v>67</v>
      </c>
      <c r="M3507">
        <v>19134</v>
      </c>
      <c r="N3507" t="s">
        <v>5</v>
      </c>
      <c r="O3507" t="s">
        <v>3288</v>
      </c>
      <c r="P3507" t="s">
        <v>43</v>
      </c>
      <c r="Q3507" t="s">
        <v>44</v>
      </c>
      <c r="R3507" t="s">
        <v>3289</v>
      </c>
      <c r="S3507">
        <v>124</v>
      </c>
      <c r="T3507">
        <v>5</v>
      </c>
      <c r="U3507">
        <v>60.274999999999999</v>
      </c>
      <c r="V3507" s="1">
        <v>0.2</v>
      </c>
      <c r="W3507">
        <v>25</v>
      </c>
      <c r="X3507">
        <v>38.725000000000001</v>
      </c>
    </row>
    <row r="3508" spans="1:24" x14ac:dyDescent="0.3">
      <c r="A3508" t="s">
        <v>12391</v>
      </c>
      <c r="B3508" t="s">
        <v>12392</v>
      </c>
      <c r="C3508" s="14">
        <v>45347</v>
      </c>
      <c r="D3508" s="14">
        <v>45352</v>
      </c>
      <c r="E3508">
        <v>5</v>
      </c>
      <c r="F3508" t="s">
        <v>35</v>
      </c>
      <c r="G3508" t="s">
        <v>2803</v>
      </c>
      <c r="H3508" t="s">
        <v>2804</v>
      </c>
      <c r="I3508" t="s">
        <v>38</v>
      </c>
      <c r="J3508" t="s">
        <v>39</v>
      </c>
      <c r="K3508" t="s">
        <v>3639</v>
      </c>
      <c r="L3508" t="s">
        <v>676</v>
      </c>
      <c r="M3508">
        <v>27834</v>
      </c>
      <c r="N3508" t="s">
        <v>9</v>
      </c>
      <c r="O3508" t="s">
        <v>7186</v>
      </c>
      <c r="P3508" t="s">
        <v>78</v>
      </c>
      <c r="Q3508" t="s">
        <v>157</v>
      </c>
      <c r="R3508" t="s">
        <v>7187</v>
      </c>
      <c r="S3508">
        <v>232</v>
      </c>
      <c r="T3508">
        <v>5</v>
      </c>
      <c r="U3508">
        <v>180.202</v>
      </c>
      <c r="V3508" s="1">
        <v>0.2</v>
      </c>
      <c r="W3508">
        <v>46</v>
      </c>
      <c r="X3508">
        <v>5.798</v>
      </c>
    </row>
    <row r="3509" spans="1:24" x14ac:dyDescent="0.3">
      <c r="A3509" t="s">
        <v>12393</v>
      </c>
      <c r="B3509" t="s">
        <v>12394</v>
      </c>
      <c r="C3509" s="14">
        <v>45347</v>
      </c>
      <c r="D3509" s="14">
        <v>45353</v>
      </c>
      <c r="E3509">
        <v>6</v>
      </c>
      <c r="F3509" t="s">
        <v>35</v>
      </c>
      <c r="G3509" t="s">
        <v>2625</v>
      </c>
      <c r="H3509" t="s">
        <v>2626</v>
      </c>
      <c r="I3509" t="s">
        <v>38</v>
      </c>
      <c r="J3509" t="s">
        <v>39</v>
      </c>
      <c r="K3509" t="s">
        <v>542</v>
      </c>
      <c r="L3509" t="s">
        <v>52</v>
      </c>
      <c r="M3509">
        <v>60623</v>
      </c>
      <c r="N3509" t="s">
        <v>7</v>
      </c>
      <c r="O3509" t="s">
        <v>2637</v>
      </c>
      <c r="P3509" t="s">
        <v>43</v>
      </c>
      <c r="Q3509" t="s">
        <v>54</v>
      </c>
      <c r="R3509" t="s">
        <v>2638</v>
      </c>
      <c r="S3509">
        <v>2</v>
      </c>
      <c r="T3509">
        <v>3</v>
      </c>
      <c r="U3509">
        <v>3.0396000000000001</v>
      </c>
      <c r="V3509" s="1">
        <v>0.8</v>
      </c>
      <c r="W3509">
        <v>2</v>
      </c>
      <c r="X3509">
        <v>-3.0396000000000001</v>
      </c>
    </row>
    <row r="3510" spans="1:24" x14ac:dyDescent="0.3">
      <c r="A3510" t="s">
        <v>12395</v>
      </c>
      <c r="B3510" t="s">
        <v>12396</v>
      </c>
      <c r="C3510" s="14">
        <v>45348</v>
      </c>
      <c r="D3510" s="14">
        <v>45350</v>
      </c>
      <c r="E3510">
        <v>2</v>
      </c>
      <c r="F3510" t="s">
        <v>100</v>
      </c>
      <c r="G3510" t="s">
        <v>1940</v>
      </c>
      <c r="H3510" t="s">
        <v>1941</v>
      </c>
      <c r="I3510" t="s">
        <v>50</v>
      </c>
      <c r="J3510" t="s">
        <v>39</v>
      </c>
      <c r="K3510" t="s">
        <v>103</v>
      </c>
      <c r="L3510" t="s">
        <v>104</v>
      </c>
      <c r="M3510">
        <v>90036</v>
      </c>
      <c r="N3510" t="s">
        <v>3</v>
      </c>
      <c r="O3510" t="s">
        <v>1543</v>
      </c>
      <c r="P3510" t="s">
        <v>78</v>
      </c>
      <c r="Q3510" t="s">
        <v>79</v>
      </c>
      <c r="R3510" t="s">
        <v>1544</v>
      </c>
      <c r="S3510">
        <v>892</v>
      </c>
      <c r="T3510">
        <v>3</v>
      </c>
      <c r="U3510">
        <v>624.77760000000001</v>
      </c>
      <c r="V3510" s="1">
        <v>0.2</v>
      </c>
      <c r="W3510">
        <v>178</v>
      </c>
      <c r="X3510">
        <v>89.222399999999993</v>
      </c>
    </row>
    <row r="3511" spans="1:24" x14ac:dyDescent="0.3">
      <c r="A3511" t="s">
        <v>12397</v>
      </c>
      <c r="B3511" t="s">
        <v>12398</v>
      </c>
      <c r="C3511" s="14">
        <v>45348</v>
      </c>
      <c r="D3511" s="14">
        <v>45354</v>
      </c>
      <c r="E3511">
        <v>6</v>
      </c>
      <c r="F3511" t="s">
        <v>35</v>
      </c>
      <c r="G3511" t="s">
        <v>625</v>
      </c>
      <c r="H3511" t="s">
        <v>626</v>
      </c>
      <c r="I3511" t="s">
        <v>38</v>
      </c>
      <c r="J3511" t="s">
        <v>39</v>
      </c>
      <c r="K3511" t="s">
        <v>8775</v>
      </c>
      <c r="L3511" t="s">
        <v>104</v>
      </c>
      <c r="M3511">
        <v>92627</v>
      </c>
      <c r="N3511" t="s">
        <v>3</v>
      </c>
      <c r="O3511" t="s">
        <v>1279</v>
      </c>
      <c r="P3511" t="s">
        <v>78</v>
      </c>
      <c r="Q3511" t="s">
        <v>119</v>
      </c>
      <c r="R3511" t="s">
        <v>1280</v>
      </c>
      <c r="S3511">
        <v>92</v>
      </c>
      <c r="T3511">
        <v>2</v>
      </c>
      <c r="U3511">
        <v>76.366799999999998</v>
      </c>
      <c r="V3511" s="1">
        <v>0</v>
      </c>
      <c r="W3511">
        <v>0</v>
      </c>
      <c r="X3511">
        <v>15.6332</v>
      </c>
    </row>
    <row r="3512" spans="1:24" x14ac:dyDescent="0.3">
      <c r="A3512" t="s">
        <v>12399</v>
      </c>
      <c r="B3512" t="s">
        <v>12400</v>
      </c>
      <c r="C3512" s="14">
        <v>45348</v>
      </c>
      <c r="D3512" s="14">
        <v>45353</v>
      </c>
      <c r="E3512">
        <v>5</v>
      </c>
      <c r="F3512" t="s">
        <v>35</v>
      </c>
      <c r="G3512" t="s">
        <v>3536</v>
      </c>
      <c r="H3512" t="s">
        <v>3537</v>
      </c>
      <c r="I3512" t="s">
        <v>38</v>
      </c>
      <c r="J3512" t="s">
        <v>39</v>
      </c>
      <c r="K3512" t="s">
        <v>7972</v>
      </c>
      <c r="L3512" t="s">
        <v>104</v>
      </c>
      <c r="M3512">
        <v>93101</v>
      </c>
      <c r="N3512" t="s">
        <v>3</v>
      </c>
      <c r="O3512" t="s">
        <v>3189</v>
      </c>
      <c r="P3512" t="s">
        <v>43</v>
      </c>
      <c r="Q3512" t="s">
        <v>227</v>
      </c>
      <c r="R3512" t="s">
        <v>3190</v>
      </c>
      <c r="S3512">
        <v>357</v>
      </c>
      <c r="T3512">
        <v>7</v>
      </c>
      <c r="U3512">
        <v>257.09879999999998</v>
      </c>
      <c r="V3512" s="1">
        <v>0</v>
      </c>
      <c r="W3512">
        <v>0</v>
      </c>
      <c r="X3512">
        <v>99.901200000000003</v>
      </c>
    </row>
    <row r="3513" spans="1:24" x14ac:dyDescent="0.3">
      <c r="A3513" t="s">
        <v>12401</v>
      </c>
      <c r="B3513" t="s">
        <v>12402</v>
      </c>
      <c r="C3513" s="14">
        <v>45350</v>
      </c>
      <c r="D3513" s="14">
        <v>45357</v>
      </c>
      <c r="E3513">
        <v>7</v>
      </c>
      <c r="F3513" t="s">
        <v>35</v>
      </c>
      <c r="G3513" t="s">
        <v>2339</v>
      </c>
      <c r="H3513" t="s">
        <v>2340</v>
      </c>
      <c r="I3513" t="s">
        <v>38</v>
      </c>
      <c r="J3513" t="s">
        <v>39</v>
      </c>
      <c r="K3513" t="s">
        <v>1676</v>
      </c>
      <c r="L3513" t="s">
        <v>1677</v>
      </c>
      <c r="M3513">
        <v>6457</v>
      </c>
      <c r="N3513" t="s">
        <v>5</v>
      </c>
      <c r="O3513" t="s">
        <v>4930</v>
      </c>
      <c r="P3513" t="s">
        <v>43</v>
      </c>
      <c r="Q3513" t="s">
        <v>54</v>
      </c>
      <c r="R3513" t="s">
        <v>4931</v>
      </c>
      <c r="S3513">
        <v>10</v>
      </c>
      <c r="T3513">
        <v>2</v>
      </c>
      <c r="U3513">
        <v>5.2767999999999997</v>
      </c>
      <c r="V3513" s="1">
        <v>0</v>
      </c>
      <c r="W3513">
        <v>0</v>
      </c>
      <c r="X3513">
        <v>4.7232000000000003</v>
      </c>
    </row>
    <row r="3514" spans="1:24" x14ac:dyDescent="0.3">
      <c r="A3514" t="s">
        <v>12403</v>
      </c>
      <c r="B3514" t="s">
        <v>12404</v>
      </c>
      <c r="C3514" s="14">
        <v>45353</v>
      </c>
      <c r="D3514" s="14">
        <v>45359</v>
      </c>
      <c r="E3514">
        <v>6</v>
      </c>
      <c r="F3514" t="s">
        <v>35</v>
      </c>
      <c r="G3514" t="s">
        <v>1512</v>
      </c>
      <c r="H3514" t="s">
        <v>1513</v>
      </c>
      <c r="I3514" t="s">
        <v>88</v>
      </c>
      <c r="J3514" t="s">
        <v>39</v>
      </c>
      <c r="K3514" t="s">
        <v>173</v>
      </c>
      <c r="L3514" t="s">
        <v>148</v>
      </c>
      <c r="M3514">
        <v>19711</v>
      </c>
      <c r="N3514" t="s">
        <v>5</v>
      </c>
      <c r="O3514" t="s">
        <v>7937</v>
      </c>
      <c r="P3514" t="s">
        <v>78</v>
      </c>
      <c r="Q3514" t="s">
        <v>157</v>
      </c>
      <c r="R3514" t="s">
        <v>7938</v>
      </c>
      <c r="S3514">
        <v>442</v>
      </c>
      <c r="T3514">
        <v>2</v>
      </c>
      <c r="U3514">
        <v>340.3492</v>
      </c>
      <c r="V3514" s="1">
        <v>0</v>
      </c>
      <c r="W3514">
        <v>0</v>
      </c>
      <c r="X3514">
        <v>101.6508</v>
      </c>
    </row>
    <row r="3515" spans="1:24" x14ac:dyDescent="0.3">
      <c r="A3515" t="s">
        <v>12405</v>
      </c>
      <c r="B3515" t="s">
        <v>12406</v>
      </c>
      <c r="C3515" s="14">
        <v>45353</v>
      </c>
      <c r="D3515" s="14">
        <v>45357</v>
      </c>
      <c r="E3515">
        <v>4</v>
      </c>
      <c r="F3515" t="s">
        <v>35</v>
      </c>
      <c r="G3515" t="s">
        <v>3784</v>
      </c>
      <c r="H3515" t="s">
        <v>3785</v>
      </c>
      <c r="I3515" t="s">
        <v>38</v>
      </c>
      <c r="J3515" t="s">
        <v>39</v>
      </c>
      <c r="K3515" t="s">
        <v>6668</v>
      </c>
      <c r="L3515" t="s">
        <v>174</v>
      </c>
      <c r="M3515">
        <v>44221</v>
      </c>
      <c r="N3515" t="s">
        <v>5</v>
      </c>
      <c r="O3515" t="s">
        <v>4454</v>
      </c>
      <c r="P3515" t="s">
        <v>43</v>
      </c>
      <c r="Q3515" t="s">
        <v>54</v>
      </c>
      <c r="R3515" t="s">
        <v>4455</v>
      </c>
      <c r="S3515">
        <v>19</v>
      </c>
      <c r="T3515">
        <v>4</v>
      </c>
      <c r="U3515">
        <v>18.352</v>
      </c>
      <c r="V3515" s="1">
        <v>0.7</v>
      </c>
      <c r="W3515">
        <v>13</v>
      </c>
      <c r="X3515">
        <v>-12.352</v>
      </c>
    </row>
    <row r="3516" spans="1:24" x14ac:dyDescent="0.3">
      <c r="A3516" t="s">
        <v>12407</v>
      </c>
      <c r="B3516" t="s">
        <v>12408</v>
      </c>
      <c r="C3516" s="14">
        <v>45353</v>
      </c>
      <c r="D3516" s="14">
        <v>45359</v>
      </c>
      <c r="E3516">
        <v>6</v>
      </c>
      <c r="F3516" t="s">
        <v>35</v>
      </c>
      <c r="G3516" t="s">
        <v>6979</v>
      </c>
      <c r="H3516" t="s">
        <v>6980</v>
      </c>
      <c r="I3516" t="s">
        <v>88</v>
      </c>
      <c r="J3516" t="s">
        <v>39</v>
      </c>
      <c r="K3516" t="s">
        <v>535</v>
      </c>
      <c r="L3516" t="s">
        <v>41</v>
      </c>
      <c r="M3516">
        <v>75081</v>
      </c>
      <c r="N3516" t="s">
        <v>7</v>
      </c>
      <c r="O3516" t="s">
        <v>491</v>
      </c>
      <c r="P3516" t="s">
        <v>43</v>
      </c>
      <c r="Q3516" t="s">
        <v>54</v>
      </c>
      <c r="R3516" t="s">
        <v>492</v>
      </c>
      <c r="S3516">
        <v>12</v>
      </c>
      <c r="T3516">
        <v>7</v>
      </c>
      <c r="U3516">
        <v>22.1663</v>
      </c>
      <c r="V3516" s="1">
        <v>0.8</v>
      </c>
      <c r="W3516">
        <v>10</v>
      </c>
      <c r="X3516">
        <v>-20.1663</v>
      </c>
    </row>
    <row r="3517" spans="1:24" x14ac:dyDescent="0.3">
      <c r="A3517" t="s">
        <v>12409</v>
      </c>
      <c r="B3517" t="s">
        <v>12410</v>
      </c>
      <c r="C3517" s="14">
        <v>45353</v>
      </c>
      <c r="D3517" s="14">
        <v>45353</v>
      </c>
      <c r="E3517">
        <v>0</v>
      </c>
      <c r="F3517" t="s">
        <v>547</v>
      </c>
      <c r="G3517" t="s">
        <v>1330</v>
      </c>
      <c r="H3517" t="s">
        <v>1331</v>
      </c>
      <c r="I3517" t="s">
        <v>88</v>
      </c>
      <c r="J3517" t="s">
        <v>39</v>
      </c>
      <c r="K3517" t="s">
        <v>10671</v>
      </c>
      <c r="L3517" t="s">
        <v>41</v>
      </c>
      <c r="M3517">
        <v>76706</v>
      </c>
      <c r="N3517" t="s">
        <v>7</v>
      </c>
      <c r="O3517" t="s">
        <v>3713</v>
      </c>
      <c r="P3517" t="s">
        <v>43</v>
      </c>
      <c r="Q3517" t="s">
        <v>54</v>
      </c>
      <c r="R3517" t="s">
        <v>3714</v>
      </c>
      <c r="S3517">
        <v>1</v>
      </c>
      <c r="T3517">
        <v>1</v>
      </c>
      <c r="U3517">
        <v>0.94520000000000004</v>
      </c>
      <c r="V3517" s="1">
        <v>0.8</v>
      </c>
      <c r="W3517">
        <v>1</v>
      </c>
      <c r="X3517">
        <v>-0.94520000000000004</v>
      </c>
    </row>
    <row r="3518" spans="1:24" x14ac:dyDescent="0.3">
      <c r="A3518" t="s">
        <v>12411</v>
      </c>
      <c r="B3518" t="s">
        <v>12412</v>
      </c>
      <c r="C3518" s="14">
        <v>45353</v>
      </c>
      <c r="D3518" s="14">
        <v>45359</v>
      </c>
      <c r="E3518">
        <v>6</v>
      </c>
      <c r="F3518" t="s">
        <v>35</v>
      </c>
      <c r="G3518" t="s">
        <v>7637</v>
      </c>
      <c r="H3518" t="s">
        <v>7638</v>
      </c>
      <c r="I3518" t="s">
        <v>88</v>
      </c>
      <c r="J3518" t="s">
        <v>39</v>
      </c>
      <c r="K3518" t="s">
        <v>103</v>
      </c>
      <c r="L3518" t="s">
        <v>104</v>
      </c>
      <c r="M3518">
        <v>90008</v>
      </c>
      <c r="N3518" t="s">
        <v>3</v>
      </c>
      <c r="O3518" t="s">
        <v>736</v>
      </c>
      <c r="P3518" t="s">
        <v>43</v>
      </c>
      <c r="Q3518" t="s">
        <v>54</v>
      </c>
      <c r="R3518" t="s">
        <v>737</v>
      </c>
      <c r="S3518">
        <v>108</v>
      </c>
      <c r="T3518">
        <v>2</v>
      </c>
      <c r="U3518">
        <v>52.36</v>
      </c>
      <c r="V3518" s="1">
        <v>0.2</v>
      </c>
      <c r="W3518">
        <v>22</v>
      </c>
      <c r="X3518">
        <v>33.64</v>
      </c>
    </row>
    <row r="3519" spans="1:24" x14ac:dyDescent="0.3">
      <c r="A3519" t="s">
        <v>12413</v>
      </c>
      <c r="B3519" t="s">
        <v>12414</v>
      </c>
      <c r="C3519" s="14">
        <v>45353</v>
      </c>
      <c r="D3519" s="14">
        <v>45359</v>
      </c>
      <c r="E3519">
        <v>6</v>
      </c>
      <c r="F3519" t="s">
        <v>35</v>
      </c>
      <c r="G3519" t="s">
        <v>8088</v>
      </c>
      <c r="H3519" t="s">
        <v>8089</v>
      </c>
      <c r="I3519" t="s">
        <v>88</v>
      </c>
      <c r="J3519" t="s">
        <v>39</v>
      </c>
      <c r="K3519" t="s">
        <v>103</v>
      </c>
      <c r="L3519" t="s">
        <v>104</v>
      </c>
      <c r="M3519">
        <v>90045</v>
      </c>
      <c r="N3519" t="s">
        <v>3</v>
      </c>
      <c r="O3519" t="s">
        <v>9931</v>
      </c>
      <c r="P3519" t="s">
        <v>108</v>
      </c>
      <c r="Q3519" t="s">
        <v>131</v>
      </c>
      <c r="R3519" t="s">
        <v>9932</v>
      </c>
      <c r="S3519">
        <v>480</v>
      </c>
      <c r="T3519">
        <v>6</v>
      </c>
      <c r="U3519">
        <v>427.20659999999998</v>
      </c>
      <c r="V3519" s="1">
        <v>0</v>
      </c>
      <c r="W3519">
        <v>0</v>
      </c>
      <c r="X3519">
        <v>52.793399999999998</v>
      </c>
    </row>
    <row r="3520" spans="1:24" x14ac:dyDescent="0.3">
      <c r="A3520" t="s">
        <v>12415</v>
      </c>
      <c r="B3520" t="s">
        <v>12416</v>
      </c>
      <c r="C3520" s="14">
        <v>45354</v>
      </c>
      <c r="D3520" s="14">
        <v>45361</v>
      </c>
      <c r="E3520">
        <v>7</v>
      </c>
      <c r="F3520" t="s">
        <v>35</v>
      </c>
      <c r="G3520" t="s">
        <v>2613</v>
      </c>
      <c r="H3520" t="s">
        <v>2614</v>
      </c>
      <c r="I3520" t="s">
        <v>38</v>
      </c>
      <c r="J3520" t="s">
        <v>39</v>
      </c>
      <c r="K3520" t="s">
        <v>1245</v>
      </c>
      <c r="L3520" t="s">
        <v>256</v>
      </c>
      <c r="M3520">
        <v>48127</v>
      </c>
      <c r="N3520" t="s">
        <v>7</v>
      </c>
      <c r="O3520" t="s">
        <v>7310</v>
      </c>
      <c r="P3520" t="s">
        <v>78</v>
      </c>
      <c r="Q3520" t="s">
        <v>79</v>
      </c>
      <c r="R3520" t="s">
        <v>7311</v>
      </c>
      <c r="S3520">
        <v>181</v>
      </c>
      <c r="T3520">
        <v>1</v>
      </c>
      <c r="U3520">
        <v>133.9452</v>
      </c>
      <c r="V3520" s="1">
        <v>0</v>
      </c>
      <c r="W3520">
        <v>0</v>
      </c>
      <c r="X3520">
        <v>47.0548</v>
      </c>
    </row>
    <row r="3521" spans="1:24" x14ac:dyDescent="0.3">
      <c r="A3521" t="s">
        <v>12417</v>
      </c>
      <c r="B3521" t="s">
        <v>12418</v>
      </c>
      <c r="C3521" s="14">
        <v>45354</v>
      </c>
      <c r="D3521" s="14">
        <v>45359</v>
      </c>
      <c r="E3521">
        <v>5</v>
      </c>
      <c r="F3521" t="s">
        <v>35</v>
      </c>
      <c r="G3521" t="s">
        <v>364</v>
      </c>
      <c r="H3521" t="s">
        <v>365</v>
      </c>
      <c r="I3521" t="s">
        <v>38</v>
      </c>
      <c r="J3521" t="s">
        <v>39</v>
      </c>
      <c r="K3521" t="s">
        <v>103</v>
      </c>
      <c r="L3521" t="s">
        <v>104</v>
      </c>
      <c r="M3521">
        <v>90008</v>
      </c>
      <c r="N3521" t="s">
        <v>3</v>
      </c>
      <c r="O3521" t="s">
        <v>6486</v>
      </c>
      <c r="P3521" t="s">
        <v>78</v>
      </c>
      <c r="Q3521" t="s">
        <v>79</v>
      </c>
      <c r="R3521" t="s">
        <v>6487</v>
      </c>
      <c r="S3521">
        <v>170</v>
      </c>
      <c r="T3521">
        <v>3</v>
      </c>
      <c r="U3521">
        <v>153.0352</v>
      </c>
      <c r="V3521" s="1">
        <v>0.2</v>
      </c>
      <c r="W3521">
        <v>34</v>
      </c>
      <c r="X3521">
        <v>-17.0352</v>
      </c>
    </row>
    <row r="3522" spans="1:24" x14ac:dyDescent="0.3">
      <c r="A3522" t="s">
        <v>12419</v>
      </c>
      <c r="B3522" t="s">
        <v>12420</v>
      </c>
      <c r="C3522" s="14">
        <v>45354</v>
      </c>
      <c r="D3522" s="14">
        <v>45359</v>
      </c>
      <c r="E3522">
        <v>5</v>
      </c>
      <c r="F3522" t="s">
        <v>35</v>
      </c>
      <c r="G3522" t="s">
        <v>4476</v>
      </c>
      <c r="H3522" t="s">
        <v>4477</v>
      </c>
      <c r="I3522" t="s">
        <v>88</v>
      </c>
      <c r="J3522" t="s">
        <v>39</v>
      </c>
      <c r="K3522" t="s">
        <v>103</v>
      </c>
      <c r="L3522" t="s">
        <v>104</v>
      </c>
      <c r="M3522">
        <v>90004</v>
      </c>
      <c r="N3522" t="s">
        <v>3</v>
      </c>
      <c r="O3522" t="s">
        <v>2302</v>
      </c>
      <c r="P3522" t="s">
        <v>78</v>
      </c>
      <c r="Q3522" t="s">
        <v>368</v>
      </c>
      <c r="R3522" t="s">
        <v>2303</v>
      </c>
      <c r="S3522">
        <v>400</v>
      </c>
      <c r="T3522">
        <v>7</v>
      </c>
      <c r="U3522">
        <v>334.98770000000002</v>
      </c>
      <c r="V3522" s="1">
        <v>0.2</v>
      </c>
      <c r="W3522">
        <v>80</v>
      </c>
      <c r="X3522">
        <v>-14.9877</v>
      </c>
    </row>
    <row r="3523" spans="1:24" x14ac:dyDescent="0.3">
      <c r="A3523" t="s">
        <v>12421</v>
      </c>
      <c r="B3523" t="s">
        <v>12422</v>
      </c>
      <c r="C3523" s="14">
        <v>45354</v>
      </c>
      <c r="D3523" s="14">
        <v>45359</v>
      </c>
      <c r="E3523">
        <v>5</v>
      </c>
      <c r="F3523" t="s">
        <v>35</v>
      </c>
      <c r="G3523" t="s">
        <v>10004</v>
      </c>
      <c r="H3523" t="s">
        <v>10005</v>
      </c>
      <c r="I3523" t="s">
        <v>38</v>
      </c>
      <c r="J3523" t="s">
        <v>39</v>
      </c>
      <c r="K3523" t="s">
        <v>2030</v>
      </c>
      <c r="L3523" t="s">
        <v>76</v>
      </c>
      <c r="M3523">
        <v>42071</v>
      </c>
      <c r="N3523" t="s">
        <v>9</v>
      </c>
      <c r="O3523" t="s">
        <v>2121</v>
      </c>
      <c r="P3523" t="s">
        <v>43</v>
      </c>
      <c r="Q3523" t="s">
        <v>227</v>
      </c>
      <c r="R3523" t="s">
        <v>2122</v>
      </c>
      <c r="S3523">
        <v>73</v>
      </c>
      <c r="T3523">
        <v>5</v>
      </c>
      <c r="U3523">
        <v>53.344000000000001</v>
      </c>
      <c r="V3523" s="1">
        <v>0</v>
      </c>
      <c r="W3523">
        <v>0</v>
      </c>
      <c r="X3523">
        <v>19.655999999999999</v>
      </c>
    </row>
    <row r="3524" spans="1:24" x14ac:dyDescent="0.3">
      <c r="A3524" t="s">
        <v>12423</v>
      </c>
      <c r="B3524" t="s">
        <v>12424</v>
      </c>
      <c r="C3524" s="14">
        <v>45354</v>
      </c>
      <c r="D3524" s="14">
        <v>45358</v>
      </c>
      <c r="E3524">
        <v>4</v>
      </c>
      <c r="F3524" t="s">
        <v>35</v>
      </c>
      <c r="G3524" t="s">
        <v>2155</v>
      </c>
      <c r="H3524" t="s">
        <v>2156</v>
      </c>
      <c r="I3524" t="s">
        <v>38</v>
      </c>
      <c r="J3524" t="s">
        <v>39</v>
      </c>
      <c r="K3524" t="s">
        <v>535</v>
      </c>
      <c r="L3524" t="s">
        <v>41</v>
      </c>
      <c r="M3524">
        <v>75081</v>
      </c>
      <c r="N3524" t="s">
        <v>7</v>
      </c>
      <c r="O3524" t="s">
        <v>7081</v>
      </c>
      <c r="P3524" t="s">
        <v>43</v>
      </c>
      <c r="Q3524" t="s">
        <v>44</v>
      </c>
      <c r="R3524" t="s">
        <v>7082</v>
      </c>
      <c r="S3524">
        <v>27</v>
      </c>
      <c r="T3524">
        <v>8</v>
      </c>
      <c r="U3524">
        <v>12.256</v>
      </c>
      <c r="V3524" s="1">
        <v>0.2</v>
      </c>
      <c r="W3524">
        <v>5</v>
      </c>
      <c r="X3524">
        <v>9.7439999999999998</v>
      </c>
    </row>
    <row r="3525" spans="1:24" x14ac:dyDescent="0.3">
      <c r="A3525" t="s">
        <v>12425</v>
      </c>
      <c r="B3525" t="s">
        <v>12426</v>
      </c>
      <c r="C3525" s="14">
        <v>45355</v>
      </c>
      <c r="D3525" s="14">
        <v>45357</v>
      </c>
      <c r="E3525">
        <v>2</v>
      </c>
      <c r="F3525" t="s">
        <v>100</v>
      </c>
      <c r="G3525" t="s">
        <v>8683</v>
      </c>
      <c r="H3525" t="s">
        <v>8684</v>
      </c>
      <c r="I3525" t="s">
        <v>50</v>
      </c>
      <c r="J3525" t="s">
        <v>39</v>
      </c>
      <c r="K3525" t="s">
        <v>40</v>
      </c>
      <c r="L3525" t="s">
        <v>41</v>
      </c>
      <c r="M3525">
        <v>77095</v>
      </c>
      <c r="N3525" t="s">
        <v>7</v>
      </c>
      <c r="O3525" t="s">
        <v>7143</v>
      </c>
      <c r="P3525" t="s">
        <v>78</v>
      </c>
      <c r="Q3525" t="s">
        <v>119</v>
      </c>
      <c r="R3525" t="s">
        <v>7144</v>
      </c>
      <c r="S3525">
        <v>104</v>
      </c>
      <c r="T3525">
        <v>5</v>
      </c>
      <c r="U3525">
        <v>119.625</v>
      </c>
      <c r="V3525" s="1">
        <v>0.6</v>
      </c>
      <c r="W3525">
        <v>62</v>
      </c>
      <c r="X3525">
        <v>-77.625</v>
      </c>
    </row>
    <row r="3526" spans="1:24" x14ac:dyDescent="0.3">
      <c r="A3526" t="s">
        <v>12427</v>
      </c>
      <c r="B3526" t="s">
        <v>12428</v>
      </c>
      <c r="C3526" s="14">
        <v>45355</v>
      </c>
      <c r="D3526" s="14">
        <v>45360</v>
      </c>
      <c r="E3526">
        <v>5</v>
      </c>
      <c r="F3526" t="s">
        <v>35</v>
      </c>
      <c r="G3526" t="s">
        <v>5470</v>
      </c>
      <c r="H3526" t="s">
        <v>5471</v>
      </c>
      <c r="I3526" t="s">
        <v>88</v>
      </c>
      <c r="J3526" t="s">
        <v>39</v>
      </c>
      <c r="K3526" t="s">
        <v>103</v>
      </c>
      <c r="L3526" t="s">
        <v>104</v>
      </c>
      <c r="M3526">
        <v>90045</v>
      </c>
      <c r="N3526" t="s">
        <v>3</v>
      </c>
      <c r="O3526" t="s">
        <v>949</v>
      </c>
      <c r="P3526" t="s">
        <v>43</v>
      </c>
      <c r="Q3526" t="s">
        <v>69</v>
      </c>
      <c r="R3526" t="s">
        <v>950</v>
      </c>
      <c r="S3526">
        <v>9</v>
      </c>
      <c r="T3526">
        <v>4</v>
      </c>
      <c r="U3526">
        <v>6.2972000000000001</v>
      </c>
      <c r="V3526" s="1">
        <v>0</v>
      </c>
      <c r="W3526">
        <v>0</v>
      </c>
      <c r="X3526">
        <v>2.7027999999999999</v>
      </c>
    </row>
    <row r="3527" spans="1:24" x14ac:dyDescent="0.3">
      <c r="A3527" t="s">
        <v>12429</v>
      </c>
      <c r="B3527" t="s">
        <v>12430</v>
      </c>
      <c r="C3527" s="14">
        <v>45355</v>
      </c>
      <c r="D3527" s="14">
        <v>45360</v>
      </c>
      <c r="E3527">
        <v>5</v>
      </c>
      <c r="F3527" t="s">
        <v>35</v>
      </c>
      <c r="G3527" t="s">
        <v>36</v>
      </c>
      <c r="H3527" t="s">
        <v>37</v>
      </c>
      <c r="I3527" t="s">
        <v>38</v>
      </c>
      <c r="J3527" t="s">
        <v>39</v>
      </c>
      <c r="K3527" t="s">
        <v>40</v>
      </c>
      <c r="L3527" t="s">
        <v>41</v>
      </c>
      <c r="M3527">
        <v>77041</v>
      </c>
      <c r="N3527" t="s">
        <v>7</v>
      </c>
      <c r="O3527" t="s">
        <v>3020</v>
      </c>
      <c r="P3527" t="s">
        <v>43</v>
      </c>
      <c r="Q3527" t="s">
        <v>44</v>
      </c>
      <c r="R3527" t="s">
        <v>3021</v>
      </c>
      <c r="S3527">
        <v>90</v>
      </c>
      <c r="T3527">
        <v>2</v>
      </c>
      <c r="U3527">
        <v>39.531599999999997</v>
      </c>
      <c r="V3527" s="1">
        <v>0.2</v>
      </c>
      <c r="W3527">
        <v>18</v>
      </c>
      <c r="X3527">
        <v>32.468400000000003</v>
      </c>
    </row>
    <row r="3528" spans="1:24" x14ac:dyDescent="0.3">
      <c r="A3528" t="s">
        <v>12431</v>
      </c>
      <c r="B3528" t="s">
        <v>12432</v>
      </c>
      <c r="C3528" s="14">
        <v>45356</v>
      </c>
      <c r="D3528" s="14">
        <v>45356</v>
      </c>
      <c r="E3528">
        <v>0</v>
      </c>
      <c r="F3528" t="s">
        <v>547</v>
      </c>
      <c r="G3528" t="s">
        <v>5835</v>
      </c>
      <c r="H3528" t="s">
        <v>5836</v>
      </c>
      <c r="I3528" t="s">
        <v>88</v>
      </c>
      <c r="J3528" t="s">
        <v>39</v>
      </c>
      <c r="K3528" t="s">
        <v>2488</v>
      </c>
      <c r="L3528" t="s">
        <v>872</v>
      </c>
      <c r="M3528">
        <v>38671</v>
      </c>
      <c r="N3528" t="s">
        <v>9</v>
      </c>
      <c r="O3528" t="s">
        <v>3745</v>
      </c>
      <c r="P3528" t="s">
        <v>43</v>
      </c>
      <c r="Q3528" t="s">
        <v>227</v>
      </c>
      <c r="R3528" t="s">
        <v>3746</v>
      </c>
      <c r="S3528">
        <v>262</v>
      </c>
      <c r="T3528">
        <v>2</v>
      </c>
      <c r="U3528">
        <v>183.328</v>
      </c>
      <c r="V3528" s="1">
        <v>0</v>
      </c>
      <c r="W3528">
        <v>0</v>
      </c>
      <c r="X3528">
        <v>78.671999999999997</v>
      </c>
    </row>
    <row r="3529" spans="1:24" x14ac:dyDescent="0.3">
      <c r="A3529" t="s">
        <v>12433</v>
      </c>
      <c r="B3529" t="s">
        <v>12434</v>
      </c>
      <c r="C3529" s="14">
        <v>45356</v>
      </c>
      <c r="D3529" s="14">
        <v>45356</v>
      </c>
      <c r="E3529">
        <v>0</v>
      </c>
      <c r="F3529" t="s">
        <v>547</v>
      </c>
      <c r="G3529" t="s">
        <v>3977</v>
      </c>
      <c r="H3529" t="s">
        <v>3978</v>
      </c>
      <c r="I3529" t="s">
        <v>38</v>
      </c>
      <c r="J3529" t="s">
        <v>39</v>
      </c>
      <c r="K3529" t="s">
        <v>1626</v>
      </c>
      <c r="L3529" t="s">
        <v>866</v>
      </c>
      <c r="M3529">
        <v>55901</v>
      </c>
      <c r="N3529" t="s">
        <v>7</v>
      </c>
      <c r="O3529" t="s">
        <v>1944</v>
      </c>
      <c r="P3529" t="s">
        <v>43</v>
      </c>
      <c r="Q3529" t="s">
        <v>54</v>
      </c>
      <c r="R3529" t="s">
        <v>1945</v>
      </c>
      <c r="S3529">
        <v>128</v>
      </c>
      <c r="T3529">
        <v>2</v>
      </c>
      <c r="U3529">
        <v>65.299599999999998</v>
      </c>
      <c r="V3529" s="1">
        <v>0</v>
      </c>
      <c r="W3529">
        <v>0</v>
      </c>
      <c r="X3529">
        <v>62.700400000000002</v>
      </c>
    </row>
    <row r="3530" spans="1:24" x14ac:dyDescent="0.3">
      <c r="A3530" t="s">
        <v>12435</v>
      </c>
      <c r="B3530" t="s">
        <v>12436</v>
      </c>
      <c r="C3530" s="14">
        <v>45356</v>
      </c>
      <c r="D3530" s="14">
        <v>45356</v>
      </c>
      <c r="E3530">
        <v>0</v>
      </c>
      <c r="F3530" t="s">
        <v>547</v>
      </c>
      <c r="G3530" t="s">
        <v>4773</v>
      </c>
      <c r="H3530" t="s">
        <v>4774</v>
      </c>
      <c r="I3530" t="s">
        <v>38</v>
      </c>
      <c r="J3530" t="s">
        <v>39</v>
      </c>
      <c r="K3530" t="s">
        <v>1824</v>
      </c>
      <c r="L3530" t="s">
        <v>403</v>
      </c>
      <c r="M3530">
        <v>53209</v>
      </c>
      <c r="N3530" t="s">
        <v>7</v>
      </c>
      <c r="O3530" t="s">
        <v>10610</v>
      </c>
      <c r="P3530" t="s">
        <v>43</v>
      </c>
      <c r="Q3530" t="s">
        <v>57</v>
      </c>
      <c r="R3530" t="s">
        <v>10611</v>
      </c>
      <c r="S3530">
        <v>25</v>
      </c>
      <c r="T3530">
        <v>2</v>
      </c>
      <c r="U3530">
        <v>13.2218</v>
      </c>
      <c r="V3530" s="1">
        <v>0</v>
      </c>
      <c r="W3530">
        <v>0</v>
      </c>
      <c r="X3530">
        <v>11.7782</v>
      </c>
    </row>
    <row r="3531" spans="1:24" x14ac:dyDescent="0.3">
      <c r="A3531" t="s">
        <v>12437</v>
      </c>
      <c r="B3531" t="s">
        <v>12438</v>
      </c>
      <c r="C3531" s="14">
        <v>45357</v>
      </c>
      <c r="D3531" s="14">
        <v>45362</v>
      </c>
      <c r="E3531">
        <v>5</v>
      </c>
      <c r="F3531" t="s">
        <v>100</v>
      </c>
      <c r="G3531" t="s">
        <v>12439</v>
      </c>
      <c r="H3531" t="s">
        <v>12440</v>
      </c>
      <c r="I3531" t="s">
        <v>38</v>
      </c>
      <c r="J3531" t="s">
        <v>39</v>
      </c>
      <c r="K3531" t="s">
        <v>378</v>
      </c>
      <c r="L3531" t="s">
        <v>379</v>
      </c>
      <c r="M3531">
        <v>10011</v>
      </c>
      <c r="N3531" t="s">
        <v>5</v>
      </c>
      <c r="O3531" t="s">
        <v>5632</v>
      </c>
      <c r="P3531" t="s">
        <v>78</v>
      </c>
      <c r="Q3531" t="s">
        <v>119</v>
      </c>
      <c r="R3531" t="s">
        <v>5633</v>
      </c>
      <c r="S3531">
        <v>72</v>
      </c>
      <c r="T3531">
        <v>3</v>
      </c>
      <c r="U3531">
        <v>55.446899999999999</v>
      </c>
      <c r="V3531" s="1">
        <v>0</v>
      </c>
      <c r="W3531">
        <v>0</v>
      </c>
      <c r="X3531">
        <v>16.553100000000001</v>
      </c>
    </row>
    <row r="3532" spans="1:24" x14ac:dyDescent="0.3">
      <c r="A3532" t="s">
        <v>12441</v>
      </c>
      <c r="B3532" t="s">
        <v>12442</v>
      </c>
      <c r="C3532" s="14">
        <v>45357</v>
      </c>
      <c r="D3532" s="14">
        <v>45363</v>
      </c>
      <c r="E3532">
        <v>6</v>
      </c>
      <c r="F3532" t="s">
        <v>35</v>
      </c>
      <c r="G3532" t="s">
        <v>9219</v>
      </c>
      <c r="H3532" t="s">
        <v>9220</v>
      </c>
      <c r="I3532" t="s">
        <v>38</v>
      </c>
      <c r="J3532" t="s">
        <v>39</v>
      </c>
      <c r="K3532" t="s">
        <v>535</v>
      </c>
      <c r="L3532" t="s">
        <v>41</v>
      </c>
      <c r="M3532">
        <v>75220</v>
      </c>
      <c r="N3532" t="s">
        <v>7</v>
      </c>
      <c r="O3532" t="s">
        <v>705</v>
      </c>
      <c r="P3532" t="s">
        <v>43</v>
      </c>
      <c r="Q3532" t="s">
        <v>69</v>
      </c>
      <c r="R3532" t="s">
        <v>706</v>
      </c>
      <c r="S3532">
        <v>63</v>
      </c>
      <c r="T3532">
        <v>4</v>
      </c>
      <c r="U3532">
        <v>45.238399999999999</v>
      </c>
      <c r="V3532" s="1">
        <v>0.2</v>
      </c>
      <c r="W3532">
        <v>13</v>
      </c>
      <c r="X3532">
        <v>4.7615999999999996</v>
      </c>
    </row>
    <row r="3533" spans="1:24" x14ac:dyDescent="0.3">
      <c r="A3533" t="s">
        <v>12443</v>
      </c>
      <c r="B3533" t="s">
        <v>12444</v>
      </c>
      <c r="C3533" s="14">
        <v>45357</v>
      </c>
      <c r="D3533" s="14">
        <v>45361</v>
      </c>
      <c r="E3533">
        <v>4</v>
      </c>
      <c r="F3533" t="s">
        <v>35</v>
      </c>
      <c r="G3533" t="s">
        <v>6917</v>
      </c>
      <c r="H3533" t="s">
        <v>6918</v>
      </c>
      <c r="I3533" t="s">
        <v>50</v>
      </c>
      <c r="J3533" t="s">
        <v>39</v>
      </c>
      <c r="K3533" t="s">
        <v>155</v>
      </c>
      <c r="L3533" t="s">
        <v>104</v>
      </c>
      <c r="M3533">
        <v>94109</v>
      </c>
      <c r="N3533" t="s">
        <v>3</v>
      </c>
      <c r="O3533" t="s">
        <v>2700</v>
      </c>
      <c r="P3533" t="s">
        <v>43</v>
      </c>
      <c r="Q3533" t="s">
        <v>69</v>
      </c>
      <c r="R3533" t="s">
        <v>2701</v>
      </c>
      <c r="S3533">
        <v>24</v>
      </c>
      <c r="T3533">
        <v>6</v>
      </c>
      <c r="U3533">
        <v>15.880800000000001</v>
      </c>
      <c r="V3533" s="1">
        <v>0</v>
      </c>
      <c r="W3533">
        <v>0</v>
      </c>
      <c r="X3533">
        <v>8.1191999999999993</v>
      </c>
    </row>
    <row r="3534" spans="1:24" x14ac:dyDescent="0.3">
      <c r="A3534" t="s">
        <v>12445</v>
      </c>
      <c r="B3534" t="s">
        <v>12446</v>
      </c>
      <c r="C3534" s="14">
        <v>45357</v>
      </c>
      <c r="D3534" s="14">
        <v>45361</v>
      </c>
      <c r="E3534">
        <v>4</v>
      </c>
      <c r="F3534" t="s">
        <v>35</v>
      </c>
      <c r="G3534" t="s">
        <v>1443</v>
      </c>
      <c r="H3534" t="s">
        <v>1444</v>
      </c>
      <c r="I3534" t="s">
        <v>50</v>
      </c>
      <c r="J3534" t="s">
        <v>39</v>
      </c>
      <c r="K3534" t="s">
        <v>155</v>
      </c>
      <c r="L3534" t="s">
        <v>104</v>
      </c>
      <c r="M3534">
        <v>94109</v>
      </c>
      <c r="N3534" t="s">
        <v>3</v>
      </c>
      <c r="O3534" t="s">
        <v>7196</v>
      </c>
      <c r="P3534" t="s">
        <v>43</v>
      </c>
      <c r="Q3534" t="s">
        <v>54</v>
      </c>
      <c r="R3534" t="s">
        <v>7197</v>
      </c>
      <c r="S3534">
        <v>15</v>
      </c>
      <c r="T3534">
        <v>9</v>
      </c>
      <c r="U3534">
        <v>6.571200000000001</v>
      </c>
      <c r="V3534" s="1">
        <v>0.2</v>
      </c>
      <c r="W3534">
        <v>3</v>
      </c>
      <c r="X3534">
        <v>5.4287999999999998</v>
      </c>
    </row>
    <row r="3535" spans="1:24" x14ac:dyDescent="0.3">
      <c r="A3535" t="s">
        <v>12447</v>
      </c>
      <c r="B3535" t="s">
        <v>12448</v>
      </c>
      <c r="C3535" s="14">
        <v>45357</v>
      </c>
      <c r="D3535" s="14">
        <v>45361</v>
      </c>
      <c r="E3535">
        <v>4</v>
      </c>
      <c r="F3535" t="s">
        <v>100</v>
      </c>
      <c r="G3535" t="s">
        <v>5390</v>
      </c>
      <c r="H3535" t="s">
        <v>5391</v>
      </c>
      <c r="I3535" t="s">
        <v>88</v>
      </c>
      <c r="J3535" t="s">
        <v>39</v>
      </c>
      <c r="K3535" t="s">
        <v>155</v>
      </c>
      <c r="L3535" t="s">
        <v>104</v>
      </c>
      <c r="M3535">
        <v>94109</v>
      </c>
      <c r="N3535" t="s">
        <v>3</v>
      </c>
      <c r="O3535" t="s">
        <v>3940</v>
      </c>
      <c r="P3535" t="s">
        <v>43</v>
      </c>
      <c r="Q3535" t="s">
        <v>60</v>
      </c>
      <c r="R3535" t="s">
        <v>3941</v>
      </c>
      <c r="S3535">
        <v>68</v>
      </c>
      <c r="T3535">
        <v>2</v>
      </c>
      <c r="U3535">
        <v>51.055</v>
      </c>
      <c r="V3535" s="1">
        <v>0</v>
      </c>
      <c r="W3535">
        <v>0</v>
      </c>
      <c r="X3535">
        <v>16.945</v>
      </c>
    </row>
    <row r="3536" spans="1:24" x14ac:dyDescent="0.3">
      <c r="A3536" t="s">
        <v>12449</v>
      </c>
      <c r="B3536" t="s">
        <v>12450</v>
      </c>
      <c r="C3536" s="14">
        <v>45358</v>
      </c>
      <c r="D3536" s="14">
        <v>45363</v>
      </c>
      <c r="E3536">
        <v>5</v>
      </c>
      <c r="F3536" t="s">
        <v>35</v>
      </c>
      <c r="G3536" t="s">
        <v>4577</v>
      </c>
      <c r="H3536" t="s">
        <v>4578</v>
      </c>
      <c r="I3536" t="s">
        <v>38</v>
      </c>
      <c r="J3536" t="s">
        <v>39</v>
      </c>
      <c r="K3536" t="s">
        <v>378</v>
      </c>
      <c r="L3536" t="s">
        <v>379</v>
      </c>
      <c r="M3536">
        <v>10035</v>
      </c>
      <c r="N3536" t="s">
        <v>5</v>
      </c>
      <c r="O3536" t="s">
        <v>4980</v>
      </c>
      <c r="P3536" t="s">
        <v>43</v>
      </c>
      <c r="Q3536" t="s">
        <v>54</v>
      </c>
      <c r="R3536" t="s">
        <v>4981</v>
      </c>
      <c r="S3536">
        <v>26</v>
      </c>
      <c r="T3536">
        <v>6</v>
      </c>
      <c r="U3536">
        <v>11.928000000000001</v>
      </c>
      <c r="V3536" s="1">
        <v>0.2</v>
      </c>
      <c r="W3536">
        <v>5</v>
      </c>
      <c r="X3536">
        <v>9.0719999999999992</v>
      </c>
    </row>
    <row r="3537" spans="1:24" x14ac:dyDescent="0.3">
      <c r="A3537" t="s">
        <v>12451</v>
      </c>
      <c r="B3537" t="s">
        <v>12452</v>
      </c>
      <c r="C3537" s="14">
        <v>45358</v>
      </c>
      <c r="D3537" s="14">
        <v>45363</v>
      </c>
      <c r="E3537">
        <v>5</v>
      </c>
      <c r="F3537" t="s">
        <v>35</v>
      </c>
      <c r="G3537" t="s">
        <v>5730</v>
      </c>
      <c r="H3537" t="s">
        <v>5731</v>
      </c>
      <c r="I3537" t="s">
        <v>50</v>
      </c>
      <c r="J3537" t="s">
        <v>39</v>
      </c>
      <c r="K3537" t="s">
        <v>5245</v>
      </c>
      <c r="L3537" t="s">
        <v>1446</v>
      </c>
      <c r="M3537">
        <v>20735</v>
      </c>
      <c r="N3537" t="s">
        <v>5</v>
      </c>
      <c r="O3537" t="s">
        <v>3056</v>
      </c>
      <c r="P3537" t="s">
        <v>108</v>
      </c>
      <c r="Q3537" t="s">
        <v>131</v>
      </c>
      <c r="R3537" t="s">
        <v>3057</v>
      </c>
      <c r="S3537">
        <v>49</v>
      </c>
      <c r="T3537">
        <v>3</v>
      </c>
      <c r="U3537">
        <v>44.091999999999999</v>
      </c>
      <c r="V3537" s="1">
        <v>0</v>
      </c>
      <c r="W3537">
        <v>0</v>
      </c>
      <c r="X3537">
        <v>4.9080000000000004</v>
      </c>
    </row>
    <row r="3538" spans="1:24" x14ac:dyDescent="0.3">
      <c r="A3538" t="s">
        <v>12453</v>
      </c>
      <c r="B3538" t="s">
        <v>12454</v>
      </c>
      <c r="C3538" s="14">
        <v>45359</v>
      </c>
      <c r="D3538" s="14">
        <v>45362</v>
      </c>
      <c r="E3538">
        <v>3</v>
      </c>
      <c r="F3538" t="s">
        <v>85</v>
      </c>
      <c r="G3538" t="s">
        <v>7190</v>
      </c>
      <c r="H3538" t="s">
        <v>7191</v>
      </c>
      <c r="I3538" t="s">
        <v>88</v>
      </c>
      <c r="J3538" t="s">
        <v>39</v>
      </c>
      <c r="K3538" t="s">
        <v>607</v>
      </c>
      <c r="L3538" t="s">
        <v>90</v>
      </c>
      <c r="M3538">
        <v>31907</v>
      </c>
      <c r="N3538" t="s">
        <v>9</v>
      </c>
      <c r="O3538" t="s">
        <v>12455</v>
      </c>
      <c r="P3538" t="s">
        <v>43</v>
      </c>
      <c r="Q3538" t="s">
        <v>227</v>
      </c>
      <c r="R3538" t="s">
        <v>12456</v>
      </c>
      <c r="S3538">
        <v>648</v>
      </c>
      <c r="T3538">
        <v>8</v>
      </c>
      <c r="U3538">
        <v>479.5616</v>
      </c>
      <c r="V3538" s="1">
        <v>0</v>
      </c>
      <c r="W3538">
        <v>0</v>
      </c>
      <c r="X3538">
        <v>168.4384</v>
      </c>
    </row>
    <row r="3539" spans="1:24" x14ac:dyDescent="0.3">
      <c r="A3539" t="s">
        <v>12457</v>
      </c>
      <c r="B3539" t="s">
        <v>12458</v>
      </c>
      <c r="C3539" s="14">
        <v>45359</v>
      </c>
      <c r="D3539" s="14">
        <v>45366</v>
      </c>
      <c r="E3539">
        <v>7</v>
      </c>
      <c r="F3539" t="s">
        <v>35</v>
      </c>
      <c r="G3539" t="s">
        <v>5197</v>
      </c>
      <c r="H3539" t="s">
        <v>5198</v>
      </c>
      <c r="I3539" t="s">
        <v>38</v>
      </c>
      <c r="J3539" t="s">
        <v>39</v>
      </c>
      <c r="K3539" t="s">
        <v>5721</v>
      </c>
      <c r="L3539" t="s">
        <v>104</v>
      </c>
      <c r="M3539">
        <v>92804</v>
      </c>
      <c r="N3539" t="s">
        <v>3</v>
      </c>
      <c r="O3539" t="s">
        <v>7728</v>
      </c>
      <c r="P3539" t="s">
        <v>43</v>
      </c>
      <c r="Q3539" t="s">
        <v>69</v>
      </c>
      <c r="R3539" t="s">
        <v>7729</v>
      </c>
      <c r="S3539">
        <v>3</v>
      </c>
      <c r="T3539">
        <v>2</v>
      </c>
      <c r="U3539">
        <v>2.1263999999999998</v>
      </c>
      <c r="V3539" s="1">
        <v>0</v>
      </c>
      <c r="W3539">
        <v>0</v>
      </c>
      <c r="X3539">
        <v>0.87360000000000004</v>
      </c>
    </row>
    <row r="3540" spans="1:24" x14ac:dyDescent="0.3">
      <c r="A3540" t="s">
        <v>12459</v>
      </c>
      <c r="B3540" t="s">
        <v>12460</v>
      </c>
      <c r="C3540" s="14">
        <v>45360</v>
      </c>
      <c r="D3540" s="14">
        <v>45364</v>
      </c>
      <c r="E3540">
        <v>4</v>
      </c>
      <c r="F3540" t="s">
        <v>35</v>
      </c>
      <c r="G3540" t="s">
        <v>3358</v>
      </c>
      <c r="H3540" t="s">
        <v>3359</v>
      </c>
      <c r="I3540" t="s">
        <v>38</v>
      </c>
      <c r="J3540" t="s">
        <v>39</v>
      </c>
      <c r="K3540" t="s">
        <v>103</v>
      </c>
      <c r="L3540" t="s">
        <v>104</v>
      </c>
      <c r="M3540">
        <v>90008</v>
      </c>
      <c r="N3540" t="s">
        <v>3</v>
      </c>
      <c r="O3540" t="s">
        <v>2278</v>
      </c>
      <c r="P3540" t="s">
        <v>43</v>
      </c>
      <c r="Q3540" t="s">
        <v>54</v>
      </c>
      <c r="R3540" t="s">
        <v>2279</v>
      </c>
      <c r="S3540">
        <v>31</v>
      </c>
      <c r="T3540">
        <v>5</v>
      </c>
      <c r="U3540">
        <v>15.362500000000001</v>
      </c>
      <c r="V3540" s="1">
        <v>0.2</v>
      </c>
      <c r="W3540">
        <v>6</v>
      </c>
      <c r="X3540">
        <v>9.6374999999999993</v>
      </c>
    </row>
    <row r="3541" spans="1:24" x14ac:dyDescent="0.3">
      <c r="A3541" t="s">
        <v>12461</v>
      </c>
      <c r="B3541" t="s">
        <v>12462</v>
      </c>
      <c r="C3541" s="14">
        <v>45360</v>
      </c>
      <c r="D3541" s="14">
        <v>45364</v>
      </c>
      <c r="E3541">
        <v>4</v>
      </c>
      <c r="F3541" t="s">
        <v>35</v>
      </c>
      <c r="G3541" t="s">
        <v>9734</v>
      </c>
      <c r="H3541" t="s">
        <v>9735</v>
      </c>
      <c r="I3541" t="s">
        <v>88</v>
      </c>
      <c r="J3541" t="s">
        <v>39</v>
      </c>
      <c r="K3541" t="s">
        <v>155</v>
      </c>
      <c r="L3541" t="s">
        <v>104</v>
      </c>
      <c r="M3541">
        <v>94110</v>
      </c>
      <c r="N3541" t="s">
        <v>3</v>
      </c>
      <c r="O3541" t="s">
        <v>1374</v>
      </c>
      <c r="P3541" t="s">
        <v>108</v>
      </c>
      <c r="Q3541" t="s">
        <v>131</v>
      </c>
      <c r="R3541" t="s">
        <v>1375</v>
      </c>
      <c r="S3541">
        <v>200</v>
      </c>
      <c r="T3541">
        <v>2</v>
      </c>
      <c r="U3541">
        <v>130.00700000000001</v>
      </c>
      <c r="V3541" s="1">
        <v>0</v>
      </c>
      <c r="W3541">
        <v>0</v>
      </c>
      <c r="X3541">
        <v>69.992999999999995</v>
      </c>
    </row>
    <row r="3542" spans="1:24" x14ac:dyDescent="0.3">
      <c r="A3542" t="s">
        <v>12463</v>
      </c>
      <c r="B3542" t="s">
        <v>12464</v>
      </c>
      <c r="C3542" s="14">
        <v>45361</v>
      </c>
      <c r="D3542" s="14">
        <v>45365</v>
      </c>
      <c r="E3542">
        <v>4</v>
      </c>
      <c r="F3542" t="s">
        <v>35</v>
      </c>
      <c r="G3542" t="s">
        <v>10602</v>
      </c>
      <c r="H3542" t="s">
        <v>10603</v>
      </c>
      <c r="I3542" t="s">
        <v>50</v>
      </c>
      <c r="J3542" t="s">
        <v>39</v>
      </c>
      <c r="K3542" t="s">
        <v>2424</v>
      </c>
      <c r="L3542" t="s">
        <v>67</v>
      </c>
      <c r="M3542">
        <v>19013</v>
      </c>
      <c r="N3542" t="s">
        <v>5</v>
      </c>
      <c r="O3542" t="s">
        <v>7688</v>
      </c>
      <c r="P3542" t="s">
        <v>78</v>
      </c>
      <c r="Q3542" t="s">
        <v>119</v>
      </c>
      <c r="R3542" t="s">
        <v>7689</v>
      </c>
      <c r="S3542">
        <v>44</v>
      </c>
      <c r="T3542">
        <v>2</v>
      </c>
      <c r="U3542">
        <v>23.483599999999999</v>
      </c>
      <c r="V3542" s="1">
        <v>0.2</v>
      </c>
      <c r="W3542">
        <v>9</v>
      </c>
      <c r="X3542">
        <v>11.516400000000001</v>
      </c>
    </row>
    <row r="3543" spans="1:24" x14ac:dyDescent="0.3">
      <c r="A3543" t="s">
        <v>12465</v>
      </c>
      <c r="B3543" t="s">
        <v>12466</v>
      </c>
      <c r="C3543" s="14">
        <v>45361</v>
      </c>
      <c r="D3543" s="14">
        <v>45365</v>
      </c>
      <c r="E3543">
        <v>4</v>
      </c>
      <c r="F3543" t="s">
        <v>35</v>
      </c>
      <c r="G3543" t="s">
        <v>4669</v>
      </c>
      <c r="H3543" t="s">
        <v>4670</v>
      </c>
      <c r="I3543" t="s">
        <v>38</v>
      </c>
      <c r="J3543" t="s">
        <v>39</v>
      </c>
      <c r="K3543" t="s">
        <v>535</v>
      </c>
      <c r="L3543" t="s">
        <v>41</v>
      </c>
      <c r="M3543">
        <v>75217</v>
      </c>
      <c r="N3543" t="s">
        <v>7</v>
      </c>
      <c r="O3543" t="s">
        <v>1828</v>
      </c>
      <c r="P3543" t="s">
        <v>78</v>
      </c>
      <c r="Q3543" t="s">
        <v>368</v>
      </c>
      <c r="R3543" t="s">
        <v>1829</v>
      </c>
      <c r="S3543">
        <v>933</v>
      </c>
      <c r="T3543">
        <v>4</v>
      </c>
      <c r="U3543">
        <v>826.34719999999993</v>
      </c>
      <c r="V3543" s="1">
        <v>0.3</v>
      </c>
      <c r="W3543">
        <v>280</v>
      </c>
      <c r="X3543">
        <v>-173.34719999999999</v>
      </c>
    </row>
    <row r="3544" spans="1:24" x14ac:dyDescent="0.3">
      <c r="A3544" t="s">
        <v>12467</v>
      </c>
      <c r="B3544" t="s">
        <v>12468</v>
      </c>
      <c r="C3544" s="14">
        <v>45361</v>
      </c>
      <c r="D3544" s="14">
        <v>45366</v>
      </c>
      <c r="E3544">
        <v>5</v>
      </c>
      <c r="F3544" t="s">
        <v>35</v>
      </c>
      <c r="G3544" t="s">
        <v>5895</v>
      </c>
      <c r="H3544" t="s">
        <v>5896</v>
      </c>
      <c r="I3544" t="s">
        <v>88</v>
      </c>
      <c r="J3544" t="s">
        <v>39</v>
      </c>
      <c r="K3544" t="s">
        <v>850</v>
      </c>
      <c r="L3544" t="s">
        <v>676</v>
      </c>
      <c r="M3544">
        <v>27604</v>
      </c>
      <c r="N3544" t="s">
        <v>9</v>
      </c>
      <c r="O3544" t="s">
        <v>9776</v>
      </c>
      <c r="P3544" t="s">
        <v>43</v>
      </c>
      <c r="Q3544" t="s">
        <v>227</v>
      </c>
      <c r="R3544" t="s">
        <v>9777</v>
      </c>
      <c r="S3544">
        <v>49</v>
      </c>
      <c r="T3544">
        <v>1</v>
      </c>
      <c r="U3544">
        <v>35.341200000000001</v>
      </c>
      <c r="V3544" s="1">
        <v>0.2</v>
      </c>
      <c r="W3544">
        <v>10</v>
      </c>
      <c r="X3544">
        <v>3.6587999999999998</v>
      </c>
    </row>
    <row r="3545" spans="1:24" x14ac:dyDescent="0.3">
      <c r="A3545" t="s">
        <v>12469</v>
      </c>
      <c r="B3545" t="s">
        <v>12470</v>
      </c>
      <c r="C3545" s="14">
        <v>45361</v>
      </c>
      <c r="D3545" s="14">
        <v>45366</v>
      </c>
      <c r="E3545">
        <v>5</v>
      </c>
      <c r="F3545" t="s">
        <v>100</v>
      </c>
      <c r="G3545" t="s">
        <v>4819</v>
      </c>
      <c r="H3545" t="s">
        <v>4820</v>
      </c>
      <c r="I3545" t="s">
        <v>88</v>
      </c>
      <c r="J3545" t="s">
        <v>39</v>
      </c>
      <c r="K3545" t="s">
        <v>155</v>
      </c>
      <c r="L3545" t="s">
        <v>104</v>
      </c>
      <c r="M3545">
        <v>94109</v>
      </c>
      <c r="N3545" t="s">
        <v>3</v>
      </c>
      <c r="O3545" t="s">
        <v>4516</v>
      </c>
      <c r="P3545" t="s">
        <v>108</v>
      </c>
      <c r="Q3545" t="s">
        <v>131</v>
      </c>
      <c r="R3545" t="s">
        <v>4517</v>
      </c>
      <c r="S3545">
        <v>112</v>
      </c>
      <c r="T3545">
        <v>4</v>
      </c>
      <c r="U3545">
        <v>90.727599999999995</v>
      </c>
      <c r="V3545" s="1">
        <v>0</v>
      </c>
      <c r="W3545">
        <v>0</v>
      </c>
      <c r="X3545">
        <v>21.272400000000001</v>
      </c>
    </row>
    <row r="3546" spans="1:24" x14ac:dyDescent="0.3">
      <c r="A3546" t="s">
        <v>12471</v>
      </c>
      <c r="B3546" t="s">
        <v>12472</v>
      </c>
      <c r="C3546" s="14">
        <v>45361</v>
      </c>
      <c r="D3546" s="14">
        <v>45367</v>
      </c>
      <c r="E3546">
        <v>6</v>
      </c>
      <c r="F3546" t="s">
        <v>35</v>
      </c>
      <c r="G3546" t="s">
        <v>1696</v>
      </c>
      <c r="H3546" t="s">
        <v>1697</v>
      </c>
      <c r="I3546" t="s">
        <v>38</v>
      </c>
      <c r="J3546" t="s">
        <v>39</v>
      </c>
      <c r="K3546" t="s">
        <v>66</v>
      </c>
      <c r="L3546" t="s">
        <v>67</v>
      </c>
      <c r="M3546">
        <v>19140</v>
      </c>
      <c r="N3546" t="s">
        <v>5</v>
      </c>
      <c r="O3546" t="s">
        <v>4976</v>
      </c>
      <c r="P3546" t="s">
        <v>108</v>
      </c>
      <c r="Q3546" t="s">
        <v>109</v>
      </c>
      <c r="R3546" t="s">
        <v>4977</v>
      </c>
      <c r="S3546">
        <v>54</v>
      </c>
      <c r="T3546">
        <v>3</v>
      </c>
      <c r="U3546">
        <v>42.796399999999998</v>
      </c>
      <c r="V3546" s="1">
        <v>0.4</v>
      </c>
      <c r="W3546">
        <v>22</v>
      </c>
      <c r="X3546">
        <v>-10.7964</v>
      </c>
    </row>
    <row r="3547" spans="1:24" x14ac:dyDescent="0.3">
      <c r="A3547" t="s">
        <v>12473</v>
      </c>
      <c r="B3547" t="s">
        <v>12474</v>
      </c>
      <c r="C3547" s="14">
        <v>45362</v>
      </c>
      <c r="D3547" s="14">
        <v>45366</v>
      </c>
      <c r="E3547">
        <v>4</v>
      </c>
      <c r="F3547" t="s">
        <v>35</v>
      </c>
      <c r="G3547" t="s">
        <v>2689</v>
      </c>
      <c r="H3547" t="s">
        <v>2690</v>
      </c>
      <c r="I3547" t="s">
        <v>50</v>
      </c>
      <c r="J3547" t="s">
        <v>39</v>
      </c>
      <c r="K3547" t="s">
        <v>7891</v>
      </c>
      <c r="L3547" t="s">
        <v>1178</v>
      </c>
      <c r="M3547">
        <v>2138</v>
      </c>
      <c r="N3547" t="s">
        <v>5</v>
      </c>
      <c r="O3547" t="s">
        <v>9978</v>
      </c>
      <c r="P3547" t="s">
        <v>78</v>
      </c>
      <c r="Q3547" t="s">
        <v>119</v>
      </c>
      <c r="R3547" t="s">
        <v>9979</v>
      </c>
      <c r="S3547">
        <v>27</v>
      </c>
      <c r="T3547">
        <v>1</v>
      </c>
      <c r="U3547">
        <v>15.2432</v>
      </c>
      <c r="V3547" s="1">
        <v>0</v>
      </c>
      <c r="W3547">
        <v>0</v>
      </c>
      <c r="X3547">
        <v>11.7568</v>
      </c>
    </row>
    <row r="3548" spans="1:24" x14ac:dyDescent="0.3">
      <c r="A3548" t="s">
        <v>12475</v>
      </c>
      <c r="B3548" t="s">
        <v>12476</v>
      </c>
      <c r="C3548" s="14">
        <v>45362</v>
      </c>
      <c r="D3548" s="14">
        <v>45367</v>
      </c>
      <c r="E3548">
        <v>5</v>
      </c>
      <c r="F3548" t="s">
        <v>35</v>
      </c>
      <c r="G3548" t="s">
        <v>1571</v>
      </c>
      <c r="H3548" t="s">
        <v>1572</v>
      </c>
      <c r="I3548" t="s">
        <v>50</v>
      </c>
      <c r="J3548" t="s">
        <v>39</v>
      </c>
      <c r="K3548" t="s">
        <v>66</v>
      </c>
      <c r="L3548" t="s">
        <v>67</v>
      </c>
      <c r="M3548">
        <v>19140</v>
      </c>
      <c r="N3548" t="s">
        <v>5</v>
      </c>
      <c r="O3548" t="s">
        <v>2163</v>
      </c>
      <c r="P3548" t="s">
        <v>78</v>
      </c>
      <c r="Q3548" t="s">
        <v>368</v>
      </c>
      <c r="R3548" t="s">
        <v>1292</v>
      </c>
      <c r="S3548">
        <v>155</v>
      </c>
      <c r="T3548">
        <v>3</v>
      </c>
      <c r="U3548">
        <v>139.42920000000001</v>
      </c>
      <c r="V3548" s="1">
        <v>0.4</v>
      </c>
      <c r="W3548">
        <v>62</v>
      </c>
      <c r="X3548">
        <v>-46.429200000000002</v>
      </c>
    </row>
    <row r="3549" spans="1:24" x14ac:dyDescent="0.3">
      <c r="A3549" t="s">
        <v>12477</v>
      </c>
      <c r="B3549" t="s">
        <v>12478</v>
      </c>
      <c r="C3549" s="14">
        <v>45362</v>
      </c>
      <c r="D3549" s="14">
        <v>45368</v>
      </c>
      <c r="E3549">
        <v>6</v>
      </c>
      <c r="F3549" t="s">
        <v>35</v>
      </c>
      <c r="G3549" t="s">
        <v>6889</v>
      </c>
      <c r="H3549" t="s">
        <v>6890</v>
      </c>
      <c r="I3549" t="s">
        <v>38</v>
      </c>
      <c r="J3549" t="s">
        <v>39</v>
      </c>
      <c r="K3549" t="s">
        <v>386</v>
      </c>
      <c r="L3549" t="s">
        <v>256</v>
      </c>
      <c r="M3549">
        <v>48227</v>
      </c>
      <c r="N3549" t="s">
        <v>7</v>
      </c>
      <c r="O3549" t="s">
        <v>283</v>
      </c>
      <c r="P3549" t="s">
        <v>43</v>
      </c>
      <c r="Q3549" t="s">
        <v>54</v>
      </c>
      <c r="R3549" t="s">
        <v>284</v>
      </c>
      <c r="S3549">
        <v>896</v>
      </c>
      <c r="T3549">
        <v>4</v>
      </c>
      <c r="U3549">
        <v>474.91759999999999</v>
      </c>
      <c r="V3549" s="1">
        <v>0</v>
      </c>
      <c r="W3549">
        <v>0</v>
      </c>
      <c r="X3549">
        <v>421.08240000000001</v>
      </c>
    </row>
    <row r="3550" spans="1:24" x14ac:dyDescent="0.3">
      <c r="A3550" t="s">
        <v>12479</v>
      </c>
      <c r="B3550" t="s">
        <v>12480</v>
      </c>
      <c r="C3550" s="14">
        <v>45363</v>
      </c>
      <c r="D3550" s="14">
        <v>45368</v>
      </c>
      <c r="E3550">
        <v>5</v>
      </c>
      <c r="F3550" t="s">
        <v>35</v>
      </c>
      <c r="G3550" t="s">
        <v>477</v>
      </c>
      <c r="H3550" t="s">
        <v>478</v>
      </c>
      <c r="I3550" t="s">
        <v>38</v>
      </c>
      <c r="J3550" t="s">
        <v>39</v>
      </c>
      <c r="K3550" t="s">
        <v>12481</v>
      </c>
      <c r="L3550" t="s">
        <v>248</v>
      </c>
      <c r="M3550">
        <v>72756</v>
      </c>
      <c r="N3550" t="s">
        <v>9</v>
      </c>
      <c r="O3550" t="s">
        <v>1980</v>
      </c>
      <c r="P3550" t="s">
        <v>43</v>
      </c>
      <c r="Q3550" t="s">
        <v>54</v>
      </c>
      <c r="R3550" t="s">
        <v>1220</v>
      </c>
      <c r="S3550">
        <v>40</v>
      </c>
      <c r="T3550">
        <v>9</v>
      </c>
      <c r="U3550">
        <v>21.4114</v>
      </c>
      <c r="V3550" s="1">
        <v>0</v>
      </c>
      <c r="W3550">
        <v>0</v>
      </c>
      <c r="X3550">
        <v>18.5886</v>
      </c>
    </row>
    <row r="3551" spans="1:24" x14ac:dyDescent="0.3">
      <c r="A3551" t="s">
        <v>12482</v>
      </c>
      <c r="B3551" t="s">
        <v>12483</v>
      </c>
      <c r="C3551" s="14">
        <v>45363</v>
      </c>
      <c r="D3551" s="14">
        <v>45368</v>
      </c>
      <c r="E3551">
        <v>5</v>
      </c>
      <c r="F3551" t="s">
        <v>35</v>
      </c>
      <c r="G3551" t="s">
        <v>5192</v>
      </c>
      <c r="H3551" t="s">
        <v>5193</v>
      </c>
      <c r="I3551" t="s">
        <v>88</v>
      </c>
      <c r="J3551" t="s">
        <v>39</v>
      </c>
      <c r="K3551" t="s">
        <v>155</v>
      </c>
      <c r="L3551" t="s">
        <v>104</v>
      </c>
      <c r="M3551">
        <v>94122</v>
      </c>
      <c r="N3551" t="s">
        <v>3</v>
      </c>
      <c r="O3551" t="s">
        <v>828</v>
      </c>
      <c r="P3551" t="s">
        <v>43</v>
      </c>
      <c r="Q3551" t="s">
        <v>60</v>
      </c>
      <c r="R3551" t="s">
        <v>829</v>
      </c>
      <c r="S3551">
        <v>243</v>
      </c>
      <c r="T3551">
        <v>3</v>
      </c>
      <c r="U3551">
        <v>233.2824</v>
      </c>
      <c r="V3551" s="1">
        <v>0</v>
      </c>
      <c r="W3551">
        <v>0</v>
      </c>
      <c r="X3551">
        <v>9.7175999999999991</v>
      </c>
    </row>
    <row r="3552" spans="1:24" x14ac:dyDescent="0.3">
      <c r="A3552" t="s">
        <v>12484</v>
      </c>
      <c r="B3552" t="s">
        <v>12485</v>
      </c>
      <c r="C3552" s="14">
        <v>45363</v>
      </c>
      <c r="D3552" s="14">
        <v>45368</v>
      </c>
      <c r="E3552">
        <v>5</v>
      </c>
      <c r="F3552" t="s">
        <v>35</v>
      </c>
      <c r="G3552" t="s">
        <v>1229</v>
      </c>
      <c r="H3552" t="s">
        <v>1230</v>
      </c>
      <c r="I3552" t="s">
        <v>88</v>
      </c>
      <c r="J3552" t="s">
        <v>39</v>
      </c>
      <c r="K3552" t="s">
        <v>3606</v>
      </c>
      <c r="L3552" t="s">
        <v>1178</v>
      </c>
      <c r="M3552">
        <v>1852</v>
      </c>
      <c r="N3552" t="s">
        <v>5</v>
      </c>
      <c r="O3552" t="s">
        <v>687</v>
      </c>
      <c r="P3552" t="s">
        <v>108</v>
      </c>
      <c r="Q3552" t="s">
        <v>109</v>
      </c>
      <c r="R3552" t="s">
        <v>688</v>
      </c>
      <c r="S3552">
        <v>70</v>
      </c>
      <c r="T3552">
        <v>7</v>
      </c>
      <c r="U3552">
        <v>37.8322</v>
      </c>
      <c r="V3552" s="1">
        <v>0</v>
      </c>
      <c r="W3552">
        <v>0</v>
      </c>
      <c r="X3552">
        <v>32.1678</v>
      </c>
    </row>
    <row r="3553" spans="1:24" x14ac:dyDescent="0.3">
      <c r="A3553" t="s">
        <v>12486</v>
      </c>
      <c r="B3553" t="s">
        <v>12487</v>
      </c>
      <c r="C3553" s="14">
        <v>45364</v>
      </c>
      <c r="D3553" s="14">
        <v>45364</v>
      </c>
      <c r="E3553">
        <v>0</v>
      </c>
      <c r="F3553" t="s">
        <v>547</v>
      </c>
      <c r="G3553" t="s">
        <v>8635</v>
      </c>
      <c r="H3553" t="s">
        <v>8636</v>
      </c>
      <c r="I3553" t="s">
        <v>50</v>
      </c>
      <c r="J3553" t="s">
        <v>39</v>
      </c>
      <c r="K3553" t="s">
        <v>542</v>
      </c>
      <c r="L3553" t="s">
        <v>52</v>
      </c>
      <c r="M3553">
        <v>60610</v>
      </c>
      <c r="N3553" t="s">
        <v>7</v>
      </c>
      <c r="O3553" t="s">
        <v>11194</v>
      </c>
      <c r="P3553" t="s">
        <v>78</v>
      </c>
      <c r="Q3553" t="s">
        <v>79</v>
      </c>
      <c r="R3553" t="s">
        <v>11195</v>
      </c>
      <c r="S3553">
        <v>90</v>
      </c>
      <c r="T3553">
        <v>1</v>
      </c>
      <c r="U3553">
        <v>65.564799999999991</v>
      </c>
      <c r="V3553" s="1">
        <v>0.3</v>
      </c>
      <c r="W3553">
        <v>27</v>
      </c>
      <c r="X3553">
        <v>-2.5648</v>
      </c>
    </row>
    <row r="3554" spans="1:24" x14ac:dyDescent="0.3">
      <c r="A3554" t="s">
        <v>12488</v>
      </c>
      <c r="B3554" t="s">
        <v>12489</v>
      </c>
      <c r="C3554" s="14">
        <v>45364</v>
      </c>
      <c r="D3554" s="14">
        <v>45366</v>
      </c>
      <c r="E3554">
        <v>2</v>
      </c>
      <c r="F3554" t="s">
        <v>85</v>
      </c>
      <c r="G3554" t="s">
        <v>619</v>
      </c>
      <c r="H3554" t="s">
        <v>620</v>
      </c>
      <c r="I3554" t="s">
        <v>38</v>
      </c>
      <c r="J3554" t="s">
        <v>39</v>
      </c>
      <c r="K3554" t="s">
        <v>3198</v>
      </c>
      <c r="L3554" t="s">
        <v>1677</v>
      </c>
      <c r="M3554">
        <v>6824</v>
      </c>
      <c r="N3554" t="s">
        <v>5</v>
      </c>
      <c r="O3554" t="s">
        <v>11052</v>
      </c>
      <c r="P3554" t="s">
        <v>43</v>
      </c>
      <c r="Q3554" t="s">
        <v>227</v>
      </c>
      <c r="R3554" t="s">
        <v>11053</v>
      </c>
      <c r="S3554">
        <v>465</v>
      </c>
      <c r="T3554">
        <v>2</v>
      </c>
      <c r="U3554">
        <v>344.05840000000001</v>
      </c>
      <c r="V3554" s="1">
        <v>0</v>
      </c>
      <c r="W3554">
        <v>0</v>
      </c>
      <c r="X3554">
        <v>120.94159999999999</v>
      </c>
    </row>
    <row r="3555" spans="1:24" x14ac:dyDescent="0.3">
      <c r="A3555" t="s">
        <v>12492</v>
      </c>
      <c r="B3555" t="s">
        <v>12493</v>
      </c>
      <c r="C3555" s="14">
        <v>45364</v>
      </c>
      <c r="D3555" s="14">
        <v>45368</v>
      </c>
      <c r="E3555">
        <v>4</v>
      </c>
      <c r="F3555" t="s">
        <v>35</v>
      </c>
      <c r="G3555" t="s">
        <v>9029</v>
      </c>
      <c r="H3555" t="s">
        <v>9030</v>
      </c>
      <c r="I3555" t="s">
        <v>38</v>
      </c>
      <c r="J3555" t="s">
        <v>39</v>
      </c>
      <c r="K3555" t="s">
        <v>479</v>
      </c>
      <c r="L3555" t="s">
        <v>1446</v>
      </c>
      <c r="M3555">
        <v>21044</v>
      </c>
      <c r="N3555" t="s">
        <v>5</v>
      </c>
      <c r="O3555" t="s">
        <v>1812</v>
      </c>
      <c r="P3555" t="s">
        <v>43</v>
      </c>
      <c r="Q3555" t="s">
        <v>54</v>
      </c>
      <c r="R3555" t="s">
        <v>1813</v>
      </c>
      <c r="S3555">
        <v>174</v>
      </c>
      <c r="T3555">
        <v>3</v>
      </c>
      <c r="U3555">
        <v>92.078999999999994</v>
      </c>
      <c r="V3555" s="1">
        <v>0</v>
      </c>
      <c r="W3555">
        <v>0</v>
      </c>
      <c r="X3555">
        <v>81.921000000000006</v>
      </c>
    </row>
    <row r="3556" spans="1:24" x14ac:dyDescent="0.3">
      <c r="A3556" t="s">
        <v>12494</v>
      </c>
      <c r="B3556" t="s">
        <v>12495</v>
      </c>
      <c r="C3556" s="14">
        <v>45364</v>
      </c>
      <c r="D3556" s="14">
        <v>45369</v>
      </c>
      <c r="E3556">
        <v>5</v>
      </c>
      <c r="F3556" t="s">
        <v>100</v>
      </c>
      <c r="G3556" t="s">
        <v>4711</v>
      </c>
      <c r="H3556" t="s">
        <v>4712</v>
      </c>
      <c r="I3556" t="s">
        <v>50</v>
      </c>
      <c r="J3556" t="s">
        <v>39</v>
      </c>
      <c r="K3556" t="s">
        <v>1078</v>
      </c>
      <c r="L3556" t="s">
        <v>1079</v>
      </c>
      <c r="M3556">
        <v>87105</v>
      </c>
      <c r="N3556" t="s">
        <v>3</v>
      </c>
      <c r="O3556" t="s">
        <v>10010</v>
      </c>
      <c r="P3556" t="s">
        <v>43</v>
      </c>
      <c r="Q3556" t="s">
        <v>44</v>
      </c>
      <c r="R3556" t="s">
        <v>10011</v>
      </c>
      <c r="S3556">
        <v>45</v>
      </c>
      <c r="T3556">
        <v>7</v>
      </c>
      <c r="U3556">
        <v>23.2272</v>
      </c>
      <c r="V3556" s="1">
        <v>0</v>
      </c>
      <c r="W3556">
        <v>0</v>
      </c>
      <c r="X3556">
        <v>21.7728</v>
      </c>
    </row>
    <row r="3557" spans="1:24" x14ac:dyDescent="0.3">
      <c r="A3557" t="s">
        <v>12496</v>
      </c>
      <c r="B3557" t="s">
        <v>12497</v>
      </c>
      <c r="C3557" s="14">
        <v>45364</v>
      </c>
      <c r="D3557" s="14">
        <v>45370</v>
      </c>
      <c r="E3557">
        <v>6</v>
      </c>
      <c r="F3557" t="s">
        <v>35</v>
      </c>
      <c r="G3557" t="s">
        <v>3999</v>
      </c>
      <c r="H3557" t="s">
        <v>4000</v>
      </c>
      <c r="I3557" t="s">
        <v>50</v>
      </c>
      <c r="J3557" t="s">
        <v>39</v>
      </c>
      <c r="K3557" t="s">
        <v>4233</v>
      </c>
      <c r="L3557" t="s">
        <v>104</v>
      </c>
      <c r="M3557">
        <v>95336</v>
      </c>
      <c r="N3557" t="s">
        <v>3</v>
      </c>
      <c r="O3557" t="s">
        <v>5000</v>
      </c>
      <c r="P3557" t="s">
        <v>43</v>
      </c>
      <c r="Q3557" t="s">
        <v>44</v>
      </c>
      <c r="R3557" t="s">
        <v>5001</v>
      </c>
      <c r="S3557">
        <v>315</v>
      </c>
      <c r="T3557">
        <v>3</v>
      </c>
      <c r="U3557">
        <v>164.01599999999999</v>
      </c>
      <c r="V3557" s="1">
        <v>0</v>
      </c>
      <c r="W3557">
        <v>0</v>
      </c>
      <c r="X3557">
        <v>150.98400000000001</v>
      </c>
    </row>
    <row r="3558" spans="1:24" x14ac:dyDescent="0.3">
      <c r="A3558" t="s">
        <v>12498</v>
      </c>
      <c r="B3558" t="s">
        <v>12499</v>
      </c>
      <c r="C3558" s="14">
        <v>45364</v>
      </c>
      <c r="D3558" s="14">
        <v>45371</v>
      </c>
      <c r="E3558">
        <v>7</v>
      </c>
      <c r="F3558" t="s">
        <v>35</v>
      </c>
      <c r="G3558" t="s">
        <v>1378</v>
      </c>
      <c r="H3558" t="s">
        <v>1379</v>
      </c>
      <c r="I3558" t="s">
        <v>38</v>
      </c>
      <c r="J3558" t="s">
        <v>39</v>
      </c>
      <c r="K3558" t="s">
        <v>746</v>
      </c>
      <c r="L3558" t="s">
        <v>747</v>
      </c>
      <c r="M3558">
        <v>80219</v>
      </c>
      <c r="N3558" t="s">
        <v>3</v>
      </c>
      <c r="O3558" t="s">
        <v>1273</v>
      </c>
      <c r="P3558" t="s">
        <v>43</v>
      </c>
      <c r="Q3558" t="s">
        <v>521</v>
      </c>
      <c r="R3558" t="s">
        <v>1274</v>
      </c>
      <c r="S3558">
        <v>1332</v>
      </c>
      <c r="T3558">
        <v>2</v>
      </c>
      <c r="U3558">
        <v>1365.8116</v>
      </c>
      <c r="V3558" s="1">
        <v>0.2</v>
      </c>
      <c r="W3558">
        <v>266</v>
      </c>
      <c r="X3558">
        <v>-299.8116</v>
      </c>
    </row>
    <row r="3559" spans="1:24" x14ac:dyDescent="0.3">
      <c r="A3559" t="s">
        <v>12500</v>
      </c>
      <c r="B3559" t="s">
        <v>12501</v>
      </c>
      <c r="C3559" s="14">
        <v>45364</v>
      </c>
      <c r="D3559" s="14">
        <v>45368</v>
      </c>
      <c r="E3559">
        <v>4</v>
      </c>
      <c r="F3559" t="s">
        <v>35</v>
      </c>
      <c r="G3559" t="s">
        <v>8205</v>
      </c>
      <c r="H3559" t="s">
        <v>8206</v>
      </c>
      <c r="I3559" t="s">
        <v>38</v>
      </c>
      <c r="J3559" t="s">
        <v>39</v>
      </c>
      <c r="K3559" t="s">
        <v>378</v>
      </c>
      <c r="L3559" t="s">
        <v>379</v>
      </c>
      <c r="M3559">
        <v>10011</v>
      </c>
      <c r="N3559" t="s">
        <v>5</v>
      </c>
      <c r="O3559" t="s">
        <v>5320</v>
      </c>
      <c r="P3559" t="s">
        <v>108</v>
      </c>
      <c r="Q3559" t="s">
        <v>109</v>
      </c>
      <c r="R3559" t="s">
        <v>5321</v>
      </c>
      <c r="S3559">
        <v>300</v>
      </c>
      <c r="T3559">
        <v>2</v>
      </c>
      <c r="U3559">
        <v>225.02500000000001</v>
      </c>
      <c r="V3559" s="1">
        <v>0</v>
      </c>
      <c r="W3559">
        <v>0</v>
      </c>
      <c r="X3559">
        <v>74.974999999999994</v>
      </c>
    </row>
    <row r="3560" spans="1:24" x14ac:dyDescent="0.3">
      <c r="A3560" t="s">
        <v>12502</v>
      </c>
      <c r="B3560" t="s">
        <v>12503</v>
      </c>
      <c r="C3560" s="14">
        <v>45364</v>
      </c>
      <c r="D3560" s="14">
        <v>45367</v>
      </c>
      <c r="E3560">
        <v>3</v>
      </c>
      <c r="F3560" t="s">
        <v>85</v>
      </c>
      <c r="G3560" t="s">
        <v>1295</v>
      </c>
      <c r="H3560" t="s">
        <v>1296</v>
      </c>
      <c r="I3560" t="s">
        <v>88</v>
      </c>
      <c r="J3560" t="s">
        <v>39</v>
      </c>
      <c r="K3560" t="s">
        <v>2219</v>
      </c>
      <c r="L3560" t="s">
        <v>52</v>
      </c>
      <c r="M3560">
        <v>60505</v>
      </c>
      <c r="N3560" t="s">
        <v>7</v>
      </c>
      <c r="O3560" t="s">
        <v>687</v>
      </c>
      <c r="P3560" t="s">
        <v>108</v>
      </c>
      <c r="Q3560" t="s">
        <v>109</v>
      </c>
      <c r="R3560" t="s">
        <v>688</v>
      </c>
      <c r="S3560">
        <v>8</v>
      </c>
      <c r="T3560">
        <v>1</v>
      </c>
      <c r="U3560">
        <v>3.4025999999999996</v>
      </c>
      <c r="V3560" s="1">
        <v>0.2</v>
      </c>
      <c r="W3560">
        <v>2</v>
      </c>
      <c r="X3560">
        <v>2.5973999999999999</v>
      </c>
    </row>
    <row r="3561" spans="1:24" x14ac:dyDescent="0.3">
      <c r="A3561" t="s">
        <v>12504</v>
      </c>
      <c r="B3561" t="s">
        <v>12505</v>
      </c>
      <c r="C3561" s="14">
        <v>45364</v>
      </c>
      <c r="D3561" s="14">
        <v>45369</v>
      </c>
      <c r="E3561">
        <v>5</v>
      </c>
      <c r="F3561" t="s">
        <v>100</v>
      </c>
      <c r="G3561" t="s">
        <v>788</v>
      </c>
      <c r="H3561" t="s">
        <v>789</v>
      </c>
      <c r="I3561" t="s">
        <v>50</v>
      </c>
      <c r="J3561" t="s">
        <v>308</v>
      </c>
      <c r="K3561" t="s">
        <v>790</v>
      </c>
      <c r="L3561" t="s">
        <v>791</v>
      </c>
      <c r="N3561" t="s">
        <v>3</v>
      </c>
      <c r="O3561" t="s">
        <v>77</v>
      </c>
      <c r="P3561" t="s">
        <v>78</v>
      </c>
      <c r="Q3561" t="s">
        <v>79</v>
      </c>
      <c r="R3561" t="s">
        <v>80</v>
      </c>
      <c r="S3561">
        <v>915</v>
      </c>
      <c r="T3561">
        <v>4</v>
      </c>
      <c r="U3561">
        <v>629.04999999999995</v>
      </c>
      <c r="V3561" s="1">
        <v>0.2</v>
      </c>
      <c r="W3561">
        <v>183</v>
      </c>
      <c r="X3561">
        <v>102.95</v>
      </c>
    </row>
    <row r="3562" spans="1:24" x14ac:dyDescent="0.3">
      <c r="A3562" t="s">
        <v>12506</v>
      </c>
      <c r="B3562" t="s">
        <v>12507</v>
      </c>
      <c r="C3562" s="14">
        <v>45365</v>
      </c>
      <c r="D3562" s="14">
        <v>45368</v>
      </c>
      <c r="E3562">
        <v>3</v>
      </c>
      <c r="F3562" t="s">
        <v>100</v>
      </c>
      <c r="G3562" t="s">
        <v>3683</v>
      </c>
      <c r="H3562" t="s">
        <v>3684</v>
      </c>
      <c r="I3562" t="s">
        <v>88</v>
      </c>
      <c r="J3562" t="s">
        <v>39</v>
      </c>
      <c r="K3562" t="s">
        <v>542</v>
      </c>
      <c r="L3562" t="s">
        <v>52</v>
      </c>
      <c r="M3562">
        <v>60623</v>
      </c>
      <c r="N3562" t="s">
        <v>7</v>
      </c>
      <c r="O3562" t="s">
        <v>5648</v>
      </c>
      <c r="P3562" t="s">
        <v>108</v>
      </c>
      <c r="Q3562" t="s">
        <v>109</v>
      </c>
      <c r="R3562" t="s">
        <v>5649</v>
      </c>
      <c r="S3562">
        <v>50</v>
      </c>
      <c r="T3562">
        <v>2</v>
      </c>
      <c r="U3562">
        <v>35.038399999999996</v>
      </c>
      <c r="V3562" s="1">
        <v>0.2</v>
      </c>
      <c r="W3562">
        <v>10</v>
      </c>
      <c r="X3562">
        <v>4.9615999999999998</v>
      </c>
    </row>
    <row r="3563" spans="1:24" x14ac:dyDescent="0.3">
      <c r="A3563" t="s">
        <v>12508</v>
      </c>
      <c r="B3563" t="s">
        <v>12509</v>
      </c>
      <c r="C3563" s="14">
        <v>45367</v>
      </c>
      <c r="D3563" s="14">
        <v>45367</v>
      </c>
      <c r="E3563">
        <v>0</v>
      </c>
      <c r="F3563" t="s">
        <v>547</v>
      </c>
      <c r="G3563" t="s">
        <v>5021</v>
      </c>
      <c r="H3563" t="s">
        <v>5022</v>
      </c>
      <c r="I3563" t="s">
        <v>38</v>
      </c>
      <c r="J3563" t="s">
        <v>39</v>
      </c>
      <c r="K3563" t="s">
        <v>607</v>
      </c>
      <c r="L3563" t="s">
        <v>174</v>
      </c>
      <c r="M3563">
        <v>43229</v>
      </c>
      <c r="N3563" t="s">
        <v>5</v>
      </c>
      <c r="O3563" t="s">
        <v>8045</v>
      </c>
      <c r="P3563" t="s">
        <v>78</v>
      </c>
      <c r="Q3563" t="s">
        <v>119</v>
      </c>
      <c r="R3563" t="s">
        <v>8046</v>
      </c>
      <c r="S3563">
        <v>51</v>
      </c>
      <c r="T3563">
        <v>6</v>
      </c>
      <c r="U3563">
        <v>33.310400000000001</v>
      </c>
      <c r="V3563" s="1">
        <v>0.2</v>
      </c>
      <c r="W3563">
        <v>10</v>
      </c>
      <c r="X3563">
        <v>7.6896000000000004</v>
      </c>
    </row>
    <row r="3564" spans="1:24" x14ac:dyDescent="0.3">
      <c r="A3564" t="s">
        <v>12510</v>
      </c>
      <c r="B3564" t="s">
        <v>12511</v>
      </c>
      <c r="C3564" s="14">
        <v>45367</v>
      </c>
      <c r="D3564" s="14">
        <v>45372</v>
      </c>
      <c r="E3564">
        <v>5</v>
      </c>
      <c r="F3564" t="s">
        <v>35</v>
      </c>
      <c r="G3564" t="s">
        <v>7637</v>
      </c>
      <c r="H3564" t="s">
        <v>7638</v>
      </c>
      <c r="I3564" t="s">
        <v>88</v>
      </c>
      <c r="J3564" t="s">
        <v>39</v>
      </c>
      <c r="K3564" t="s">
        <v>103</v>
      </c>
      <c r="L3564" t="s">
        <v>104</v>
      </c>
      <c r="M3564">
        <v>90032</v>
      </c>
      <c r="N3564" t="s">
        <v>3</v>
      </c>
      <c r="O3564" t="s">
        <v>867</v>
      </c>
      <c r="P3564" t="s">
        <v>43</v>
      </c>
      <c r="Q3564" t="s">
        <v>227</v>
      </c>
      <c r="R3564" t="s">
        <v>868</v>
      </c>
      <c r="S3564">
        <v>141</v>
      </c>
      <c r="T3564">
        <v>3</v>
      </c>
      <c r="U3564">
        <v>86.1387</v>
      </c>
      <c r="V3564" s="1">
        <v>0</v>
      </c>
      <c r="W3564">
        <v>0</v>
      </c>
      <c r="X3564">
        <v>54.8613</v>
      </c>
    </row>
    <row r="3565" spans="1:24" x14ac:dyDescent="0.3">
      <c r="A3565" t="s">
        <v>12512</v>
      </c>
      <c r="B3565" t="s">
        <v>12513</v>
      </c>
      <c r="C3565" s="14">
        <v>45367</v>
      </c>
      <c r="D3565" s="14">
        <v>45369</v>
      </c>
      <c r="E3565">
        <v>2</v>
      </c>
      <c r="F3565" t="s">
        <v>100</v>
      </c>
      <c r="G3565" t="s">
        <v>1336</v>
      </c>
      <c r="H3565" t="s">
        <v>1337</v>
      </c>
      <c r="I3565" t="s">
        <v>50</v>
      </c>
      <c r="J3565" t="s">
        <v>39</v>
      </c>
      <c r="K3565" t="s">
        <v>423</v>
      </c>
      <c r="L3565" t="s">
        <v>424</v>
      </c>
      <c r="M3565">
        <v>98105</v>
      </c>
      <c r="N3565" t="s">
        <v>3</v>
      </c>
      <c r="O3565" t="s">
        <v>5233</v>
      </c>
      <c r="P3565" t="s">
        <v>43</v>
      </c>
      <c r="Q3565" t="s">
        <v>44</v>
      </c>
      <c r="R3565" t="s">
        <v>5234</v>
      </c>
      <c r="S3565">
        <v>6</v>
      </c>
      <c r="T3565">
        <v>1</v>
      </c>
      <c r="U3565">
        <v>2.8896000000000002</v>
      </c>
      <c r="V3565" s="1">
        <v>0</v>
      </c>
      <c r="W3565">
        <v>0</v>
      </c>
      <c r="X3565">
        <v>3.1103999999999998</v>
      </c>
    </row>
    <row r="3566" spans="1:24" x14ac:dyDescent="0.3">
      <c r="A3566" t="s">
        <v>12514</v>
      </c>
      <c r="B3566" t="s">
        <v>12515</v>
      </c>
      <c r="C3566" s="14">
        <v>45367</v>
      </c>
      <c r="D3566" s="14">
        <v>45369</v>
      </c>
      <c r="E3566">
        <v>2</v>
      </c>
      <c r="F3566" t="s">
        <v>100</v>
      </c>
      <c r="G3566" t="s">
        <v>3142</v>
      </c>
      <c r="H3566" t="s">
        <v>3143</v>
      </c>
      <c r="I3566" t="s">
        <v>50</v>
      </c>
      <c r="J3566" t="s">
        <v>39</v>
      </c>
      <c r="K3566" t="s">
        <v>2127</v>
      </c>
      <c r="L3566" t="s">
        <v>174</v>
      </c>
      <c r="M3566">
        <v>44107</v>
      </c>
      <c r="N3566" t="s">
        <v>5</v>
      </c>
      <c r="O3566" t="s">
        <v>2098</v>
      </c>
      <c r="P3566" t="s">
        <v>108</v>
      </c>
      <c r="Q3566" t="s">
        <v>109</v>
      </c>
      <c r="R3566" t="s">
        <v>2099</v>
      </c>
      <c r="S3566">
        <v>445</v>
      </c>
      <c r="T3566">
        <v>8</v>
      </c>
      <c r="U3566">
        <v>348.66399999999999</v>
      </c>
      <c r="V3566" s="1">
        <v>0.4</v>
      </c>
      <c r="W3566">
        <v>178</v>
      </c>
      <c r="X3566">
        <v>-81.664000000000001</v>
      </c>
    </row>
    <row r="3567" spans="1:24" x14ac:dyDescent="0.3">
      <c r="A3567" t="s">
        <v>12516</v>
      </c>
      <c r="B3567" t="s">
        <v>12517</v>
      </c>
      <c r="C3567" s="14">
        <v>45367</v>
      </c>
      <c r="D3567" s="14">
        <v>45372</v>
      </c>
      <c r="E3567">
        <v>5</v>
      </c>
      <c r="F3567" t="s">
        <v>35</v>
      </c>
      <c r="G3567" t="s">
        <v>10078</v>
      </c>
      <c r="H3567" t="s">
        <v>5795</v>
      </c>
      <c r="I3567" t="s">
        <v>38</v>
      </c>
      <c r="J3567" t="s">
        <v>308</v>
      </c>
      <c r="K3567" t="s">
        <v>5796</v>
      </c>
      <c r="L3567" t="s">
        <v>5797</v>
      </c>
      <c r="N3567" t="s">
        <v>5</v>
      </c>
      <c r="O3567" t="s">
        <v>621</v>
      </c>
      <c r="P3567" t="s">
        <v>78</v>
      </c>
      <c r="Q3567" t="s">
        <v>79</v>
      </c>
      <c r="R3567" t="s">
        <v>622</v>
      </c>
      <c r="S3567">
        <v>141</v>
      </c>
      <c r="T3567">
        <v>3</v>
      </c>
      <c r="U3567">
        <v>86.1387</v>
      </c>
      <c r="V3567" s="1">
        <v>0</v>
      </c>
      <c r="W3567">
        <v>0</v>
      </c>
      <c r="X3567">
        <v>54.8613</v>
      </c>
    </row>
    <row r="3568" spans="1:24" x14ac:dyDescent="0.3">
      <c r="A3568" t="s">
        <v>12518</v>
      </c>
      <c r="B3568" t="s">
        <v>12519</v>
      </c>
      <c r="C3568" s="14">
        <v>45368</v>
      </c>
      <c r="D3568" s="14">
        <v>45373</v>
      </c>
      <c r="E3568">
        <v>5</v>
      </c>
      <c r="F3568" t="s">
        <v>100</v>
      </c>
      <c r="G3568" t="s">
        <v>3106</v>
      </c>
      <c r="H3568" t="s">
        <v>3107</v>
      </c>
      <c r="I3568" t="s">
        <v>38</v>
      </c>
      <c r="J3568" t="s">
        <v>39</v>
      </c>
      <c r="K3568" t="s">
        <v>378</v>
      </c>
      <c r="L3568" t="s">
        <v>379</v>
      </c>
      <c r="M3568">
        <v>10011</v>
      </c>
      <c r="N3568" t="s">
        <v>5</v>
      </c>
      <c r="O3568" t="s">
        <v>4503</v>
      </c>
      <c r="P3568" t="s">
        <v>43</v>
      </c>
      <c r="Q3568" t="s">
        <v>69</v>
      </c>
      <c r="R3568" t="s">
        <v>4504</v>
      </c>
      <c r="S3568">
        <v>59</v>
      </c>
      <c r="T3568">
        <v>6</v>
      </c>
      <c r="U3568">
        <v>36.542000000000002</v>
      </c>
      <c r="V3568" s="1">
        <v>0</v>
      </c>
      <c r="W3568">
        <v>0</v>
      </c>
      <c r="X3568">
        <v>22.457999999999998</v>
      </c>
    </row>
    <row r="3569" spans="1:24" x14ac:dyDescent="0.3">
      <c r="A3569" t="s">
        <v>12520</v>
      </c>
      <c r="B3569" t="s">
        <v>12521</v>
      </c>
      <c r="C3569" s="14">
        <v>45368</v>
      </c>
      <c r="D3569" s="14">
        <v>45372</v>
      </c>
      <c r="E3569">
        <v>4</v>
      </c>
      <c r="F3569" t="s">
        <v>100</v>
      </c>
      <c r="G3569" t="s">
        <v>696</v>
      </c>
      <c r="H3569" t="s">
        <v>697</v>
      </c>
      <c r="I3569" t="s">
        <v>38</v>
      </c>
      <c r="J3569" t="s">
        <v>39</v>
      </c>
      <c r="K3569" t="s">
        <v>1305</v>
      </c>
      <c r="L3569" t="s">
        <v>104</v>
      </c>
      <c r="M3569">
        <v>93534</v>
      </c>
      <c r="N3569" t="s">
        <v>3</v>
      </c>
      <c r="O3569" t="s">
        <v>7645</v>
      </c>
      <c r="P3569" t="s">
        <v>43</v>
      </c>
      <c r="Q3569" t="s">
        <v>54</v>
      </c>
      <c r="R3569" t="s">
        <v>7646</v>
      </c>
      <c r="S3569">
        <v>17</v>
      </c>
      <c r="T3569">
        <v>2</v>
      </c>
      <c r="U3569">
        <v>8.1085999999999991</v>
      </c>
      <c r="V3569" s="1">
        <v>0.2</v>
      </c>
      <c r="W3569">
        <v>3</v>
      </c>
      <c r="X3569">
        <v>5.8914</v>
      </c>
    </row>
    <row r="3570" spans="1:24" x14ac:dyDescent="0.3">
      <c r="A3570" t="s">
        <v>12522</v>
      </c>
      <c r="B3570" t="s">
        <v>12523</v>
      </c>
      <c r="C3570" s="14">
        <v>45368</v>
      </c>
      <c r="D3570" s="14">
        <v>45372</v>
      </c>
      <c r="E3570">
        <v>4</v>
      </c>
      <c r="F3570" t="s">
        <v>35</v>
      </c>
      <c r="G3570" t="s">
        <v>7345</v>
      </c>
      <c r="H3570" t="s">
        <v>7346</v>
      </c>
      <c r="I3570" t="s">
        <v>50</v>
      </c>
      <c r="J3570" t="s">
        <v>39</v>
      </c>
      <c r="K3570" t="s">
        <v>40</v>
      </c>
      <c r="L3570" t="s">
        <v>41</v>
      </c>
      <c r="M3570">
        <v>77095</v>
      </c>
      <c r="N3570" t="s">
        <v>7</v>
      </c>
      <c r="O3570" t="s">
        <v>7551</v>
      </c>
      <c r="P3570" t="s">
        <v>43</v>
      </c>
      <c r="Q3570" t="s">
        <v>54</v>
      </c>
      <c r="R3570" t="s">
        <v>7552</v>
      </c>
      <c r="S3570">
        <v>14</v>
      </c>
      <c r="T3570">
        <v>6</v>
      </c>
      <c r="U3570">
        <v>25.041599999999999</v>
      </c>
      <c r="V3570" s="1">
        <v>0.8</v>
      </c>
      <c r="W3570">
        <v>11</v>
      </c>
      <c r="X3570">
        <v>-22.041599999999999</v>
      </c>
    </row>
    <row r="3571" spans="1:24" x14ac:dyDescent="0.3">
      <c r="A3571" t="s">
        <v>12524</v>
      </c>
      <c r="B3571" t="s">
        <v>12525</v>
      </c>
      <c r="C3571" s="14">
        <v>45368</v>
      </c>
      <c r="D3571" s="14">
        <v>45374</v>
      </c>
      <c r="E3571">
        <v>6</v>
      </c>
      <c r="F3571" t="s">
        <v>35</v>
      </c>
      <c r="G3571" t="s">
        <v>2975</v>
      </c>
      <c r="H3571" t="s">
        <v>2976</v>
      </c>
      <c r="I3571" t="s">
        <v>50</v>
      </c>
      <c r="J3571" t="s">
        <v>39</v>
      </c>
      <c r="K3571" t="s">
        <v>942</v>
      </c>
      <c r="L3571" t="s">
        <v>282</v>
      </c>
      <c r="M3571">
        <v>37918</v>
      </c>
      <c r="N3571" t="s">
        <v>9</v>
      </c>
      <c r="O3571" t="s">
        <v>7431</v>
      </c>
      <c r="P3571" t="s">
        <v>43</v>
      </c>
      <c r="Q3571" t="s">
        <v>57</v>
      </c>
      <c r="R3571" t="s">
        <v>7432</v>
      </c>
      <c r="S3571">
        <v>5</v>
      </c>
      <c r="T3571">
        <v>2</v>
      </c>
      <c r="U3571">
        <v>2.3296000000000001</v>
      </c>
      <c r="V3571" s="1">
        <v>0.2</v>
      </c>
      <c r="W3571">
        <v>1</v>
      </c>
      <c r="X3571">
        <v>1.6704000000000001</v>
      </c>
    </row>
    <row r="3572" spans="1:24" x14ac:dyDescent="0.3">
      <c r="A3572" t="s">
        <v>12526</v>
      </c>
      <c r="B3572" t="s">
        <v>12527</v>
      </c>
      <c r="C3572" s="14">
        <v>45369</v>
      </c>
      <c r="D3572" s="14">
        <v>45374</v>
      </c>
      <c r="E3572">
        <v>5</v>
      </c>
      <c r="F3572" t="s">
        <v>35</v>
      </c>
      <c r="G3572" t="s">
        <v>11665</v>
      </c>
      <c r="H3572" t="s">
        <v>11666</v>
      </c>
      <c r="I3572" t="s">
        <v>38</v>
      </c>
      <c r="J3572" t="s">
        <v>39</v>
      </c>
      <c r="K3572" t="s">
        <v>3574</v>
      </c>
      <c r="L3572" t="s">
        <v>41</v>
      </c>
      <c r="M3572">
        <v>75701</v>
      </c>
      <c r="N3572" t="s">
        <v>7</v>
      </c>
      <c r="O3572" t="s">
        <v>4912</v>
      </c>
      <c r="P3572" t="s">
        <v>78</v>
      </c>
      <c r="Q3572" t="s">
        <v>119</v>
      </c>
      <c r="R3572" t="s">
        <v>4913</v>
      </c>
      <c r="S3572">
        <v>83</v>
      </c>
      <c r="T3572">
        <v>3</v>
      </c>
      <c r="U3572">
        <v>74.262</v>
      </c>
      <c r="V3572" s="1">
        <v>0.6</v>
      </c>
      <c r="W3572">
        <v>50</v>
      </c>
      <c r="X3572">
        <v>-41.262</v>
      </c>
    </row>
    <row r="3573" spans="1:24" x14ac:dyDescent="0.3">
      <c r="A3573" t="s">
        <v>12528</v>
      </c>
      <c r="B3573" t="s">
        <v>12529</v>
      </c>
      <c r="C3573" s="14">
        <v>45369</v>
      </c>
      <c r="D3573" s="14">
        <v>45371</v>
      </c>
      <c r="E3573">
        <v>2</v>
      </c>
      <c r="F3573" t="s">
        <v>100</v>
      </c>
      <c r="G3573" t="s">
        <v>4990</v>
      </c>
      <c r="H3573" t="s">
        <v>4991</v>
      </c>
      <c r="I3573" t="s">
        <v>88</v>
      </c>
      <c r="J3573" t="s">
        <v>39</v>
      </c>
      <c r="K3573" t="s">
        <v>103</v>
      </c>
      <c r="L3573" t="s">
        <v>104</v>
      </c>
      <c r="M3573">
        <v>90032</v>
      </c>
      <c r="N3573" t="s">
        <v>3</v>
      </c>
      <c r="O3573" t="s">
        <v>3893</v>
      </c>
      <c r="P3573" t="s">
        <v>43</v>
      </c>
      <c r="Q3573" t="s">
        <v>227</v>
      </c>
      <c r="R3573" t="s">
        <v>3894</v>
      </c>
      <c r="S3573">
        <v>91</v>
      </c>
      <c r="T3573">
        <v>7</v>
      </c>
      <c r="U3573">
        <v>64.650599999999997</v>
      </c>
      <c r="V3573" s="1">
        <v>0</v>
      </c>
      <c r="W3573">
        <v>0</v>
      </c>
      <c r="X3573">
        <v>26.349399999999999</v>
      </c>
    </row>
    <row r="3574" spans="1:24" x14ac:dyDescent="0.3">
      <c r="A3574" t="s">
        <v>12530</v>
      </c>
      <c r="B3574" t="s">
        <v>12531</v>
      </c>
      <c r="C3574" s="14">
        <v>45369</v>
      </c>
      <c r="D3574" s="14">
        <v>45373</v>
      </c>
      <c r="E3574">
        <v>4</v>
      </c>
      <c r="F3574" t="s">
        <v>35</v>
      </c>
      <c r="G3574" t="s">
        <v>6805</v>
      </c>
      <c r="H3574" t="s">
        <v>6806</v>
      </c>
      <c r="I3574" t="s">
        <v>38</v>
      </c>
      <c r="J3574" t="s">
        <v>39</v>
      </c>
      <c r="K3574" t="s">
        <v>535</v>
      </c>
      <c r="L3574" t="s">
        <v>41</v>
      </c>
      <c r="M3574">
        <v>75220</v>
      </c>
      <c r="N3574" t="s">
        <v>7</v>
      </c>
      <c r="O3574" t="s">
        <v>1111</v>
      </c>
      <c r="P3574" t="s">
        <v>43</v>
      </c>
      <c r="Q3574" t="s">
        <v>69</v>
      </c>
      <c r="R3574" t="s">
        <v>1112</v>
      </c>
      <c r="S3574">
        <v>24</v>
      </c>
      <c r="T3574">
        <v>3</v>
      </c>
      <c r="U3574">
        <v>12.446200000000001</v>
      </c>
      <c r="V3574" s="1">
        <v>0.2</v>
      </c>
      <c r="W3574">
        <v>5</v>
      </c>
      <c r="X3574">
        <v>6.5537999999999998</v>
      </c>
    </row>
    <row r="3575" spans="1:24" x14ac:dyDescent="0.3">
      <c r="A3575" t="s">
        <v>12532</v>
      </c>
      <c r="B3575" t="s">
        <v>12533</v>
      </c>
      <c r="C3575" s="14">
        <v>45369</v>
      </c>
      <c r="D3575" s="14">
        <v>45373</v>
      </c>
      <c r="E3575">
        <v>4</v>
      </c>
      <c r="F3575" t="s">
        <v>35</v>
      </c>
      <c r="G3575" t="s">
        <v>4281</v>
      </c>
      <c r="H3575" t="s">
        <v>4282</v>
      </c>
      <c r="I3575" t="s">
        <v>88</v>
      </c>
      <c r="J3575" t="s">
        <v>39</v>
      </c>
      <c r="K3575" t="s">
        <v>103</v>
      </c>
      <c r="L3575" t="s">
        <v>104</v>
      </c>
      <c r="M3575">
        <v>90008</v>
      </c>
      <c r="N3575" t="s">
        <v>3</v>
      </c>
      <c r="O3575" t="s">
        <v>2453</v>
      </c>
      <c r="P3575" t="s">
        <v>43</v>
      </c>
      <c r="Q3575" t="s">
        <v>69</v>
      </c>
      <c r="R3575" t="s">
        <v>2454</v>
      </c>
      <c r="S3575">
        <v>14</v>
      </c>
      <c r="T3575">
        <v>5</v>
      </c>
      <c r="U3575">
        <v>10.247</v>
      </c>
      <c r="V3575" s="1">
        <v>0</v>
      </c>
      <c r="W3575">
        <v>0</v>
      </c>
      <c r="X3575">
        <v>3.7530000000000001</v>
      </c>
    </row>
    <row r="3576" spans="1:24" x14ac:dyDescent="0.3">
      <c r="A3576" t="s">
        <v>12534</v>
      </c>
      <c r="B3576" t="s">
        <v>12535</v>
      </c>
      <c r="C3576" s="14">
        <v>45369</v>
      </c>
      <c r="D3576" s="14">
        <v>45374</v>
      </c>
      <c r="E3576">
        <v>5</v>
      </c>
      <c r="F3576" t="s">
        <v>35</v>
      </c>
      <c r="G3576" t="s">
        <v>752</v>
      </c>
      <c r="H3576" t="s">
        <v>753</v>
      </c>
      <c r="I3576" t="s">
        <v>38</v>
      </c>
      <c r="J3576" t="s">
        <v>39</v>
      </c>
      <c r="K3576" t="s">
        <v>423</v>
      </c>
      <c r="L3576" t="s">
        <v>424</v>
      </c>
      <c r="M3576">
        <v>98115</v>
      </c>
      <c r="N3576" t="s">
        <v>3</v>
      </c>
      <c r="O3576" t="s">
        <v>2276</v>
      </c>
      <c r="P3576" t="s">
        <v>43</v>
      </c>
      <c r="Q3576" t="s">
        <v>69</v>
      </c>
      <c r="R3576" t="s">
        <v>2277</v>
      </c>
      <c r="S3576">
        <v>46</v>
      </c>
      <c r="T3576">
        <v>4</v>
      </c>
      <c r="U3576">
        <v>24.748000000000001</v>
      </c>
      <c r="V3576" s="1">
        <v>0</v>
      </c>
      <c r="W3576">
        <v>0</v>
      </c>
      <c r="X3576">
        <v>21.251999999999999</v>
      </c>
    </row>
    <row r="3577" spans="1:24" x14ac:dyDescent="0.3">
      <c r="A3577" t="s">
        <v>12536</v>
      </c>
      <c r="B3577" t="s">
        <v>12537</v>
      </c>
      <c r="C3577" s="14">
        <v>45369</v>
      </c>
      <c r="D3577" s="14">
        <v>45375</v>
      </c>
      <c r="E3577">
        <v>6</v>
      </c>
      <c r="F3577" t="s">
        <v>35</v>
      </c>
      <c r="G3577" t="s">
        <v>3950</v>
      </c>
      <c r="H3577" t="s">
        <v>3951</v>
      </c>
      <c r="I3577" t="s">
        <v>38</v>
      </c>
      <c r="J3577" t="s">
        <v>39</v>
      </c>
      <c r="K3577" t="s">
        <v>40</v>
      </c>
      <c r="L3577" t="s">
        <v>41</v>
      </c>
      <c r="M3577">
        <v>77041</v>
      </c>
      <c r="N3577" t="s">
        <v>7</v>
      </c>
      <c r="O3577" t="s">
        <v>1432</v>
      </c>
      <c r="P3577" t="s">
        <v>108</v>
      </c>
      <c r="Q3577" t="s">
        <v>109</v>
      </c>
      <c r="R3577" t="s">
        <v>1433</v>
      </c>
      <c r="S3577">
        <v>538</v>
      </c>
      <c r="T3577">
        <v>7</v>
      </c>
      <c r="U3577">
        <v>382.9649</v>
      </c>
      <c r="V3577" s="1">
        <v>0.2</v>
      </c>
      <c r="W3577">
        <v>108</v>
      </c>
      <c r="X3577">
        <v>47.0351</v>
      </c>
    </row>
    <row r="3578" spans="1:24" x14ac:dyDescent="0.3">
      <c r="A3578" t="s">
        <v>12538</v>
      </c>
      <c r="B3578" t="s">
        <v>12539</v>
      </c>
      <c r="C3578" s="14">
        <v>45370</v>
      </c>
      <c r="D3578" s="14">
        <v>45373</v>
      </c>
      <c r="E3578">
        <v>3</v>
      </c>
      <c r="F3578" t="s">
        <v>100</v>
      </c>
      <c r="G3578" t="s">
        <v>582</v>
      </c>
      <c r="H3578" t="s">
        <v>583</v>
      </c>
      <c r="I3578" t="s">
        <v>38</v>
      </c>
      <c r="J3578" t="s">
        <v>39</v>
      </c>
      <c r="K3578" t="s">
        <v>1015</v>
      </c>
      <c r="L3578" t="s">
        <v>104</v>
      </c>
      <c r="M3578">
        <v>93727</v>
      </c>
      <c r="N3578" t="s">
        <v>3</v>
      </c>
      <c r="O3578" t="s">
        <v>6878</v>
      </c>
      <c r="P3578" t="s">
        <v>78</v>
      </c>
      <c r="Q3578" t="s">
        <v>119</v>
      </c>
      <c r="R3578" t="s">
        <v>6879</v>
      </c>
      <c r="S3578">
        <v>31</v>
      </c>
      <c r="T3578">
        <v>1</v>
      </c>
      <c r="U3578">
        <v>18.3187</v>
      </c>
      <c r="V3578" s="1">
        <v>0</v>
      </c>
      <c r="W3578">
        <v>0</v>
      </c>
      <c r="X3578">
        <v>12.6813</v>
      </c>
    </row>
    <row r="3579" spans="1:24" x14ac:dyDescent="0.3">
      <c r="A3579" t="s">
        <v>12540</v>
      </c>
      <c r="B3579" t="s">
        <v>12541</v>
      </c>
      <c r="C3579" s="14">
        <v>45370</v>
      </c>
      <c r="D3579" s="14">
        <v>45375</v>
      </c>
      <c r="E3579">
        <v>5</v>
      </c>
      <c r="F3579" t="s">
        <v>35</v>
      </c>
      <c r="G3579" t="s">
        <v>4058</v>
      </c>
      <c r="H3579" t="s">
        <v>4059</v>
      </c>
      <c r="I3579" t="s">
        <v>88</v>
      </c>
      <c r="J3579" t="s">
        <v>39</v>
      </c>
      <c r="K3579" t="s">
        <v>103</v>
      </c>
      <c r="L3579" t="s">
        <v>104</v>
      </c>
      <c r="M3579">
        <v>90008</v>
      </c>
      <c r="N3579" t="s">
        <v>3</v>
      </c>
      <c r="O3579" t="s">
        <v>5867</v>
      </c>
      <c r="P3579" t="s">
        <v>43</v>
      </c>
      <c r="Q3579" t="s">
        <v>227</v>
      </c>
      <c r="R3579" t="s">
        <v>5868</v>
      </c>
      <c r="S3579">
        <v>381</v>
      </c>
      <c r="T3579">
        <v>7</v>
      </c>
      <c r="U3579">
        <v>274.2192</v>
      </c>
      <c r="V3579" s="1">
        <v>0</v>
      </c>
      <c r="W3579">
        <v>0</v>
      </c>
      <c r="X3579">
        <v>106.7808</v>
      </c>
    </row>
    <row r="3580" spans="1:24" x14ac:dyDescent="0.3">
      <c r="A3580" t="s">
        <v>12542</v>
      </c>
      <c r="B3580" t="s">
        <v>12543</v>
      </c>
      <c r="C3580" s="14">
        <v>45370</v>
      </c>
      <c r="D3580" s="14">
        <v>45371</v>
      </c>
      <c r="E3580">
        <v>1</v>
      </c>
      <c r="F3580" t="s">
        <v>85</v>
      </c>
      <c r="G3580" t="s">
        <v>3944</v>
      </c>
      <c r="H3580" t="s">
        <v>3945</v>
      </c>
      <c r="I3580" t="s">
        <v>88</v>
      </c>
      <c r="J3580" t="s">
        <v>39</v>
      </c>
      <c r="K3580" t="s">
        <v>2127</v>
      </c>
      <c r="L3580" t="s">
        <v>465</v>
      </c>
      <c r="M3580">
        <v>8701</v>
      </c>
      <c r="N3580" t="s">
        <v>5</v>
      </c>
      <c r="O3580" t="s">
        <v>6390</v>
      </c>
      <c r="P3580" t="s">
        <v>43</v>
      </c>
      <c r="Q3580" t="s">
        <v>69</v>
      </c>
      <c r="R3580" t="s">
        <v>6391</v>
      </c>
      <c r="S3580">
        <v>9</v>
      </c>
      <c r="T3580">
        <v>3</v>
      </c>
      <c r="U3580">
        <v>6.5861999999999998</v>
      </c>
      <c r="V3580" s="1">
        <v>0</v>
      </c>
      <c r="W3580">
        <v>0</v>
      </c>
      <c r="X3580">
        <v>2.4138000000000002</v>
      </c>
    </row>
    <row r="3581" spans="1:24" x14ac:dyDescent="0.3">
      <c r="A3581" t="s">
        <v>12544</v>
      </c>
      <c r="B3581" t="s">
        <v>12545</v>
      </c>
      <c r="C3581" s="14">
        <v>45370</v>
      </c>
      <c r="D3581" s="14">
        <v>45373</v>
      </c>
      <c r="E3581">
        <v>3</v>
      </c>
      <c r="F3581" t="s">
        <v>85</v>
      </c>
      <c r="G3581" t="s">
        <v>161</v>
      </c>
      <c r="H3581" t="s">
        <v>162</v>
      </c>
      <c r="I3581" t="s">
        <v>38</v>
      </c>
      <c r="J3581" t="s">
        <v>39</v>
      </c>
      <c r="K3581" t="s">
        <v>155</v>
      </c>
      <c r="L3581" t="s">
        <v>104</v>
      </c>
      <c r="M3581">
        <v>94110</v>
      </c>
      <c r="N3581" t="s">
        <v>3</v>
      </c>
      <c r="O3581" t="s">
        <v>1521</v>
      </c>
      <c r="P3581" t="s">
        <v>43</v>
      </c>
      <c r="Q3581" t="s">
        <v>54</v>
      </c>
      <c r="R3581" t="s">
        <v>1522</v>
      </c>
      <c r="S3581">
        <v>20</v>
      </c>
      <c r="T3581">
        <v>6</v>
      </c>
      <c r="U3581">
        <v>9.3094000000000001</v>
      </c>
      <c r="V3581" s="1">
        <v>0.2</v>
      </c>
      <c r="W3581">
        <v>4</v>
      </c>
      <c r="X3581">
        <v>6.6905999999999999</v>
      </c>
    </row>
    <row r="3582" spans="1:24" x14ac:dyDescent="0.3">
      <c r="A3582" t="s">
        <v>12546</v>
      </c>
      <c r="B3582" t="s">
        <v>12547</v>
      </c>
      <c r="C3582" s="14">
        <v>45370</v>
      </c>
      <c r="D3582" s="14">
        <v>45375</v>
      </c>
      <c r="E3582">
        <v>5</v>
      </c>
      <c r="F3582" t="s">
        <v>35</v>
      </c>
      <c r="G3582" t="s">
        <v>6850</v>
      </c>
      <c r="H3582" t="s">
        <v>6851</v>
      </c>
      <c r="I3582" t="s">
        <v>50</v>
      </c>
      <c r="J3582" t="s">
        <v>39</v>
      </c>
      <c r="K3582" t="s">
        <v>378</v>
      </c>
      <c r="L3582" t="s">
        <v>379</v>
      </c>
      <c r="M3582">
        <v>10024</v>
      </c>
      <c r="N3582" t="s">
        <v>5</v>
      </c>
      <c r="O3582" t="s">
        <v>1751</v>
      </c>
      <c r="P3582" t="s">
        <v>43</v>
      </c>
      <c r="Q3582" t="s">
        <v>57</v>
      </c>
      <c r="R3582" t="s">
        <v>1752</v>
      </c>
      <c r="S3582">
        <v>29</v>
      </c>
      <c r="T3582">
        <v>7</v>
      </c>
      <c r="U3582">
        <v>15.7014</v>
      </c>
      <c r="V3582" s="1">
        <v>0</v>
      </c>
      <c r="W3582">
        <v>0</v>
      </c>
      <c r="X3582">
        <v>13.2986</v>
      </c>
    </row>
    <row r="3583" spans="1:24" x14ac:dyDescent="0.3">
      <c r="A3583" t="s">
        <v>12548</v>
      </c>
      <c r="B3583" t="s">
        <v>12549</v>
      </c>
      <c r="C3583" s="14">
        <v>45370</v>
      </c>
      <c r="D3583" s="14">
        <v>45372</v>
      </c>
      <c r="E3583">
        <v>2</v>
      </c>
      <c r="F3583" t="s">
        <v>100</v>
      </c>
      <c r="G3583" t="s">
        <v>9396</v>
      </c>
      <c r="H3583" t="s">
        <v>9397</v>
      </c>
      <c r="I3583" t="s">
        <v>38</v>
      </c>
      <c r="J3583" t="s">
        <v>308</v>
      </c>
      <c r="K3583" t="s">
        <v>5761</v>
      </c>
      <c r="L3583" t="s">
        <v>1961</v>
      </c>
      <c r="N3583" t="s">
        <v>5</v>
      </c>
      <c r="O3583" t="s">
        <v>9386</v>
      </c>
      <c r="P3583" t="s">
        <v>78</v>
      </c>
      <c r="Q3583" t="s">
        <v>157</v>
      </c>
      <c r="R3583" t="s">
        <v>9387</v>
      </c>
      <c r="S3583">
        <v>72</v>
      </c>
      <c r="T3583">
        <v>1</v>
      </c>
      <c r="U3583">
        <v>120.8018</v>
      </c>
      <c r="V3583" s="1">
        <v>0.7</v>
      </c>
      <c r="W3583">
        <v>50</v>
      </c>
      <c r="X3583">
        <v>-98.8018</v>
      </c>
    </row>
    <row r="3584" spans="1:24" x14ac:dyDescent="0.3">
      <c r="A3584" t="s">
        <v>12550</v>
      </c>
      <c r="B3584" t="s">
        <v>12551</v>
      </c>
      <c r="C3584" s="14">
        <v>45371</v>
      </c>
      <c r="D3584" s="14">
        <v>45376</v>
      </c>
      <c r="E3584">
        <v>5</v>
      </c>
      <c r="F3584" t="s">
        <v>100</v>
      </c>
      <c r="G3584" t="s">
        <v>548</v>
      </c>
      <c r="H3584" t="s">
        <v>549</v>
      </c>
      <c r="I3584" t="s">
        <v>38</v>
      </c>
      <c r="J3584" t="s">
        <v>39</v>
      </c>
      <c r="K3584" t="s">
        <v>607</v>
      </c>
      <c r="L3584" t="s">
        <v>322</v>
      </c>
      <c r="M3584">
        <v>47201</v>
      </c>
      <c r="N3584" t="s">
        <v>7</v>
      </c>
      <c r="O3584" t="s">
        <v>9609</v>
      </c>
      <c r="P3584" t="s">
        <v>78</v>
      </c>
      <c r="Q3584" t="s">
        <v>119</v>
      </c>
      <c r="R3584" t="s">
        <v>9610</v>
      </c>
      <c r="S3584">
        <v>3</v>
      </c>
      <c r="T3584">
        <v>1</v>
      </c>
      <c r="U3584">
        <v>1.6323000000000001</v>
      </c>
      <c r="V3584" s="1">
        <v>0</v>
      </c>
      <c r="W3584">
        <v>0</v>
      </c>
      <c r="X3584">
        <v>1.3676999999999999</v>
      </c>
    </row>
    <row r="3585" spans="1:24" x14ac:dyDescent="0.3">
      <c r="A3585" t="s">
        <v>12552</v>
      </c>
      <c r="B3585" t="s">
        <v>12553</v>
      </c>
      <c r="C3585" s="14">
        <v>45371</v>
      </c>
      <c r="D3585" s="14">
        <v>45371</v>
      </c>
      <c r="E3585">
        <v>0</v>
      </c>
      <c r="F3585" t="s">
        <v>547</v>
      </c>
      <c r="G3585" t="s">
        <v>1619</v>
      </c>
      <c r="H3585" t="s">
        <v>1620</v>
      </c>
      <c r="I3585" t="s">
        <v>38</v>
      </c>
      <c r="J3585" t="s">
        <v>39</v>
      </c>
      <c r="K3585" t="s">
        <v>40</v>
      </c>
      <c r="L3585" t="s">
        <v>41</v>
      </c>
      <c r="M3585">
        <v>77041</v>
      </c>
      <c r="N3585" t="s">
        <v>7</v>
      </c>
      <c r="O3585" t="s">
        <v>1709</v>
      </c>
      <c r="P3585" t="s">
        <v>43</v>
      </c>
      <c r="Q3585" t="s">
        <v>44</v>
      </c>
      <c r="R3585" t="s">
        <v>1710</v>
      </c>
      <c r="S3585">
        <v>57</v>
      </c>
      <c r="T3585">
        <v>2</v>
      </c>
      <c r="U3585">
        <v>26.862400000000001</v>
      </c>
      <c r="V3585" s="1">
        <v>0.2</v>
      </c>
      <c r="W3585">
        <v>11</v>
      </c>
      <c r="X3585">
        <v>19.137599999999999</v>
      </c>
    </row>
    <row r="3586" spans="1:24" x14ac:dyDescent="0.3">
      <c r="A3586" t="s">
        <v>12554</v>
      </c>
      <c r="B3586" t="s">
        <v>12555</v>
      </c>
      <c r="C3586" s="14">
        <v>45371</v>
      </c>
      <c r="D3586" s="14">
        <v>45375</v>
      </c>
      <c r="E3586">
        <v>4</v>
      </c>
      <c r="F3586" t="s">
        <v>35</v>
      </c>
      <c r="G3586" t="s">
        <v>2809</v>
      </c>
      <c r="H3586" t="s">
        <v>2810</v>
      </c>
      <c r="I3586" t="s">
        <v>38</v>
      </c>
      <c r="J3586" t="s">
        <v>39</v>
      </c>
      <c r="K3586" t="s">
        <v>1676</v>
      </c>
      <c r="L3586" t="s">
        <v>1677</v>
      </c>
      <c r="M3586">
        <v>6457</v>
      </c>
      <c r="N3586" t="s">
        <v>5</v>
      </c>
      <c r="O3586" t="s">
        <v>3288</v>
      </c>
      <c r="P3586" t="s">
        <v>43</v>
      </c>
      <c r="Q3586" t="s">
        <v>44</v>
      </c>
      <c r="R3586" t="s">
        <v>3289</v>
      </c>
      <c r="S3586">
        <v>62</v>
      </c>
      <c r="T3586">
        <v>2</v>
      </c>
      <c r="U3586">
        <v>34.117999999999995</v>
      </c>
      <c r="V3586" s="1">
        <v>0</v>
      </c>
      <c r="W3586">
        <v>0</v>
      </c>
      <c r="X3586">
        <v>27.882000000000001</v>
      </c>
    </row>
    <row r="3587" spans="1:24" x14ac:dyDescent="0.3">
      <c r="A3587" t="s">
        <v>12556</v>
      </c>
      <c r="B3587" t="s">
        <v>12557</v>
      </c>
      <c r="C3587" s="14">
        <v>45371</v>
      </c>
      <c r="D3587" s="14">
        <v>45375</v>
      </c>
      <c r="E3587">
        <v>4</v>
      </c>
      <c r="F3587" t="s">
        <v>35</v>
      </c>
      <c r="G3587" t="s">
        <v>7867</v>
      </c>
      <c r="H3587" t="s">
        <v>7868</v>
      </c>
      <c r="I3587" t="s">
        <v>88</v>
      </c>
      <c r="J3587" t="s">
        <v>39</v>
      </c>
      <c r="K3587" t="s">
        <v>423</v>
      </c>
      <c r="L3587" t="s">
        <v>424</v>
      </c>
      <c r="M3587">
        <v>98115</v>
      </c>
      <c r="N3587" t="s">
        <v>3</v>
      </c>
      <c r="O3587" t="s">
        <v>5817</v>
      </c>
      <c r="P3587" t="s">
        <v>108</v>
      </c>
      <c r="Q3587" t="s">
        <v>131</v>
      </c>
      <c r="R3587" t="s">
        <v>5818</v>
      </c>
      <c r="S3587">
        <v>266</v>
      </c>
      <c r="T3587">
        <v>7</v>
      </c>
      <c r="U3587">
        <v>202.17680000000001</v>
      </c>
      <c r="V3587" s="1">
        <v>0</v>
      </c>
      <c r="W3587">
        <v>0</v>
      </c>
      <c r="X3587">
        <v>63.8232</v>
      </c>
    </row>
    <row r="3588" spans="1:24" x14ac:dyDescent="0.3">
      <c r="A3588" t="s">
        <v>12558</v>
      </c>
      <c r="B3588" t="s">
        <v>12559</v>
      </c>
      <c r="C3588" s="14">
        <v>45372</v>
      </c>
      <c r="D3588" s="14">
        <v>45378</v>
      </c>
      <c r="E3588">
        <v>6</v>
      </c>
      <c r="F3588" t="s">
        <v>35</v>
      </c>
      <c r="G3588" t="s">
        <v>696</v>
      </c>
      <c r="H3588" t="s">
        <v>697</v>
      </c>
      <c r="I3588" t="s">
        <v>38</v>
      </c>
      <c r="J3588" t="s">
        <v>39</v>
      </c>
      <c r="K3588" t="s">
        <v>3480</v>
      </c>
      <c r="L3588" t="s">
        <v>2366</v>
      </c>
      <c r="M3588">
        <v>74133</v>
      </c>
      <c r="N3588" t="s">
        <v>7</v>
      </c>
      <c r="O3588" t="s">
        <v>725</v>
      </c>
      <c r="P3588" t="s">
        <v>78</v>
      </c>
      <c r="Q3588" t="s">
        <v>79</v>
      </c>
      <c r="R3588" t="s">
        <v>726</v>
      </c>
      <c r="S3588">
        <v>1806</v>
      </c>
      <c r="T3588">
        <v>6</v>
      </c>
      <c r="U3588">
        <v>1282.2948000000001</v>
      </c>
      <c r="V3588" s="1">
        <v>0</v>
      </c>
      <c r="W3588">
        <v>0</v>
      </c>
      <c r="X3588">
        <v>523.70519999999999</v>
      </c>
    </row>
    <row r="3589" spans="1:24" x14ac:dyDescent="0.3">
      <c r="A3589" t="s">
        <v>12560</v>
      </c>
      <c r="B3589" t="s">
        <v>12561</v>
      </c>
      <c r="C3589" s="14">
        <v>45372</v>
      </c>
      <c r="D3589" s="14">
        <v>45376</v>
      </c>
      <c r="E3589">
        <v>4</v>
      </c>
      <c r="F3589" t="s">
        <v>35</v>
      </c>
      <c r="G3589" t="s">
        <v>1453</v>
      </c>
      <c r="H3589" t="s">
        <v>1454</v>
      </c>
      <c r="I3589" t="s">
        <v>50</v>
      </c>
      <c r="J3589" t="s">
        <v>39</v>
      </c>
      <c r="K3589" t="s">
        <v>423</v>
      </c>
      <c r="L3589" t="s">
        <v>424</v>
      </c>
      <c r="M3589">
        <v>98105</v>
      </c>
      <c r="N3589" t="s">
        <v>3</v>
      </c>
      <c r="O3589" t="s">
        <v>4496</v>
      </c>
      <c r="P3589" t="s">
        <v>78</v>
      </c>
      <c r="Q3589" t="s">
        <v>119</v>
      </c>
      <c r="R3589" t="s">
        <v>4497</v>
      </c>
      <c r="S3589">
        <v>22</v>
      </c>
      <c r="T3589">
        <v>3</v>
      </c>
      <c r="U3589">
        <v>15.5794</v>
      </c>
      <c r="V3589" s="1">
        <v>0</v>
      </c>
      <c r="W3589">
        <v>0</v>
      </c>
      <c r="X3589">
        <v>6.4206000000000003</v>
      </c>
    </row>
    <row r="3590" spans="1:24" x14ac:dyDescent="0.3">
      <c r="A3590" t="s">
        <v>12562</v>
      </c>
      <c r="B3590" t="s">
        <v>12563</v>
      </c>
      <c r="C3590" s="14">
        <v>45372</v>
      </c>
      <c r="D3590" s="14">
        <v>45378</v>
      </c>
      <c r="E3590">
        <v>6</v>
      </c>
      <c r="F3590" t="s">
        <v>35</v>
      </c>
      <c r="G3590" t="s">
        <v>1860</v>
      </c>
      <c r="H3590" t="s">
        <v>1861</v>
      </c>
      <c r="I3590" t="s">
        <v>88</v>
      </c>
      <c r="J3590" t="s">
        <v>39</v>
      </c>
      <c r="K3590" t="s">
        <v>12564</v>
      </c>
      <c r="L3590" t="s">
        <v>301</v>
      </c>
      <c r="M3590">
        <v>33068</v>
      </c>
      <c r="N3590" t="s">
        <v>9</v>
      </c>
      <c r="O3590" t="s">
        <v>4887</v>
      </c>
      <c r="P3590" t="s">
        <v>43</v>
      </c>
      <c r="Q3590" t="s">
        <v>227</v>
      </c>
      <c r="R3590" t="s">
        <v>4888</v>
      </c>
      <c r="S3590">
        <v>64</v>
      </c>
      <c r="T3590">
        <v>1</v>
      </c>
      <c r="U3590">
        <v>42.951999999999998</v>
      </c>
      <c r="V3590" s="1">
        <v>0.2</v>
      </c>
      <c r="W3590">
        <v>13</v>
      </c>
      <c r="X3590">
        <v>8.048</v>
      </c>
    </row>
    <row r="3591" spans="1:24" x14ac:dyDescent="0.3">
      <c r="A3591" t="s">
        <v>12565</v>
      </c>
      <c r="B3591" t="s">
        <v>12566</v>
      </c>
      <c r="C3591" s="14">
        <v>45372</v>
      </c>
      <c r="D3591" s="14">
        <v>45374</v>
      </c>
      <c r="E3591">
        <v>2</v>
      </c>
      <c r="F3591" t="s">
        <v>100</v>
      </c>
      <c r="G3591" t="s">
        <v>2161</v>
      </c>
      <c r="H3591" t="s">
        <v>2162</v>
      </c>
      <c r="I3591" t="s">
        <v>38</v>
      </c>
      <c r="J3591" t="s">
        <v>39</v>
      </c>
      <c r="K3591" t="s">
        <v>103</v>
      </c>
      <c r="L3591" t="s">
        <v>104</v>
      </c>
      <c r="M3591">
        <v>90045</v>
      </c>
      <c r="N3591" t="s">
        <v>3</v>
      </c>
      <c r="O3591" t="s">
        <v>529</v>
      </c>
      <c r="P3591" t="s">
        <v>43</v>
      </c>
      <c r="Q3591" t="s">
        <v>54</v>
      </c>
      <c r="R3591" t="s">
        <v>530</v>
      </c>
      <c r="S3591">
        <v>9</v>
      </c>
      <c r="T3591">
        <v>2</v>
      </c>
      <c r="U3591">
        <v>4.1164000000000005</v>
      </c>
      <c r="V3591" s="1">
        <v>0.2</v>
      </c>
      <c r="W3591">
        <v>2</v>
      </c>
      <c r="X3591">
        <v>2.8835999999999999</v>
      </c>
    </row>
    <row r="3592" spans="1:24" x14ac:dyDescent="0.3">
      <c r="A3592" t="s">
        <v>12567</v>
      </c>
      <c r="B3592" t="s">
        <v>12568</v>
      </c>
      <c r="C3592" s="14">
        <v>45372</v>
      </c>
      <c r="D3592" s="14">
        <v>45374</v>
      </c>
      <c r="E3592">
        <v>2</v>
      </c>
      <c r="F3592" t="s">
        <v>100</v>
      </c>
      <c r="G3592" t="s">
        <v>10113</v>
      </c>
      <c r="H3592" t="s">
        <v>10114</v>
      </c>
      <c r="I3592" t="s">
        <v>38</v>
      </c>
      <c r="J3592" t="s">
        <v>39</v>
      </c>
      <c r="K3592" t="s">
        <v>4733</v>
      </c>
      <c r="L3592" t="s">
        <v>67</v>
      </c>
      <c r="M3592">
        <v>19601</v>
      </c>
      <c r="N3592" t="s">
        <v>5</v>
      </c>
      <c r="O3592" t="s">
        <v>3756</v>
      </c>
      <c r="P3592" t="s">
        <v>43</v>
      </c>
      <c r="Q3592" t="s">
        <v>186</v>
      </c>
      <c r="R3592" t="s">
        <v>3757</v>
      </c>
      <c r="S3592">
        <v>9</v>
      </c>
      <c r="T3592">
        <v>3</v>
      </c>
      <c r="U3592">
        <v>4.1218000000000004</v>
      </c>
      <c r="V3592" s="1">
        <v>0.2</v>
      </c>
      <c r="W3592">
        <v>2</v>
      </c>
      <c r="X3592">
        <v>2.8782000000000001</v>
      </c>
    </row>
    <row r="3593" spans="1:24" x14ac:dyDescent="0.3">
      <c r="A3593" t="s">
        <v>12569</v>
      </c>
      <c r="B3593" t="s">
        <v>12570</v>
      </c>
      <c r="C3593" s="14">
        <v>45372</v>
      </c>
      <c r="D3593" s="14">
        <v>45376</v>
      </c>
      <c r="E3593">
        <v>4</v>
      </c>
      <c r="F3593" t="s">
        <v>35</v>
      </c>
      <c r="G3593" t="s">
        <v>9966</v>
      </c>
      <c r="H3593" t="s">
        <v>9967</v>
      </c>
      <c r="I3593" t="s">
        <v>38</v>
      </c>
      <c r="J3593" t="s">
        <v>39</v>
      </c>
      <c r="K3593" t="s">
        <v>321</v>
      </c>
      <c r="L3593" t="s">
        <v>322</v>
      </c>
      <c r="M3593">
        <v>47905</v>
      </c>
      <c r="N3593" t="s">
        <v>7</v>
      </c>
      <c r="O3593" t="s">
        <v>1262</v>
      </c>
      <c r="P3593" t="s">
        <v>43</v>
      </c>
      <c r="Q3593" t="s">
        <v>44</v>
      </c>
      <c r="R3593" t="s">
        <v>1263</v>
      </c>
      <c r="S3593">
        <v>277</v>
      </c>
      <c r="T3593">
        <v>5</v>
      </c>
      <c r="U3593">
        <v>143.84800000000001</v>
      </c>
      <c r="V3593" s="1">
        <v>0</v>
      </c>
      <c r="W3593">
        <v>0</v>
      </c>
      <c r="X3593">
        <v>133.15199999999999</v>
      </c>
    </row>
    <row r="3594" spans="1:24" x14ac:dyDescent="0.3">
      <c r="A3594" t="s">
        <v>12571</v>
      </c>
      <c r="B3594" t="s">
        <v>12572</v>
      </c>
      <c r="C3594" s="14">
        <v>45374</v>
      </c>
      <c r="D3594" s="14">
        <v>45376</v>
      </c>
      <c r="E3594">
        <v>2</v>
      </c>
      <c r="F3594" t="s">
        <v>85</v>
      </c>
      <c r="G3594" t="s">
        <v>9053</v>
      </c>
      <c r="H3594" t="s">
        <v>9054</v>
      </c>
      <c r="I3594" t="s">
        <v>50</v>
      </c>
      <c r="J3594" t="s">
        <v>39</v>
      </c>
      <c r="K3594" t="s">
        <v>155</v>
      </c>
      <c r="L3594" t="s">
        <v>104</v>
      </c>
      <c r="M3594">
        <v>94122</v>
      </c>
      <c r="N3594" t="s">
        <v>3</v>
      </c>
      <c r="O3594" t="s">
        <v>3483</v>
      </c>
      <c r="P3594" t="s">
        <v>78</v>
      </c>
      <c r="Q3594" t="s">
        <v>119</v>
      </c>
      <c r="R3594" t="s">
        <v>3484</v>
      </c>
      <c r="S3594">
        <v>212</v>
      </c>
      <c r="T3594">
        <v>8</v>
      </c>
      <c r="U3594">
        <v>135.73759999999999</v>
      </c>
      <c r="V3594" s="1">
        <v>0</v>
      </c>
      <c r="W3594">
        <v>0</v>
      </c>
      <c r="X3594">
        <v>76.2624</v>
      </c>
    </row>
    <row r="3595" spans="1:24" x14ac:dyDescent="0.3">
      <c r="A3595" t="s">
        <v>12573</v>
      </c>
      <c r="B3595" t="s">
        <v>12574</v>
      </c>
      <c r="C3595" s="14">
        <v>45374</v>
      </c>
      <c r="D3595" s="14">
        <v>45377</v>
      </c>
      <c r="E3595">
        <v>3</v>
      </c>
      <c r="F3595" t="s">
        <v>85</v>
      </c>
      <c r="G3595" t="s">
        <v>7776</v>
      </c>
      <c r="H3595" t="s">
        <v>7777</v>
      </c>
      <c r="I3595" t="s">
        <v>50</v>
      </c>
      <c r="J3595" t="s">
        <v>39</v>
      </c>
      <c r="K3595" t="s">
        <v>423</v>
      </c>
      <c r="L3595" t="s">
        <v>424</v>
      </c>
      <c r="M3595">
        <v>98105</v>
      </c>
      <c r="N3595" t="s">
        <v>3</v>
      </c>
      <c r="O3595" t="s">
        <v>2764</v>
      </c>
      <c r="P3595" t="s">
        <v>43</v>
      </c>
      <c r="Q3595" t="s">
        <v>54</v>
      </c>
      <c r="R3595" t="s">
        <v>2765</v>
      </c>
      <c r="S3595">
        <v>35</v>
      </c>
      <c r="T3595">
        <v>5</v>
      </c>
      <c r="U3595">
        <v>16.702999999999999</v>
      </c>
      <c r="V3595" s="1">
        <v>0.2</v>
      </c>
      <c r="W3595">
        <v>7</v>
      </c>
      <c r="X3595">
        <v>11.297000000000001</v>
      </c>
    </row>
    <row r="3596" spans="1:24" x14ac:dyDescent="0.3">
      <c r="A3596" t="s">
        <v>12575</v>
      </c>
      <c r="B3596" t="s">
        <v>12576</v>
      </c>
      <c r="C3596" s="14">
        <v>45374</v>
      </c>
      <c r="D3596" s="14">
        <v>45380</v>
      </c>
      <c r="E3596">
        <v>6</v>
      </c>
      <c r="F3596" t="s">
        <v>35</v>
      </c>
      <c r="G3596" t="s">
        <v>5514</v>
      </c>
      <c r="H3596" t="s">
        <v>5515</v>
      </c>
      <c r="I3596" t="s">
        <v>38</v>
      </c>
      <c r="J3596" t="s">
        <v>39</v>
      </c>
      <c r="K3596" t="s">
        <v>378</v>
      </c>
      <c r="L3596" t="s">
        <v>379</v>
      </c>
      <c r="M3596">
        <v>10024</v>
      </c>
      <c r="N3596" t="s">
        <v>5</v>
      </c>
      <c r="O3596" t="s">
        <v>12577</v>
      </c>
      <c r="P3596" t="s">
        <v>43</v>
      </c>
      <c r="Q3596" t="s">
        <v>44</v>
      </c>
      <c r="R3596" t="s">
        <v>12578</v>
      </c>
      <c r="S3596">
        <v>26</v>
      </c>
      <c r="T3596">
        <v>6</v>
      </c>
      <c r="U3596">
        <v>14.444000000000001</v>
      </c>
      <c r="V3596" s="1">
        <v>0</v>
      </c>
      <c r="W3596">
        <v>0</v>
      </c>
      <c r="X3596">
        <v>11.555999999999999</v>
      </c>
    </row>
    <row r="3597" spans="1:24" x14ac:dyDescent="0.3">
      <c r="A3597" t="s">
        <v>12579</v>
      </c>
      <c r="B3597" t="s">
        <v>12580</v>
      </c>
      <c r="C3597" s="14">
        <v>45374</v>
      </c>
      <c r="D3597" s="14">
        <v>45376</v>
      </c>
      <c r="E3597">
        <v>2</v>
      </c>
      <c r="F3597" t="s">
        <v>85</v>
      </c>
      <c r="G3597" t="s">
        <v>9470</v>
      </c>
      <c r="H3597" t="s">
        <v>9471</v>
      </c>
      <c r="I3597" t="s">
        <v>38</v>
      </c>
      <c r="J3597" t="s">
        <v>39</v>
      </c>
      <c r="K3597" t="s">
        <v>423</v>
      </c>
      <c r="L3597" t="s">
        <v>424</v>
      </c>
      <c r="M3597">
        <v>98115</v>
      </c>
      <c r="N3597" t="s">
        <v>3</v>
      </c>
      <c r="O3597" t="s">
        <v>1200</v>
      </c>
      <c r="P3597" t="s">
        <v>43</v>
      </c>
      <c r="Q3597" t="s">
        <v>44</v>
      </c>
      <c r="R3597" t="s">
        <v>1201</v>
      </c>
      <c r="S3597">
        <v>20</v>
      </c>
      <c r="T3597">
        <v>3</v>
      </c>
      <c r="U3597">
        <v>10.380800000000001</v>
      </c>
      <c r="V3597" s="1">
        <v>0</v>
      </c>
      <c r="W3597">
        <v>0</v>
      </c>
      <c r="X3597">
        <v>9.6191999999999993</v>
      </c>
    </row>
    <row r="3598" spans="1:24" x14ac:dyDescent="0.3">
      <c r="A3598" t="s">
        <v>12581</v>
      </c>
      <c r="B3598" t="s">
        <v>12582</v>
      </c>
      <c r="C3598" s="14">
        <v>45374</v>
      </c>
      <c r="D3598" s="14">
        <v>45378</v>
      </c>
      <c r="E3598">
        <v>4</v>
      </c>
      <c r="F3598" t="s">
        <v>35</v>
      </c>
      <c r="G3598" t="s">
        <v>4328</v>
      </c>
      <c r="H3598" t="s">
        <v>4329</v>
      </c>
      <c r="I3598" t="s">
        <v>38</v>
      </c>
      <c r="J3598" t="s">
        <v>39</v>
      </c>
      <c r="K3598" t="s">
        <v>117</v>
      </c>
      <c r="L3598" t="s">
        <v>41</v>
      </c>
      <c r="M3598">
        <v>77340</v>
      </c>
      <c r="N3598" t="s">
        <v>7</v>
      </c>
      <c r="O3598" t="s">
        <v>2049</v>
      </c>
      <c r="P3598" t="s">
        <v>43</v>
      </c>
      <c r="Q3598" t="s">
        <v>60</v>
      </c>
      <c r="R3598" t="s">
        <v>2050</v>
      </c>
      <c r="S3598">
        <v>144</v>
      </c>
      <c r="T3598">
        <v>2</v>
      </c>
      <c r="U3598">
        <v>147.33879999999999</v>
      </c>
      <c r="V3598" s="1">
        <v>0.2</v>
      </c>
      <c r="W3598">
        <v>29</v>
      </c>
      <c r="X3598">
        <v>-32.338799999999999</v>
      </c>
    </row>
    <row r="3599" spans="1:24" x14ac:dyDescent="0.3">
      <c r="A3599" t="s">
        <v>12583</v>
      </c>
      <c r="B3599" t="s">
        <v>12584</v>
      </c>
      <c r="C3599" s="14">
        <v>45374</v>
      </c>
      <c r="D3599" s="14">
        <v>45376</v>
      </c>
      <c r="E3599">
        <v>2</v>
      </c>
      <c r="F3599" t="s">
        <v>100</v>
      </c>
      <c r="G3599" t="s">
        <v>1217</v>
      </c>
      <c r="H3599" t="s">
        <v>1218</v>
      </c>
      <c r="I3599" t="s">
        <v>88</v>
      </c>
      <c r="J3599" t="s">
        <v>39</v>
      </c>
      <c r="K3599" t="s">
        <v>378</v>
      </c>
      <c r="L3599" t="s">
        <v>379</v>
      </c>
      <c r="M3599">
        <v>10011</v>
      </c>
      <c r="N3599" t="s">
        <v>5</v>
      </c>
      <c r="O3599" t="s">
        <v>9654</v>
      </c>
      <c r="P3599" t="s">
        <v>43</v>
      </c>
      <c r="Q3599" t="s">
        <v>521</v>
      </c>
      <c r="R3599" t="s">
        <v>9655</v>
      </c>
      <c r="S3599">
        <v>348</v>
      </c>
      <c r="T3599">
        <v>3</v>
      </c>
      <c r="U3599">
        <v>330.62099999999998</v>
      </c>
      <c r="V3599" s="1">
        <v>0</v>
      </c>
      <c r="W3599">
        <v>0</v>
      </c>
      <c r="X3599">
        <v>17.379000000000001</v>
      </c>
    </row>
    <row r="3600" spans="1:24" x14ac:dyDescent="0.3">
      <c r="A3600" t="s">
        <v>12585</v>
      </c>
      <c r="B3600" t="s">
        <v>12586</v>
      </c>
      <c r="C3600" s="14">
        <v>45375</v>
      </c>
      <c r="D3600" s="14">
        <v>45379</v>
      </c>
      <c r="E3600">
        <v>4</v>
      </c>
      <c r="F3600" t="s">
        <v>35</v>
      </c>
      <c r="G3600" t="s">
        <v>265</v>
      </c>
      <c r="H3600" t="s">
        <v>266</v>
      </c>
      <c r="I3600" t="s">
        <v>38</v>
      </c>
      <c r="J3600" t="s">
        <v>39</v>
      </c>
      <c r="K3600" t="s">
        <v>378</v>
      </c>
      <c r="L3600" t="s">
        <v>379</v>
      </c>
      <c r="M3600">
        <v>10011</v>
      </c>
      <c r="N3600" t="s">
        <v>5</v>
      </c>
      <c r="O3600" t="s">
        <v>4740</v>
      </c>
      <c r="P3600" t="s">
        <v>78</v>
      </c>
      <c r="Q3600" t="s">
        <v>79</v>
      </c>
      <c r="R3600" t="s">
        <v>4741</v>
      </c>
      <c r="S3600">
        <v>272</v>
      </c>
      <c r="T3600">
        <v>2</v>
      </c>
      <c r="U3600">
        <v>184.608</v>
      </c>
      <c r="V3600" s="1">
        <v>0.1</v>
      </c>
      <c r="W3600">
        <v>27</v>
      </c>
      <c r="X3600">
        <v>60.392000000000003</v>
      </c>
    </row>
    <row r="3601" spans="1:24" x14ac:dyDescent="0.3">
      <c r="A3601" t="s">
        <v>12587</v>
      </c>
      <c r="B3601" t="s">
        <v>12588</v>
      </c>
      <c r="C3601" s="14">
        <v>45375</v>
      </c>
      <c r="D3601" s="14">
        <v>45378</v>
      </c>
      <c r="E3601">
        <v>3</v>
      </c>
      <c r="F3601" t="s">
        <v>85</v>
      </c>
      <c r="G3601" t="s">
        <v>5086</v>
      </c>
      <c r="H3601" t="s">
        <v>5087</v>
      </c>
      <c r="I3601" t="s">
        <v>88</v>
      </c>
      <c r="J3601" t="s">
        <v>39</v>
      </c>
      <c r="K3601" t="s">
        <v>378</v>
      </c>
      <c r="L3601" t="s">
        <v>379</v>
      </c>
      <c r="M3601">
        <v>10035</v>
      </c>
      <c r="N3601" t="s">
        <v>5</v>
      </c>
      <c r="O3601" t="s">
        <v>1932</v>
      </c>
      <c r="P3601" t="s">
        <v>78</v>
      </c>
      <c r="Q3601" t="s">
        <v>79</v>
      </c>
      <c r="R3601" t="s">
        <v>1933</v>
      </c>
      <c r="S3601">
        <v>208</v>
      </c>
      <c r="T3601">
        <v>3</v>
      </c>
      <c r="U3601">
        <v>184.69059999999999</v>
      </c>
      <c r="V3601" s="1">
        <v>0.1</v>
      </c>
      <c r="W3601">
        <v>21</v>
      </c>
      <c r="X3601">
        <v>2.3094000000000001</v>
      </c>
    </row>
    <row r="3602" spans="1:24" x14ac:dyDescent="0.3">
      <c r="A3602" t="s">
        <v>12589</v>
      </c>
      <c r="B3602" t="s">
        <v>12590</v>
      </c>
      <c r="C3602" s="14">
        <v>45375</v>
      </c>
      <c r="D3602" s="14">
        <v>45379</v>
      </c>
      <c r="E3602">
        <v>4</v>
      </c>
      <c r="F3602" t="s">
        <v>100</v>
      </c>
      <c r="G3602" t="s">
        <v>2647</v>
      </c>
      <c r="H3602" t="s">
        <v>2648</v>
      </c>
      <c r="I3602" t="s">
        <v>88</v>
      </c>
      <c r="J3602" t="s">
        <v>39</v>
      </c>
      <c r="K3602" t="s">
        <v>378</v>
      </c>
      <c r="L3602" t="s">
        <v>379</v>
      </c>
      <c r="M3602">
        <v>10009</v>
      </c>
      <c r="N3602" t="s">
        <v>5</v>
      </c>
      <c r="O3602" t="s">
        <v>4954</v>
      </c>
      <c r="P3602" t="s">
        <v>43</v>
      </c>
      <c r="Q3602" t="s">
        <v>44</v>
      </c>
      <c r="R3602" t="s">
        <v>4955</v>
      </c>
      <c r="S3602">
        <v>222</v>
      </c>
      <c r="T3602">
        <v>4</v>
      </c>
      <c r="U3602">
        <v>115.47839999999999</v>
      </c>
      <c r="V3602" s="1">
        <v>0</v>
      </c>
      <c r="W3602">
        <v>0</v>
      </c>
      <c r="X3602">
        <v>106.52160000000001</v>
      </c>
    </row>
    <row r="3603" spans="1:24" x14ac:dyDescent="0.3">
      <c r="A3603" t="s">
        <v>12591</v>
      </c>
      <c r="B3603" t="s">
        <v>12592</v>
      </c>
      <c r="C3603" s="14">
        <v>45375</v>
      </c>
      <c r="D3603" s="14">
        <v>45376</v>
      </c>
      <c r="E3603">
        <v>1</v>
      </c>
      <c r="F3603" t="s">
        <v>547</v>
      </c>
      <c r="G3603" t="s">
        <v>7674</v>
      </c>
      <c r="H3603" t="s">
        <v>7675</v>
      </c>
      <c r="I3603" t="s">
        <v>88</v>
      </c>
      <c r="J3603" t="s">
        <v>39</v>
      </c>
      <c r="K3603" t="s">
        <v>4345</v>
      </c>
      <c r="L3603" t="s">
        <v>41</v>
      </c>
      <c r="M3603">
        <v>77705</v>
      </c>
      <c r="N3603" t="s">
        <v>7</v>
      </c>
      <c r="O3603" t="s">
        <v>4269</v>
      </c>
      <c r="P3603" t="s">
        <v>43</v>
      </c>
      <c r="Q3603" t="s">
        <v>60</v>
      </c>
      <c r="R3603" t="s">
        <v>4270</v>
      </c>
      <c r="S3603">
        <v>13</v>
      </c>
      <c r="T3603">
        <v>2</v>
      </c>
      <c r="U3603">
        <v>9.0424000000000007</v>
      </c>
      <c r="V3603" s="1">
        <v>0.2</v>
      </c>
      <c r="W3603">
        <v>3</v>
      </c>
      <c r="X3603">
        <v>0.95760000000000001</v>
      </c>
    </row>
    <row r="3604" spans="1:24" x14ac:dyDescent="0.3">
      <c r="A3604" t="s">
        <v>12593</v>
      </c>
      <c r="B3604" t="s">
        <v>12594</v>
      </c>
      <c r="C3604" s="14">
        <v>45376</v>
      </c>
      <c r="D3604" s="14">
        <v>45382</v>
      </c>
      <c r="E3604">
        <v>6</v>
      </c>
      <c r="F3604" t="s">
        <v>35</v>
      </c>
      <c r="G3604" t="s">
        <v>4845</v>
      </c>
      <c r="H3604" t="s">
        <v>4846</v>
      </c>
      <c r="I3604" t="s">
        <v>88</v>
      </c>
      <c r="J3604" t="s">
        <v>39</v>
      </c>
      <c r="K3604" t="s">
        <v>1824</v>
      </c>
      <c r="L3604" t="s">
        <v>403</v>
      </c>
      <c r="M3604">
        <v>53209</v>
      </c>
      <c r="N3604" t="s">
        <v>7</v>
      </c>
      <c r="O3604" t="s">
        <v>165</v>
      </c>
      <c r="P3604" t="s">
        <v>78</v>
      </c>
      <c r="Q3604" t="s">
        <v>79</v>
      </c>
      <c r="R3604" t="s">
        <v>166</v>
      </c>
      <c r="S3604">
        <v>91</v>
      </c>
      <c r="T3604">
        <v>1</v>
      </c>
      <c r="U3604">
        <v>76.441599999999994</v>
      </c>
      <c r="V3604" s="1">
        <v>0</v>
      </c>
      <c r="W3604">
        <v>0</v>
      </c>
      <c r="X3604">
        <v>14.558400000000001</v>
      </c>
    </row>
    <row r="3605" spans="1:24" x14ac:dyDescent="0.3">
      <c r="A3605" t="s">
        <v>12595</v>
      </c>
      <c r="B3605" t="s">
        <v>12596</v>
      </c>
      <c r="C3605" s="14">
        <v>45376</v>
      </c>
      <c r="D3605" s="14">
        <v>45377</v>
      </c>
      <c r="E3605">
        <v>1</v>
      </c>
      <c r="F3605" t="s">
        <v>85</v>
      </c>
      <c r="G3605" t="s">
        <v>1067</v>
      </c>
      <c r="H3605" t="s">
        <v>1068</v>
      </c>
      <c r="I3605" t="s">
        <v>38</v>
      </c>
      <c r="J3605" t="s">
        <v>39</v>
      </c>
      <c r="K3605" t="s">
        <v>1015</v>
      </c>
      <c r="L3605" t="s">
        <v>104</v>
      </c>
      <c r="M3605">
        <v>93727</v>
      </c>
      <c r="N3605" t="s">
        <v>3</v>
      </c>
      <c r="O3605" t="s">
        <v>3167</v>
      </c>
      <c r="P3605" t="s">
        <v>43</v>
      </c>
      <c r="Q3605" t="s">
        <v>227</v>
      </c>
      <c r="R3605" t="s">
        <v>3168</v>
      </c>
      <c r="S3605">
        <v>176</v>
      </c>
      <c r="T3605">
        <v>4</v>
      </c>
      <c r="U3605">
        <v>130.2296</v>
      </c>
      <c r="V3605" s="1">
        <v>0</v>
      </c>
      <c r="W3605">
        <v>0</v>
      </c>
      <c r="X3605">
        <v>45.770400000000002</v>
      </c>
    </row>
    <row r="3606" spans="1:24" x14ac:dyDescent="0.3">
      <c r="A3606" t="s">
        <v>12597</v>
      </c>
      <c r="B3606" t="s">
        <v>12598</v>
      </c>
      <c r="C3606" s="14">
        <v>45376</v>
      </c>
      <c r="D3606" s="14">
        <v>45381</v>
      </c>
      <c r="E3606">
        <v>5</v>
      </c>
      <c r="F3606" t="s">
        <v>35</v>
      </c>
      <c r="G3606" t="s">
        <v>765</v>
      </c>
      <c r="H3606" t="s">
        <v>766</v>
      </c>
      <c r="I3606" t="s">
        <v>88</v>
      </c>
      <c r="J3606" t="s">
        <v>39</v>
      </c>
      <c r="K3606" t="s">
        <v>423</v>
      </c>
      <c r="L3606" t="s">
        <v>424</v>
      </c>
      <c r="M3606">
        <v>98103</v>
      </c>
      <c r="N3606" t="s">
        <v>3</v>
      </c>
      <c r="O3606" t="s">
        <v>7351</v>
      </c>
      <c r="P3606" t="s">
        <v>43</v>
      </c>
      <c r="Q3606" t="s">
        <v>69</v>
      </c>
      <c r="R3606" t="s">
        <v>7352</v>
      </c>
      <c r="S3606">
        <v>23</v>
      </c>
      <c r="T3606">
        <v>2</v>
      </c>
      <c r="U3606">
        <v>16.07</v>
      </c>
      <c r="V3606" s="1">
        <v>0</v>
      </c>
      <c r="W3606">
        <v>0</v>
      </c>
      <c r="X3606">
        <v>6.93</v>
      </c>
    </row>
    <row r="3607" spans="1:24" x14ac:dyDescent="0.3">
      <c r="A3607" t="s">
        <v>12599</v>
      </c>
      <c r="B3607" t="s">
        <v>12600</v>
      </c>
      <c r="C3607" s="14">
        <v>45376</v>
      </c>
      <c r="D3607" s="14">
        <v>45382</v>
      </c>
      <c r="E3607">
        <v>6</v>
      </c>
      <c r="F3607" t="s">
        <v>35</v>
      </c>
      <c r="G3607" t="s">
        <v>1469</v>
      </c>
      <c r="H3607" t="s">
        <v>1470</v>
      </c>
      <c r="I3607" t="s">
        <v>38</v>
      </c>
      <c r="J3607" t="s">
        <v>39</v>
      </c>
      <c r="K3607" t="s">
        <v>378</v>
      </c>
      <c r="L3607" t="s">
        <v>379</v>
      </c>
      <c r="M3607">
        <v>10024</v>
      </c>
      <c r="N3607" t="s">
        <v>5</v>
      </c>
      <c r="O3607" t="s">
        <v>6786</v>
      </c>
      <c r="P3607" t="s">
        <v>43</v>
      </c>
      <c r="Q3607" t="s">
        <v>69</v>
      </c>
      <c r="R3607" t="s">
        <v>6787</v>
      </c>
      <c r="S3607">
        <v>11</v>
      </c>
      <c r="T3607">
        <v>5</v>
      </c>
      <c r="U3607">
        <v>8.0165000000000006</v>
      </c>
      <c r="V3607" s="1">
        <v>0</v>
      </c>
      <c r="W3607">
        <v>0</v>
      </c>
      <c r="X3607">
        <v>2.9834999999999998</v>
      </c>
    </row>
    <row r="3608" spans="1:24" x14ac:dyDescent="0.3">
      <c r="A3608" t="s">
        <v>12601</v>
      </c>
      <c r="B3608" t="s">
        <v>12602</v>
      </c>
      <c r="C3608" s="14">
        <v>45376</v>
      </c>
      <c r="D3608" s="14">
        <v>45381</v>
      </c>
      <c r="E3608">
        <v>5</v>
      </c>
      <c r="F3608" t="s">
        <v>100</v>
      </c>
      <c r="G3608" t="s">
        <v>2339</v>
      </c>
      <c r="H3608" t="s">
        <v>2340</v>
      </c>
      <c r="I3608" t="s">
        <v>38</v>
      </c>
      <c r="J3608" t="s">
        <v>39</v>
      </c>
      <c r="K3608" t="s">
        <v>535</v>
      </c>
      <c r="L3608" t="s">
        <v>41</v>
      </c>
      <c r="M3608">
        <v>75081</v>
      </c>
      <c r="N3608" t="s">
        <v>7</v>
      </c>
      <c r="O3608" t="s">
        <v>6695</v>
      </c>
      <c r="P3608" t="s">
        <v>43</v>
      </c>
      <c r="Q3608" t="s">
        <v>44</v>
      </c>
      <c r="R3608" t="s">
        <v>6696</v>
      </c>
      <c r="S3608">
        <v>7</v>
      </c>
      <c r="T3608">
        <v>2</v>
      </c>
      <c r="U3608">
        <v>3.86</v>
      </c>
      <c r="V3608" s="1">
        <v>0.2</v>
      </c>
      <c r="W3608">
        <v>1</v>
      </c>
      <c r="X3608">
        <v>2.14</v>
      </c>
    </row>
    <row r="3609" spans="1:24" x14ac:dyDescent="0.3">
      <c r="A3609" t="s">
        <v>12603</v>
      </c>
      <c r="B3609" t="s">
        <v>12604</v>
      </c>
      <c r="C3609" s="14">
        <v>45376</v>
      </c>
      <c r="D3609" s="14">
        <v>45380</v>
      </c>
      <c r="E3609">
        <v>4</v>
      </c>
      <c r="F3609" t="s">
        <v>35</v>
      </c>
      <c r="G3609" t="s">
        <v>3735</v>
      </c>
      <c r="H3609" t="s">
        <v>3736</v>
      </c>
      <c r="I3609" t="s">
        <v>38</v>
      </c>
      <c r="J3609" t="s">
        <v>39</v>
      </c>
      <c r="K3609" t="s">
        <v>1698</v>
      </c>
      <c r="L3609" t="s">
        <v>41</v>
      </c>
      <c r="M3609">
        <v>78207</v>
      </c>
      <c r="N3609" t="s">
        <v>7</v>
      </c>
      <c r="O3609" t="s">
        <v>784</v>
      </c>
      <c r="P3609" t="s">
        <v>108</v>
      </c>
      <c r="Q3609" t="s">
        <v>109</v>
      </c>
      <c r="R3609" t="s">
        <v>785</v>
      </c>
      <c r="S3609">
        <v>470</v>
      </c>
      <c r="T3609">
        <v>3</v>
      </c>
      <c r="U3609">
        <v>328.9624</v>
      </c>
      <c r="V3609" s="1">
        <v>0.2</v>
      </c>
      <c r="W3609">
        <v>94</v>
      </c>
      <c r="X3609">
        <v>47.037599999999998</v>
      </c>
    </row>
    <row r="3610" spans="1:24" x14ac:dyDescent="0.3">
      <c r="A3610" t="s">
        <v>12605</v>
      </c>
      <c r="B3610" t="s">
        <v>12606</v>
      </c>
      <c r="C3610" s="14">
        <v>45377</v>
      </c>
      <c r="D3610" s="14">
        <v>45378</v>
      </c>
      <c r="E3610">
        <v>1</v>
      </c>
      <c r="F3610" t="s">
        <v>85</v>
      </c>
      <c r="G3610" t="s">
        <v>940</v>
      </c>
      <c r="H3610" t="s">
        <v>941</v>
      </c>
      <c r="I3610" t="s">
        <v>38</v>
      </c>
      <c r="J3610" t="s">
        <v>39</v>
      </c>
      <c r="K3610" t="s">
        <v>378</v>
      </c>
      <c r="L3610" t="s">
        <v>379</v>
      </c>
      <c r="M3610">
        <v>10009</v>
      </c>
      <c r="N3610" t="s">
        <v>5</v>
      </c>
      <c r="O3610" t="s">
        <v>7038</v>
      </c>
      <c r="P3610" t="s">
        <v>78</v>
      </c>
      <c r="Q3610" t="s">
        <v>157</v>
      </c>
      <c r="R3610" t="s">
        <v>7039</v>
      </c>
      <c r="S3610">
        <v>258</v>
      </c>
      <c r="T3610">
        <v>2</v>
      </c>
      <c r="U3610">
        <v>234.97640000000001</v>
      </c>
      <c r="V3610" s="1">
        <v>0.2</v>
      </c>
      <c r="W3610">
        <v>52</v>
      </c>
      <c r="X3610">
        <v>-28.976400000000002</v>
      </c>
    </row>
    <row r="3611" spans="1:24" x14ac:dyDescent="0.3">
      <c r="A3611" t="s">
        <v>12607</v>
      </c>
      <c r="B3611" t="s">
        <v>12608</v>
      </c>
      <c r="C3611" s="14">
        <v>45377</v>
      </c>
      <c r="D3611" s="14">
        <v>45384</v>
      </c>
      <c r="E3611">
        <v>7</v>
      </c>
      <c r="F3611" t="s">
        <v>35</v>
      </c>
      <c r="G3611" t="s">
        <v>12609</v>
      </c>
      <c r="H3611" t="s">
        <v>12610</v>
      </c>
      <c r="I3611" t="s">
        <v>88</v>
      </c>
      <c r="J3611" t="s">
        <v>39</v>
      </c>
      <c r="K3611" t="s">
        <v>8530</v>
      </c>
      <c r="L3611" t="s">
        <v>256</v>
      </c>
      <c r="M3611">
        <v>48126</v>
      </c>
      <c r="N3611" t="s">
        <v>7</v>
      </c>
      <c r="O3611" t="s">
        <v>12611</v>
      </c>
      <c r="P3611" t="s">
        <v>78</v>
      </c>
      <c r="Q3611" t="s">
        <v>119</v>
      </c>
      <c r="R3611" t="s">
        <v>12612</v>
      </c>
      <c r="S3611">
        <v>61</v>
      </c>
      <c r="T3611">
        <v>3</v>
      </c>
      <c r="U3611">
        <v>37.880800000000001</v>
      </c>
      <c r="V3611" s="1">
        <v>0</v>
      </c>
      <c r="W3611">
        <v>0</v>
      </c>
      <c r="X3611">
        <v>23.119199999999999</v>
      </c>
    </row>
    <row r="3612" spans="1:24" x14ac:dyDescent="0.3">
      <c r="A3612" t="s">
        <v>12613</v>
      </c>
      <c r="B3612" t="s">
        <v>12614</v>
      </c>
      <c r="C3612" s="14">
        <v>45377</v>
      </c>
      <c r="D3612" s="14">
        <v>45381</v>
      </c>
      <c r="E3612">
        <v>4</v>
      </c>
      <c r="F3612" t="s">
        <v>35</v>
      </c>
      <c r="G3612" t="s">
        <v>2286</v>
      </c>
      <c r="H3612" t="s">
        <v>2287</v>
      </c>
      <c r="I3612" t="s">
        <v>88</v>
      </c>
      <c r="J3612" t="s">
        <v>39</v>
      </c>
      <c r="K3612" t="s">
        <v>40</v>
      </c>
      <c r="L3612" t="s">
        <v>41</v>
      </c>
      <c r="M3612">
        <v>77070</v>
      </c>
      <c r="N3612" t="s">
        <v>7</v>
      </c>
      <c r="O3612" t="s">
        <v>5867</v>
      </c>
      <c r="P3612" t="s">
        <v>43</v>
      </c>
      <c r="Q3612" t="s">
        <v>227</v>
      </c>
      <c r="R3612" t="s">
        <v>5868</v>
      </c>
      <c r="S3612">
        <v>87</v>
      </c>
      <c r="T3612">
        <v>8</v>
      </c>
      <c r="U3612">
        <v>243.63679999999999</v>
      </c>
      <c r="V3612" s="1">
        <v>0.8</v>
      </c>
      <c r="W3612">
        <v>70</v>
      </c>
      <c r="X3612">
        <v>-226.63679999999999</v>
      </c>
    </row>
    <row r="3613" spans="1:24" x14ac:dyDescent="0.3">
      <c r="A3613" t="s">
        <v>12615</v>
      </c>
      <c r="B3613" t="s">
        <v>12616</v>
      </c>
      <c r="C3613" s="14">
        <v>45377</v>
      </c>
      <c r="D3613" s="14">
        <v>45379</v>
      </c>
      <c r="E3613">
        <v>2</v>
      </c>
      <c r="F3613" t="s">
        <v>85</v>
      </c>
      <c r="G3613" t="s">
        <v>8243</v>
      </c>
      <c r="H3613" t="s">
        <v>8244</v>
      </c>
      <c r="I3613" t="s">
        <v>50</v>
      </c>
      <c r="J3613" t="s">
        <v>39</v>
      </c>
      <c r="K3613" t="s">
        <v>423</v>
      </c>
      <c r="L3613" t="s">
        <v>424</v>
      </c>
      <c r="M3613">
        <v>98105</v>
      </c>
      <c r="N3613" t="s">
        <v>3</v>
      </c>
      <c r="O3613" t="s">
        <v>3110</v>
      </c>
      <c r="P3613" t="s">
        <v>43</v>
      </c>
      <c r="Q3613" t="s">
        <v>69</v>
      </c>
      <c r="R3613" t="s">
        <v>3111</v>
      </c>
      <c r="S3613">
        <v>20</v>
      </c>
      <c r="T3613">
        <v>1</v>
      </c>
      <c r="U3613">
        <v>14.051</v>
      </c>
      <c r="V3613" s="1">
        <v>0</v>
      </c>
      <c r="W3613">
        <v>0</v>
      </c>
      <c r="X3613">
        <v>5.9489999999999998</v>
      </c>
    </row>
    <row r="3614" spans="1:24" x14ac:dyDescent="0.3">
      <c r="A3614" t="s">
        <v>12617</v>
      </c>
      <c r="B3614" t="s">
        <v>12618</v>
      </c>
      <c r="C3614" s="14">
        <v>45377</v>
      </c>
      <c r="D3614" s="14">
        <v>45384</v>
      </c>
      <c r="E3614">
        <v>7</v>
      </c>
      <c r="F3614" t="s">
        <v>35</v>
      </c>
      <c r="G3614" t="s">
        <v>8852</v>
      </c>
      <c r="H3614" t="s">
        <v>8853</v>
      </c>
      <c r="I3614" t="s">
        <v>50</v>
      </c>
      <c r="J3614" t="s">
        <v>39</v>
      </c>
      <c r="K3614" t="s">
        <v>1187</v>
      </c>
      <c r="L3614" t="s">
        <v>138</v>
      </c>
      <c r="M3614">
        <v>23464</v>
      </c>
      <c r="N3614" t="s">
        <v>9</v>
      </c>
      <c r="O3614" t="s">
        <v>4549</v>
      </c>
      <c r="P3614" t="s">
        <v>43</v>
      </c>
      <c r="Q3614" t="s">
        <v>96</v>
      </c>
      <c r="R3614" t="s">
        <v>418</v>
      </c>
      <c r="S3614">
        <v>4</v>
      </c>
      <c r="T3614">
        <v>2</v>
      </c>
      <c r="U3614">
        <v>2.6840000000000002</v>
      </c>
      <c r="V3614" s="1">
        <v>0</v>
      </c>
      <c r="W3614">
        <v>0</v>
      </c>
      <c r="X3614">
        <v>1.3160000000000001</v>
      </c>
    </row>
    <row r="3615" spans="1:24" x14ac:dyDescent="0.3">
      <c r="A3615" t="s">
        <v>12619</v>
      </c>
      <c r="B3615" t="s">
        <v>12620</v>
      </c>
      <c r="C3615" s="14">
        <v>45378</v>
      </c>
      <c r="D3615" s="14">
        <v>45383</v>
      </c>
      <c r="E3615">
        <v>5</v>
      </c>
      <c r="F3615" t="s">
        <v>35</v>
      </c>
      <c r="G3615" t="s">
        <v>9297</v>
      </c>
      <c r="H3615" t="s">
        <v>9298</v>
      </c>
      <c r="I3615" t="s">
        <v>38</v>
      </c>
      <c r="J3615" t="s">
        <v>39</v>
      </c>
      <c r="K3615" t="s">
        <v>40</v>
      </c>
      <c r="L3615" t="s">
        <v>41</v>
      </c>
      <c r="M3615">
        <v>77070</v>
      </c>
      <c r="N3615" t="s">
        <v>7</v>
      </c>
      <c r="O3615" t="s">
        <v>6063</v>
      </c>
      <c r="P3615" t="s">
        <v>78</v>
      </c>
      <c r="Q3615" t="s">
        <v>157</v>
      </c>
      <c r="R3615" t="s">
        <v>6064</v>
      </c>
      <c r="S3615">
        <v>1023</v>
      </c>
      <c r="T3615">
        <v>5</v>
      </c>
      <c r="U3615">
        <v>726.09799999999996</v>
      </c>
      <c r="V3615" s="1">
        <v>0.32</v>
      </c>
      <c r="W3615">
        <v>327</v>
      </c>
      <c r="X3615">
        <v>-30.097999999999999</v>
      </c>
    </row>
    <row r="3616" spans="1:24" x14ac:dyDescent="0.3">
      <c r="A3616" t="s">
        <v>12621</v>
      </c>
      <c r="B3616" t="s">
        <v>12622</v>
      </c>
      <c r="C3616" s="14">
        <v>45378</v>
      </c>
      <c r="D3616" s="14">
        <v>45380</v>
      </c>
      <c r="E3616">
        <v>2</v>
      </c>
      <c r="F3616" t="s">
        <v>100</v>
      </c>
      <c r="G3616" t="s">
        <v>1842</v>
      </c>
      <c r="H3616" t="s">
        <v>1843</v>
      </c>
      <c r="I3616" t="s">
        <v>38</v>
      </c>
      <c r="J3616" t="s">
        <v>39</v>
      </c>
      <c r="K3616" t="s">
        <v>66</v>
      </c>
      <c r="L3616" t="s">
        <v>67</v>
      </c>
      <c r="M3616">
        <v>19120</v>
      </c>
      <c r="N3616" t="s">
        <v>5</v>
      </c>
      <c r="O3616" t="s">
        <v>6283</v>
      </c>
      <c r="P3616" t="s">
        <v>78</v>
      </c>
      <c r="Q3616" t="s">
        <v>119</v>
      </c>
      <c r="R3616" t="s">
        <v>6284</v>
      </c>
      <c r="S3616">
        <v>15</v>
      </c>
      <c r="T3616">
        <v>2</v>
      </c>
      <c r="U3616">
        <v>10.4992</v>
      </c>
      <c r="V3616" s="1">
        <v>0.2</v>
      </c>
      <c r="W3616">
        <v>3</v>
      </c>
      <c r="X3616">
        <v>1.5007999999999999</v>
      </c>
    </row>
    <row r="3617" spans="1:24" x14ac:dyDescent="0.3">
      <c r="A3617" t="s">
        <v>12623</v>
      </c>
      <c r="B3617" t="s">
        <v>12624</v>
      </c>
      <c r="C3617" s="14">
        <v>45378</v>
      </c>
      <c r="D3617" s="14">
        <v>45380</v>
      </c>
      <c r="E3617">
        <v>2</v>
      </c>
      <c r="F3617" t="s">
        <v>100</v>
      </c>
      <c r="G3617" t="s">
        <v>6629</v>
      </c>
      <c r="H3617" t="s">
        <v>6630</v>
      </c>
      <c r="I3617" t="s">
        <v>38</v>
      </c>
      <c r="J3617" t="s">
        <v>39</v>
      </c>
      <c r="K3617" t="s">
        <v>564</v>
      </c>
      <c r="L3617" t="s">
        <v>138</v>
      </c>
      <c r="M3617">
        <v>23223</v>
      </c>
      <c r="N3617" t="s">
        <v>9</v>
      </c>
      <c r="O3617" t="s">
        <v>4920</v>
      </c>
      <c r="P3617" t="s">
        <v>78</v>
      </c>
      <c r="Q3617" t="s">
        <v>368</v>
      </c>
      <c r="R3617" t="s">
        <v>4921</v>
      </c>
      <c r="S3617">
        <v>292</v>
      </c>
      <c r="T3617">
        <v>2</v>
      </c>
      <c r="U3617">
        <v>233.57999999999998</v>
      </c>
      <c r="V3617" s="1">
        <v>0</v>
      </c>
      <c r="W3617">
        <v>0</v>
      </c>
      <c r="X3617">
        <v>58.42</v>
      </c>
    </row>
    <row r="3618" spans="1:24" x14ac:dyDescent="0.3">
      <c r="A3618" t="s">
        <v>12625</v>
      </c>
      <c r="B3618" t="s">
        <v>12626</v>
      </c>
      <c r="C3618" s="14">
        <v>45378</v>
      </c>
      <c r="D3618" s="14">
        <v>45382</v>
      </c>
      <c r="E3618">
        <v>4</v>
      </c>
      <c r="F3618" t="s">
        <v>35</v>
      </c>
      <c r="G3618" t="s">
        <v>6811</v>
      </c>
      <c r="H3618" t="s">
        <v>6812</v>
      </c>
      <c r="I3618" t="s">
        <v>50</v>
      </c>
      <c r="J3618" t="s">
        <v>39</v>
      </c>
      <c r="K3618" t="s">
        <v>1015</v>
      </c>
      <c r="L3618" t="s">
        <v>104</v>
      </c>
      <c r="M3618">
        <v>93727</v>
      </c>
      <c r="N3618" t="s">
        <v>3</v>
      </c>
      <c r="O3618" t="s">
        <v>11208</v>
      </c>
      <c r="P3618" t="s">
        <v>43</v>
      </c>
      <c r="Q3618" t="s">
        <v>44</v>
      </c>
      <c r="R3618" t="s">
        <v>11209</v>
      </c>
      <c r="S3618">
        <v>46</v>
      </c>
      <c r="T3618">
        <v>2</v>
      </c>
      <c r="U3618">
        <v>24.987200000000001</v>
      </c>
      <c r="V3618" s="1">
        <v>0</v>
      </c>
      <c r="W3618">
        <v>0</v>
      </c>
      <c r="X3618">
        <v>21.012799999999999</v>
      </c>
    </row>
    <row r="3619" spans="1:24" x14ac:dyDescent="0.3">
      <c r="A3619" t="s">
        <v>12629</v>
      </c>
      <c r="B3619" t="s">
        <v>12630</v>
      </c>
      <c r="C3619" s="14">
        <v>45379</v>
      </c>
      <c r="D3619" s="14">
        <v>45382</v>
      </c>
      <c r="E3619">
        <v>3</v>
      </c>
      <c r="F3619" t="s">
        <v>85</v>
      </c>
      <c r="G3619" t="s">
        <v>4986</v>
      </c>
      <c r="H3619" t="s">
        <v>4987</v>
      </c>
      <c r="I3619" t="s">
        <v>88</v>
      </c>
      <c r="J3619" t="s">
        <v>39</v>
      </c>
      <c r="K3619" t="s">
        <v>3198</v>
      </c>
      <c r="L3619" t="s">
        <v>104</v>
      </c>
      <c r="M3619">
        <v>94533</v>
      </c>
      <c r="N3619" t="s">
        <v>3</v>
      </c>
      <c r="O3619" t="s">
        <v>213</v>
      </c>
      <c r="P3619" t="s">
        <v>78</v>
      </c>
      <c r="Q3619" t="s">
        <v>119</v>
      </c>
      <c r="R3619" t="s">
        <v>214</v>
      </c>
      <c r="S3619">
        <v>26</v>
      </c>
      <c r="T3619">
        <v>1</v>
      </c>
      <c r="U3619">
        <v>15.9376</v>
      </c>
      <c r="V3619" s="1">
        <v>0</v>
      </c>
      <c r="W3619">
        <v>0</v>
      </c>
      <c r="X3619">
        <v>10.0624</v>
      </c>
    </row>
    <row r="3620" spans="1:24" x14ac:dyDescent="0.3">
      <c r="A3620" t="s">
        <v>12631</v>
      </c>
      <c r="B3620" t="s">
        <v>12632</v>
      </c>
      <c r="C3620" s="14">
        <v>45379</v>
      </c>
      <c r="D3620" s="14">
        <v>45384</v>
      </c>
      <c r="E3620">
        <v>5</v>
      </c>
      <c r="F3620" t="s">
        <v>35</v>
      </c>
      <c r="G3620" t="s">
        <v>462</v>
      </c>
      <c r="H3620" t="s">
        <v>463</v>
      </c>
      <c r="I3620" t="s">
        <v>88</v>
      </c>
      <c r="J3620" t="s">
        <v>39</v>
      </c>
      <c r="K3620" t="s">
        <v>819</v>
      </c>
      <c r="L3620" t="s">
        <v>301</v>
      </c>
      <c r="M3620">
        <v>32216</v>
      </c>
      <c r="N3620" t="s">
        <v>9</v>
      </c>
      <c r="O3620" t="s">
        <v>5527</v>
      </c>
      <c r="P3620" t="s">
        <v>43</v>
      </c>
      <c r="Q3620" t="s">
        <v>54</v>
      </c>
      <c r="R3620" t="s">
        <v>5528</v>
      </c>
      <c r="S3620">
        <v>69</v>
      </c>
      <c r="T3620">
        <v>9</v>
      </c>
      <c r="U3620">
        <v>69.119399999999999</v>
      </c>
      <c r="V3620" s="1">
        <v>0.7</v>
      </c>
      <c r="W3620">
        <v>48</v>
      </c>
      <c r="X3620">
        <v>-48.119399999999999</v>
      </c>
    </row>
    <row r="3621" spans="1:24" x14ac:dyDescent="0.3">
      <c r="A3621" t="s">
        <v>12633</v>
      </c>
      <c r="B3621" t="s">
        <v>12634</v>
      </c>
      <c r="C3621" s="14">
        <v>45380</v>
      </c>
      <c r="D3621" s="14">
        <v>45384</v>
      </c>
      <c r="E3621">
        <v>4</v>
      </c>
      <c r="F3621" t="s">
        <v>100</v>
      </c>
      <c r="G3621" t="s">
        <v>2809</v>
      </c>
      <c r="H3621" t="s">
        <v>2810</v>
      </c>
      <c r="I3621" t="s">
        <v>38</v>
      </c>
      <c r="J3621" t="s">
        <v>39</v>
      </c>
      <c r="K3621" t="s">
        <v>321</v>
      </c>
      <c r="L3621" t="s">
        <v>322</v>
      </c>
      <c r="M3621">
        <v>47905</v>
      </c>
      <c r="N3621" t="s">
        <v>7</v>
      </c>
      <c r="O3621" t="s">
        <v>1269</v>
      </c>
      <c r="P3621" t="s">
        <v>43</v>
      </c>
      <c r="Q3621" t="s">
        <v>60</v>
      </c>
      <c r="R3621" t="s">
        <v>1270</v>
      </c>
      <c r="S3621">
        <v>81</v>
      </c>
      <c r="T3621">
        <v>5</v>
      </c>
      <c r="U3621">
        <v>59.835999999999999</v>
      </c>
      <c r="V3621" s="1">
        <v>0</v>
      </c>
      <c r="W3621">
        <v>0</v>
      </c>
      <c r="X3621">
        <v>21.164000000000001</v>
      </c>
    </row>
    <row r="3622" spans="1:24" x14ac:dyDescent="0.3">
      <c r="A3622" t="s">
        <v>12635</v>
      </c>
      <c r="B3622" t="s">
        <v>12636</v>
      </c>
      <c r="C3622" s="14">
        <v>45381</v>
      </c>
      <c r="D3622" s="14">
        <v>45383</v>
      </c>
      <c r="E3622">
        <v>2</v>
      </c>
      <c r="F3622" t="s">
        <v>100</v>
      </c>
      <c r="G3622" t="s">
        <v>4851</v>
      </c>
      <c r="H3622" t="s">
        <v>4852</v>
      </c>
      <c r="I3622" t="s">
        <v>38</v>
      </c>
      <c r="J3622" t="s">
        <v>39</v>
      </c>
      <c r="K3622" t="s">
        <v>2127</v>
      </c>
      <c r="L3622" t="s">
        <v>104</v>
      </c>
      <c r="M3622">
        <v>90712</v>
      </c>
      <c r="N3622" t="s">
        <v>3</v>
      </c>
      <c r="O3622" t="s">
        <v>5583</v>
      </c>
      <c r="P3622" t="s">
        <v>78</v>
      </c>
      <c r="Q3622" t="s">
        <v>119</v>
      </c>
      <c r="R3622" t="s">
        <v>5584</v>
      </c>
      <c r="S3622">
        <v>94</v>
      </c>
      <c r="T3622">
        <v>5</v>
      </c>
      <c r="U3622">
        <v>54.436</v>
      </c>
      <c r="V3622" s="1">
        <v>0</v>
      </c>
      <c r="W3622">
        <v>0</v>
      </c>
      <c r="X3622">
        <v>39.564</v>
      </c>
    </row>
    <row r="3623" spans="1:24" x14ac:dyDescent="0.3">
      <c r="A3623" t="s">
        <v>12637</v>
      </c>
      <c r="B3623" t="s">
        <v>12638</v>
      </c>
      <c r="C3623" s="14">
        <v>45381</v>
      </c>
      <c r="D3623" s="14">
        <v>45381</v>
      </c>
      <c r="E3623">
        <v>0</v>
      </c>
      <c r="F3623" t="s">
        <v>547</v>
      </c>
      <c r="G3623" t="s">
        <v>298</v>
      </c>
      <c r="H3623" t="s">
        <v>299</v>
      </c>
      <c r="I3623" t="s">
        <v>38</v>
      </c>
      <c r="J3623" t="s">
        <v>39</v>
      </c>
      <c r="K3623" t="s">
        <v>103</v>
      </c>
      <c r="L3623" t="s">
        <v>104</v>
      </c>
      <c r="M3623">
        <v>90036</v>
      </c>
      <c r="N3623" t="s">
        <v>3</v>
      </c>
      <c r="O3623" t="s">
        <v>7596</v>
      </c>
      <c r="P3623" t="s">
        <v>43</v>
      </c>
      <c r="Q3623" t="s">
        <v>69</v>
      </c>
      <c r="R3623" t="s">
        <v>7597</v>
      </c>
      <c r="S3623">
        <v>6</v>
      </c>
      <c r="T3623">
        <v>2</v>
      </c>
      <c r="U3623">
        <v>3.9327999999999999</v>
      </c>
      <c r="V3623" s="1">
        <v>0</v>
      </c>
      <c r="W3623">
        <v>0</v>
      </c>
      <c r="X3623">
        <v>2.0672000000000001</v>
      </c>
    </row>
    <row r="3624" spans="1:24" x14ac:dyDescent="0.3">
      <c r="A3624" t="s">
        <v>12639</v>
      </c>
      <c r="B3624" t="s">
        <v>12640</v>
      </c>
      <c r="C3624" s="14">
        <v>45381</v>
      </c>
      <c r="D3624" s="14">
        <v>45385</v>
      </c>
      <c r="E3624">
        <v>4</v>
      </c>
      <c r="F3624" t="s">
        <v>35</v>
      </c>
      <c r="G3624" t="s">
        <v>6860</v>
      </c>
      <c r="H3624" t="s">
        <v>6861</v>
      </c>
      <c r="I3624" t="s">
        <v>38</v>
      </c>
      <c r="J3624" t="s">
        <v>39</v>
      </c>
      <c r="K3624" t="s">
        <v>1305</v>
      </c>
      <c r="L3624" t="s">
        <v>67</v>
      </c>
      <c r="M3624">
        <v>17602</v>
      </c>
      <c r="N3624" t="s">
        <v>5</v>
      </c>
      <c r="O3624" t="s">
        <v>1575</v>
      </c>
      <c r="P3624" t="s">
        <v>43</v>
      </c>
      <c r="Q3624" t="s">
        <v>54</v>
      </c>
      <c r="R3624" t="s">
        <v>1576</v>
      </c>
      <c r="S3624">
        <v>6</v>
      </c>
      <c r="T3624">
        <v>5</v>
      </c>
      <c r="U3624">
        <v>6.7625000000000002</v>
      </c>
      <c r="V3624" s="1">
        <v>0.7</v>
      </c>
      <c r="W3624">
        <v>4</v>
      </c>
      <c r="X3624">
        <v>-4.7625000000000002</v>
      </c>
    </row>
    <row r="3625" spans="1:24" x14ac:dyDescent="0.3">
      <c r="A3625" t="s">
        <v>12641</v>
      </c>
      <c r="B3625" t="s">
        <v>12642</v>
      </c>
      <c r="C3625" s="14">
        <v>45381</v>
      </c>
      <c r="D3625" s="14">
        <v>45382</v>
      </c>
      <c r="E3625">
        <v>1</v>
      </c>
      <c r="F3625" t="s">
        <v>85</v>
      </c>
      <c r="G3625" t="s">
        <v>12643</v>
      </c>
      <c r="H3625" t="s">
        <v>12644</v>
      </c>
      <c r="I3625" t="s">
        <v>38</v>
      </c>
      <c r="J3625" t="s">
        <v>39</v>
      </c>
      <c r="K3625" t="s">
        <v>5283</v>
      </c>
      <c r="L3625" t="s">
        <v>2366</v>
      </c>
      <c r="M3625">
        <v>73120</v>
      </c>
      <c r="N3625" t="s">
        <v>7</v>
      </c>
      <c r="O3625" t="s">
        <v>12645</v>
      </c>
      <c r="P3625" t="s">
        <v>43</v>
      </c>
      <c r="Q3625" t="s">
        <v>186</v>
      </c>
      <c r="R3625" t="s">
        <v>12646</v>
      </c>
      <c r="S3625">
        <v>326</v>
      </c>
      <c r="T3625">
        <v>2</v>
      </c>
      <c r="U3625">
        <v>176.1044</v>
      </c>
      <c r="V3625" s="1">
        <v>0</v>
      </c>
      <c r="W3625">
        <v>0</v>
      </c>
      <c r="X3625">
        <v>149.8956</v>
      </c>
    </row>
    <row r="3626" spans="1:24" x14ac:dyDescent="0.3">
      <c r="A3626" t="s">
        <v>12647</v>
      </c>
      <c r="B3626" t="s">
        <v>12648</v>
      </c>
      <c r="C3626" s="14">
        <v>45381</v>
      </c>
      <c r="D3626" s="14">
        <v>45385</v>
      </c>
      <c r="E3626">
        <v>4</v>
      </c>
      <c r="F3626" t="s">
        <v>35</v>
      </c>
      <c r="G3626" t="s">
        <v>73</v>
      </c>
      <c r="H3626" t="s">
        <v>74</v>
      </c>
      <c r="I3626" t="s">
        <v>50</v>
      </c>
      <c r="J3626" t="s">
        <v>39</v>
      </c>
      <c r="K3626" t="s">
        <v>607</v>
      </c>
      <c r="L3626" t="s">
        <v>90</v>
      </c>
      <c r="M3626">
        <v>31907</v>
      </c>
      <c r="N3626" t="s">
        <v>9</v>
      </c>
      <c r="O3626" t="s">
        <v>8279</v>
      </c>
      <c r="P3626" t="s">
        <v>43</v>
      </c>
      <c r="Q3626" t="s">
        <v>60</v>
      </c>
      <c r="R3626" t="s">
        <v>8280</v>
      </c>
      <c r="S3626">
        <v>60</v>
      </c>
      <c r="T3626">
        <v>1</v>
      </c>
      <c r="U3626">
        <v>43.267200000000003</v>
      </c>
      <c r="V3626" s="1">
        <v>0</v>
      </c>
      <c r="W3626">
        <v>0</v>
      </c>
      <c r="X3626">
        <v>16.732800000000001</v>
      </c>
    </row>
    <row r="3627" spans="1:24" x14ac:dyDescent="0.3">
      <c r="A3627" t="s">
        <v>12649</v>
      </c>
      <c r="B3627" t="s">
        <v>12650</v>
      </c>
      <c r="C3627" s="14">
        <v>45382</v>
      </c>
      <c r="D3627" s="14">
        <v>45386</v>
      </c>
      <c r="E3627">
        <v>4</v>
      </c>
      <c r="F3627" t="s">
        <v>35</v>
      </c>
      <c r="G3627" t="s">
        <v>1601</v>
      </c>
      <c r="H3627" t="s">
        <v>1602</v>
      </c>
      <c r="I3627" t="s">
        <v>88</v>
      </c>
      <c r="J3627" t="s">
        <v>39</v>
      </c>
      <c r="K3627" t="s">
        <v>7157</v>
      </c>
      <c r="L3627" t="s">
        <v>41</v>
      </c>
      <c r="M3627">
        <v>79109</v>
      </c>
      <c r="N3627" t="s">
        <v>7</v>
      </c>
      <c r="O3627" t="s">
        <v>7108</v>
      </c>
      <c r="P3627" t="s">
        <v>78</v>
      </c>
      <c r="Q3627" t="s">
        <v>157</v>
      </c>
      <c r="R3627" t="s">
        <v>7109</v>
      </c>
      <c r="S3627">
        <v>205</v>
      </c>
      <c r="T3627">
        <v>2</v>
      </c>
      <c r="U3627">
        <v>175.23519999999999</v>
      </c>
      <c r="V3627" s="1">
        <v>0.32</v>
      </c>
      <c r="W3627">
        <v>66</v>
      </c>
      <c r="X3627">
        <v>-36.235199999999999</v>
      </c>
    </row>
    <row r="3628" spans="1:24" x14ac:dyDescent="0.3">
      <c r="A3628" t="s">
        <v>12651</v>
      </c>
      <c r="B3628" t="s">
        <v>12652</v>
      </c>
      <c r="C3628" s="14">
        <v>45382</v>
      </c>
      <c r="D3628" s="14">
        <v>45384</v>
      </c>
      <c r="E3628">
        <v>2</v>
      </c>
      <c r="F3628" t="s">
        <v>100</v>
      </c>
      <c r="G3628" t="s">
        <v>4447</v>
      </c>
      <c r="H3628" t="s">
        <v>4448</v>
      </c>
      <c r="I3628" t="s">
        <v>50</v>
      </c>
      <c r="J3628" t="s">
        <v>39</v>
      </c>
      <c r="K3628" t="s">
        <v>75</v>
      </c>
      <c r="L3628" t="s">
        <v>76</v>
      </c>
      <c r="M3628">
        <v>42420</v>
      </c>
      <c r="N3628" t="s">
        <v>9</v>
      </c>
      <c r="O3628" t="s">
        <v>2576</v>
      </c>
      <c r="P3628" t="s">
        <v>78</v>
      </c>
      <c r="Q3628" t="s">
        <v>119</v>
      </c>
      <c r="R3628" t="s">
        <v>2577</v>
      </c>
      <c r="S3628">
        <v>61</v>
      </c>
      <c r="T3628">
        <v>5</v>
      </c>
      <c r="U3628">
        <v>35.379999999999995</v>
      </c>
      <c r="V3628" s="1">
        <v>0</v>
      </c>
      <c r="W3628">
        <v>0</v>
      </c>
      <c r="X3628">
        <v>25.62</v>
      </c>
    </row>
    <row r="3629" spans="1:24" x14ac:dyDescent="0.3">
      <c r="A3629" t="s">
        <v>12653</v>
      </c>
      <c r="B3629" t="s">
        <v>12654</v>
      </c>
      <c r="C3629" s="14">
        <v>45382</v>
      </c>
      <c r="D3629" s="14">
        <v>45384</v>
      </c>
      <c r="E3629">
        <v>2</v>
      </c>
      <c r="F3629" t="s">
        <v>100</v>
      </c>
      <c r="G3629" t="s">
        <v>6334</v>
      </c>
      <c r="H3629" t="s">
        <v>6335</v>
      </c>
      <c r="I3629" t="s">
        <v>38</v>
      </c>
      <c r="J3629" t="s">
        <v>39</v>
      </c>
      <c r="K3629" t="s">
        <v>378</v>
      </c>
      <c r="L3629" t="s">
        <v>379</v>
      </c>
      <c r="M3629">
        <v>10011</v>
      </c>
      <c r="N3629" t="s">
        <v>5</v>
      </c>
      <c r="O3629" t="s">
        <v>2908</v>
      </c>
      <c r="P3629" t="s">
        <v>78</v>
      </c>
      <c r="Q3629" t="s">
        <v>119</v>
      </c>
      <c r="R3629" t="s">
        <v>2909</v>
      </c>
      <c r="S3629">
        <v>30</v>
      </c>
      <c r="T3629">
        <v>2</v>
      </c>
      <c r="U3629">
        <v>21.959400000000002</v>
      </c>
      <c r="V3629" s="1">
        <v>0</v>
      </c>
      <c r="W3629">
        <v>0</v>
      </c>
      <c r="X3629">
        <v>8.0405999999999995</v>
      </c>
    </row>
    <row r="3630" spans="1:24" x14ac:dyDescent="0.3">
      <c r="A3630" t="s">
        <v>12655</v>
      </c>
      <c r="B3630" t="s">
        <v>12656</v>
      </c>
      <c r="C3630" s="14">
        <v>45382</v>
      </c>
      <c r="D3630" s="14">
        <v>45384</v>
      </c>
      <c r="E3630">
        <v>2</v>
      </c>
      <c r="F3630" t="s">
        <v>85</v>
      </c>
      <c r="G3630" t="s">
        <v>1285</v>
      </c>
      <c r="H3630" t="s">
        <v>1286</v>
      </c>
      <c r="I3630" t="s">
        <v>88</v>
      </c>
      <c r="J3630" t="s">
        <v>39</v>
      </c>
      <c r="K3630" t="s">
        <v>557</v>
      </c>
      <c r="L3630" t="s">
        <v>41</v>
      </c>
      <c r="M3630">
        <v>76017</v>
      </c>
      <c r="N3630" t="s">
        <v>7</v>
      </c>
      <c r="O3630" t="s">
        <v>8758</v>
      </c>
      <c r="P3630" t="s">
        <v>43</v>
      </c>
      <c r="Q3630" t="s">
        <v>227</v>
      </c>
      <c r="R3630" t="s">
        <v>8759</v>
      </c>
      <c r="S3630">
        <v>34</v>
      </c>
      <c r="T3630">
        <v>5</v>
      </c>
      <c r="U3630">
        <v>97.774000000000001</v>
      </c>
      <c r="V3630" s="1">
        <v>0.8</v>
      </c>
      <c r="W3630">
        <v>27</v>
      </c>
      <c r="X3630">
        <v>-90.774000000000001</v>
      </c>
    </row>
    <row r="3631" spans="1:24" x14ac:dyDescent="0.3">
      <c r="A3631" t="s">
        <v>12657</v>
      </c>
      <c r="B3631" t="s">
        <v>12658</v>
      </c>
      <c r="C3631" s="14">
        <v>45382</v>
      </c>
      <c r="D3631" s="14">
        <v>45384</v>
      </c>
      <c r="E3631">
        <v>2</v>
      </c>
      <c r="F3631" t="s">
        <v>100</v>
      </c>
      <c r="G3631" t="s">
        <v>4318</v>
      </c>
      <c r="H3631" t="s">
        <v>4319</v>
      </c>
      <c r="I3631" t="s">
        <v>88</v>
      </c>
      <c r="J3631" t="s">
        <v>39</v>
      </c>
      <c r="K3631" t="s">
        <v>2899</v>
      </c>
      <c r="L3631" t="s">
        <v>90</v>
      </c>
      <c r="M3631">
        <v>30318</v>
      </c>
      <c r="N3631" t="s">
        <v>9</v>
      </c>
      <c r="O3631" t="s">
        <v>3497</v>
      </c>
      <c r="P3631" t="s">
        <v>43</v>
      </c>
      <c r="Q3631" t="s">
        <v>54</v>
      </c>
      <c r="R3631" t="s">
        <v>3498</v>
      </c>
      <c r="S3631">
        <v>64</v>
      </c>
      <c r="T3631">
        <v>4</v>
      </c>
      <c r="U3631">
        <v>33.2224</v>
      </c>
      <c r="V3631" s="1">
        <v>0</v>
      </c>
      <c r="W3631">
        <v>0</v>
      </c>
      <c r="X3631">
        <v>30.7776</v>
      </c>
    </row>
    <row r="3632" spans="1:24" x14ac:dyDescent="0.3">
      <c r="A3632" t="s">
        <v>12659</v>
      </c>
      <c r="B3632" t="s">
        <v>12660</v>
      </c>
      <c r="C3632" s="14">
        <v>45382</v>
      </c>
      <c r="D3632" s="14">
        <v>45387</v>
      </c>
      <c r="E3632">
        <v>5</v>
      </c>
      <c r="F3632" t="s">
        <v>100</v>
      </c>
      <c r="G3632" t="s">
        <v>8162</v>
      </c>
      <c r="H3632" t="s">
        <v>8163</v>
      </c>
      <c r="I3632" t="s">
        <v>38</v>
      </c>
      <c r="J3632" t="s">
        <v>39</v>
      </c>
      <c r="K3632" t="s">
        <v>542</v>
      </c>
      <c r="L3632" t="s">
        <v>52</v>
      </c>
      <c r="M3632">
        <v>60623</v>
      </c>
      <c r="N3632" t="s">
        <v>7</v>
      </c>
      <c r="O3632" t="s">
        <v>3317</v>
      </c>
      <c r="P3632" t="s">
        <v>43</v>
      </c>
      <c r="Q3632" t="s">
        <v>54</v>
      </c>
      <c r="R3632" t="s">
        <v>3318</v>
      </c>
      <c r="S3632">
        <v>13</v>
      </c>
      <c r="T3632">
        <v>13</v>
      </c>
      <c r="U3632">
        <v>25.895600000000002</v>
      </c>
      <c r="V3632" s="1">
        <v>0.8</v>
      </c>
      <c r="W3632">
        <v>10</v>
      </c>
      <c r="X3632">
        <v>-22.895600000000002</v>
      </c>
    </row>
    <row r="3633" spans="1:24" x14ac:dyDescent="0.3">
      <c r="A3633" t="s">
        <v>12661</v>
      </c>
      <c r="B3633" t="s">
        <v>12662</v>
      </c>
      <c r="C3633" s="14">
        <v>45382</v>
      </c>
      <c r="D3633" s="14">
        <v>45389</v>
      </c>
      <c r="E3633">
        <v>7</v>
      </c>
      <c r="F3633" t="s">
        <v>35</v>
      </c>
      <c r="G3633" t="s">
        <v>3876</v>
      </c>
      <c r="H3633" t="s">
        <v>3877</v>
      </c>
      <c r="I3633" t="s">
        <v>88</v>
      </c>
      <c r="J3633" t="s">
        <v>39</v>
      </c>
      <c r="K3633" t="s">
        <v>103</v>
      </c>
      <c r="L3633" t="s">
        <v>104</v>
      </c>
      <c r="M3633">
        <v>90004</v>
      </c>
      <c r="N3633" t="s">
        <v>3</v>
      </c>
      <c r="O3633" t="s">
        <v>7435</v>
      </c>
      <c r="P3633" t="s">
        <v>43</v>
      </c>
      <c r="Q3633" t="s">
        <v>521</v>
      </c>
      <c r="R3633" t="s">
        <v>7436</v>
      </c>
      <c r="S3633">
        <v>30</v>
      </c>
      <c r="T3633">
        <v>3</v>
      </c>
      <c r="U3633">
        <v>21.981000000000002</v>
      </c>
      <c r="V3633" s="1">
        <v>0</v>
      </c>
      <c r="W3633">
        <v>0</v>
      </c>
      <c r="X3633">
        <v>8.0190000000000001</v>
      </c>
    </row>
    <row r="3634" spans="1:24" x14ac:dyDescent="0.3">
      <c r="A3634" t="s">
        <v>12663</v>
      </c>
      <c r="B3634" t="s">
        <v>12664</v>
      </c>
      <c r="C3634" s="14">
        <v>45382</v>
      </c>
      <c r="D3634" s="14">
        <v>45387</v>
      </c>
      <c r="E3634">
        <v>5</v>
      </c>
      <c r="F3634" t="s">
        <v>35</v>
      </c>
      <c r="G3634" t="s">
        <v>4158</v>
      </c>
      <c r="H3634" t="s">
        <v>4159</v>
      </c>
      <c r="I3634" t="s">
        <v>38</v>
      </c>
      <c r="J3634" t="s">
        <v>39</v>
      </c>
      <c r="K3634" t="s">
        <v>378</v>
      </c>
      <c r="L3634" t="s">
        <v>379</v>
      </c>
      <c r="M3634">
        <v>10035</v>
      </c>
      <c r="N3634" t="s">
        <v>5</v>
      </c>
      <c r="O3634" t="s">
        <v>3766</v>
      </c>
      <c r="P3634" t="s">
        <v>108</v>
      </c>
      <c r="Q3634" t="s">
        <v>109</v>
      </c>
      <c r="R3634" t="s">
        <v>3767</v>
      </c>
      <c r="S3634">
        <v>85</v>
      </c>
      <c r="T3634">
        <v>5</v>
      </c>
      <c r="U3634">
        <v>62.912999999999997</v>
      </c>
      <c r="V3634" s="1">
        <v>0</v>
      </c>
      <c r="W3634">
        <v>0</v>
      </c>
      <c r="X3634">
        <v>22.087</v>
      </c>
    </row>
    <row r="3635" spans="1:24" x14ac:dyDescent="0.3">
      <c r="A3635" t="s">
        <v>12665</v>
      </c>
      <c r="B3635" t="s">
        <v>12666</v>
      </c>
      <c r="C3635" s="14">
        <v>45383</v>
      </c>
      <c r="D3635" s="14">
        <v>45385</v>
      </c>
      <c r="E3635">
        <v>2</v>
      </c>
      <c r="F3635" t="s">
        <v>85</v>
      </c>
      <c r="G3635" t="s">
        <v>2873</v>
      </c>
      <c r="H3635" t="s">
        <v>2874</v>
      </c>
      <c r="I3635" t="s">
        <v>88</v>
      </c>
      <c r="J3635" t="s">
        <v>39</v>
      </c>
      <c r="K3635" t="s">
        <v>155</v>
      </c>
      <c r="L3635" t="s">
        <v>104</v>
      </c>
      <c r="M3635">
        <v>94110</v>
      </c>
      <c r="N3635" t="s">
        <v>3</v>
      </c>
      <c r="O3635" t="s">
        <v>10711</v>
      </c>
      <c r="P3635" t="s">
        <v>78</v>
      </c>
      <c r="Q3635" t="s">
        <v>157</v>
      </c>
      <c r="R3635" t="s">
        <v>10712</v>
      </c>
      <c r="S3635">
        <v>483</v>
      </c>
      <c r="T3635">
        <v>8</v>
      </c>
      <c r="U3635">
        <v>325.82400000000001</v>
      </c>
      <c r="V3635" s="1">
        <v>0.15</v>
      </c>
      <c r="W3635">
        <v>72</v>
      </c>
      <c r="X3635">
        <v>85.176000000000002</v>
      </c>
    </row>
    <row r="3636" spans="1:24" x14ac:dyDescent="0.3">
      <c r="A3636" t="s">
        <v>12667</v>
      </c>
      <c r="B3636" t="s">
        <v>12668</v>
      </c>
      <c r="C3636" s="14">
        <v>45383</v>
      </c>
      <c r="D3636" s="14">
        <v>45386</v>
      </c>
      <c r="E3636">
        <v>3</v>
      </c>
      <c r="F3636" t="s">
        <v>100</v>
      </c>
      <c r="G3636" t="s">
        <v>527</v>
      </c>
      <c r="H3636" t="s">
        <v>528</v>
      </c>
      <c r="I3636" t="s">
        <v>88</v>
      </c>
      <c r="J3636" t="s">
        <v>39</v>
      </c>
      <c r="K3636" t="s">
        <v>819</v>
      </c>
      <c r="L3636" t="s">
        <v>301</v>
      </c>
      <c r="M3636">
        <v>32216</v>
      </c>
      <c r="N3636" t="s">
        <v>9</v>
      </c>
      <c r="O3636" t="s">
        <v>4351</v>
      </c>
      <c r="P3636" t="s">
        <v>78</v>
      </c>
      <c r="Q3636" t="s">
        <v>79</v>
      </c>
      <c r="R3636" t="s">
        <v>4352</v>
      </c>
      <c r="S3636">
        <v>218</v>
      </c>
      <c r="T3636">
        <v>3</v>
      </c>
      <c r="U3636">
        <v>193.10579999999999</v>
      </c>
      <c r="V3636" s="1">
        <v>0.2</v>
      </c>
      <c r="W3636">
        <v>44</v>
      </c>
      <c r="X3636">
        <v>-19.105799999999999</v>
      </c>
    </row>
    <row r="3637" spans="1:24" x14ac:dyDescent="0.3">
      <c r="A3637" t="s">
        <v>12669</v>
      </c>
      <c r="B3637" t="s">
        <v>12670</v>
      </c>
      <c r="C3637" s="14">
        <v>45383</v>
      </c>
      <c r="D3637" s="14">
        <v>45385</v>
      </c>
      <c r="E3637">
        <v>2</v>
      </c>
      <c r="F3637" t="s">
        <v>85</v>
      </c>
      <c r="G3637" t="s">
        <v>1589</v>
      </c>
      <c r="H3637" t="s">
        <v>1590</v>
      </c>
      <c r="I3637" t="s">
        <v>88</v>
      </c>
      <c r="J3637" t="s">
        <v>39</v>
      </c>
      <c r="K3637" t="s">
        <v>5520</v>
      </c>
      <c r="L3637" t="s">
        <v>164</v>
      </c>
      <c r="M3637">
        <v>29501</v>
      </c>
      <c r="N3637" t="s">
        <v>9</v>
      </c>
      <c r="O3637" t="s">
        <v>3667</v>
      </c>
      <c r="P3637" t="s">
        <v>78</v>
      </c>
      <c r="Q3637" t="s">
        <v>119</v>
      </c>
      <c r="R3637" t="s">
        <v>3668</v>
      </c>
      <c r="S3637">
        <v>128</v>
      </c>
      <c r="T3637">
        <v>3</v>
      </c>
      <c r="U3637">
        <v>106.24850000000001</v>
      </c>
      <c r="V3637" s="1">
        <v>0</v>
      </c>
      <c r="W3637">
        <v>0</v>
      </c>
      <c r="X3637">
        <v>21.7515</v>
      </c>
    </row>
    <row r="3638" spans="1:24" x14ac:dyDescent="0.3">
      <c r="A3638" t="s">
        <v>12671</v>
      </c>
      <c r="B3638" t="s">
        <v>12672</v>
      </c>
      <c r="C3638" s="14">
        <v>45383</v>
      </c>
      <c r="D3638" s="14">
        <v>45387</v>
      </c>
      <c r="E3638">
        <v>4</v>
      </c>
      <c r="F3638" t="s">
        <v>35</v>
      </c>
      <c r="G3638" t="s">
        <v>3621</v>
      </c>
      <c r="H3638" t="s">
        <v>3622</v>
      </c>
      <c r="I3638" t="s">
        <v>38</v>
      </c>
      <c r="J3638" t="s">
        <v>39</v>
      </c>
      <c r="K3638" t="s">
        <v>155</v>
      </c>
      <c r="L3638" t="s">
        <v>104</v>
      </c>
      <c r="M3638">
        <v>94110</v>
      </c>
      <c r="N3638" t="s">
        <v>3</v>
      </c>
      <c r="O3638" t="s">
        <v>1692</v>
      </c>
      <c r="P3638" t="s">
        <v>43</v>
      </c>
      <c r="Q3638" t="s">
        <v>54</v>
      </c>
      <c r="R3638" t="s">
        <v>1693</v>
      </c>
      <c r="S3638">
        <v>122</v>
      </c>
      <c r="T3638">
        <v>13</v>
      </c>
      <c r="U3638">
        <v>59.975000000000001</v>
      </c>
      <c r="V3638" s="1">
        <v>0.2</v>
      </c>
      <c r="W3638">
        <v>24</v>
      </c>
      <c r="X3638">
        <v>38.024999999999999</v>
      </c>
    </row>
    <row r="3639" spans="1:24" x14ac:dyDescent="0.3">
      <c r="A3639" t="s">
        <v>12673</v>
      </c>
      <c r="B3639" t="s">
        <v>12674</v>
      </c>
      <c r="C3639" s="14">
        <v>45383</v>
      </c>
      <c r="D3639" s="14">
        <v>45386</v>
      </c>
      <c r="E3639">
        <v>3</v>
      </c>
      <c r="F3639" t="s">
        <v>100</v>
      </c>
      <c r="G3639" t="s">
        <v>3929</v>
      </c>
      <c r="H3639" t="s">
        <v>3930</v>
      </c>
      <c r="I3639" t="s">
        <v>38</v>
      </c>
      <c r="J3639" t="s">
        <v>39</v>
      </c>
      <c r="K3639" t="s">
        <v>137</v>
      </c>
      <c r="L3639" t="s">
        <v>480</v>
      </c>
      <c r="M3639">
        <v>65807</v>
      </c>
      <c r="N3639" t="s">
        <v>7</v>
      </c>
      <c r="O3639" t="s">
        <v>188</v>
      </c>
      <c r="P3639" t="s">
        <v>43</v>
      </c>
      <c r="Q3639" t="s">
        <v>186</v>
      </c>
      <c r="R3639" t="s">
        <v>189</v>
      </c>
      <c r="S3639">
        <v>28</v>
      </c>
      <c r="T3639">
        <v>5</v>
      </c>
      <c r="U3639">
        <v>14.651999999999999</v>
      </c>
      <c r="V3639" s="1">
        <v>0</v>
      </c>
      <c r="W3639">
        <v>0</v>
      </c>
      <c r="X3639">
        <v>13.348000000000001</v>
      </c>
    </row>
    <row r="3640" spans="1:24" x14ac:dyDescent="0.3">
      <c r="A3640" t="s">
        <v>12675</v>
      </c>
      <c r="B3640" t="s">
        <v>12676</v>
      </c>
      <c r="C3640" s="14">
        <v>45383</v>
      </c>
      <c r="D3640" s="14">
        <v>45389</v>
      </c>
      <c r="E3640">
        <v>6</v>
      </c>
      <c r="F3640" t="s">
        <v>35</v>
      </c>
      <c r="G3640" t="s">
        <v>3735</v>
      </c>
      <c r="H3640" t="s">
        <v>3736</v>
      </c>
      <c r="I3640" t="s">
        <v>38</v>
      </c>
      <c r="J3640" t="s">
        <v>39</v>
      </c>
      <c r="K3640" t="s">
        <v>378</v>
      </c>
      <c r="L3640" t="s">
        <v>379</v>
      </c>
      <c r="M3640">
        <v>10011</v>
      </c>
      <c r="N3640" t="s">
        <v>5</v>
      </c>
      <c r="O3640" t="s">
        <v>5984</v>
      </c>
      <c r="P3640" t="s">
        <v>43</v>
      </c>
      <c r="Q3640" t="s">
        <v>44</v>
      </c>
      <c r="R3640" t="s">
        <v>5985</v>
      </c>
      <c r="S3640">
        <v>43</v>
      </c>
      <c r="T3640">
        <v>9</v>
      </c>
      <c r="U3640">
        <v>23.6815</v>
      </c>
      <c r="V3640" s="1">
        <v>0</v>
      </c>
      <c r="W3640">
        <v>0</v>
      </c>
      <c r="X3640">
        <v>19.3185</v>
      </c>
    </row>
    <row r="3641" spans="1:24" x14ac:dyDescent="0.3">
      <c r="A3641" t="s">
        <v>12677</v>
      </c>
      <c r="B3641" t="s">
        <v>12678</v>
      </c>
      <c r="C3641" s="14">
        <v>45384</v>
      </c>
      <c r="D3641" s="14">
        <v>45389</v>
      </c>
      <c r="E3641">
        <v>5</v>
      </c>
      <c r="F3641" t="s">
        <v>35</v>
      </c>
      <c r="G3641" t="s">
        <v>4829</v>
      </c>
      <c r="H3641" t="s">
        <v>4830</v>
      </c>
      <c r="I3641" t="s">
        <v>38</v>
      </c>
      <c r="J3641" t="s">
        <v>39</v>
      </c>
      <c r="K3641" t="s">
        <v>103</v>
      </c>
      <c r="L3641" t="s">
        <v>104</v>
      </c>
      <c r="M3641">
        <v>90008</v>
      </c>
      <c r="N3641" t="s">
        <v>3</v>
      </c>
      <c r="O3641" t="s">
        <v>2794</v>
      </c>
      <c r="P3641" t="s">
        <v>78</v>
      </c>
      <c r="Q3641" t="s">
        <v>119</v>
      </c>
      <c r="R3641" t="s">
        <v>2795</v>
      </c>
      <c r="S3641">
        <v>25</v>
      </c>
      <c r="T3641">
        <v>3</v>
      </c>
      <c r="U3641">
        <v>18.471399999999999</v>
      </c>
      <c r="V3641" s="1">
        <v>0</v>
      </c>
      <c r="W3641">
        <v>0</v>
      </c>
      <c r="X3641">
        <v>6.5286</v>
      </c>
    </row>
    <row r="3642" spans="1:24" x14ac:dyDescent="0.3">
      <c r="A3642" t="s">
        <v>12679</v>
      </c>
      <c r="B3642" t="s">
        <v>12680</v>
      </c>
      <c r="C3642" s="14">
        <v>45384</v>
      </c>
      <c r="D3642" s="14">
        <v>45386</v>
      </c>
      <c r="E3642">
        <v>2</v>
      </c>
      <c r="F3642" t="s">
        <v>85</v>
      </c>
      <c r="G3642" t="s">
        <v>5010</v>
      </c>
      <c r="H3642" t="s">
        <v>5011</v>
      </c>
      <c r="I3642" t="s">
        <v>50</v>
      </c>
      <c r="J3642" t="s">
        <v>39</v>
      </c>
      <c r="K3642" t="s">
        <v>607</v>
      </c>
      <c r="L3642" t="s">
        <v>90</v>
      </c>
      <c r="M3642">
        <v>31907</v>
      </c>
      <c r="N3642" t="s">
        <v>9</v>
      </c>
      <c r="O3642" t="s">
        <v>2259</v>
      </c>
      <c r="P3642" t="s">
        <v>78</v>
      </c>
      <c r="Q3642" t="s">
        <v>368</v>
      </c>
      <c r="R3642" t="s">
        <v>2260</v>
      </c>
      <c r="S3642">
        <v>412</v>
      </c>
      <c r="T3642">
        <v>2</v>
      </c>
      <c r="U3642">
        <v>341.99400000000003</v>
      </c>
      <c r="V3642" s="1">
        <v>0</v>
      </c>
      <c r="W3642">
        <v>0</v>
      </c>
      <c r="X3642">
        <v>70.006</v>
      </c>
    </row>
    <row r="3643" spans="1:24" x14ac:dyDescent="0.3">
      <c r="A3643" t="s">
        <v>12681</v>
      </c>
      <c r="B3643" t="s">
        <v>12682</v>
      </c>
      <c r="C3643" s="14">
        <v>45384</v>
      </c>
      <c r="D3643" s="14">
        <v>45387</v>
      </c>
      <c r="E3643">
        <v>3</v>
      </c>
      <c r="F3643" t="s">
        <v>85</v>
      </c>
      <c r="G3643" t="s">
        <v>5080</v>
      </c>
      <c r="H3643" t="s">
        <v>5081</v>
      </c>
      <c r="I3643" t="s">
        <v>50</v>
      </c>
      <c r="J3643" t="s">
        <v>39</v>
      </c>
      <c r="K3643" t="s">
        <v>2400</v>
      </c>
      <c r="L3643" t="s">
        <v>1677</v>
      </c>
      <c r="M3643">
        <v>6450</v>
      </c>
      <c r="N3643" t="s">
        <v>5</v>
      </c>
      <c r="O3643" t="s">
        <v>11874</v>
      </c>
      <c r="P3643" t="s">
        <v>43</v>
      </c>
      <c r="Q3643" t="s">
        <v>69</v>
      </c>
      <c r="R3643" t="s">
        <v>11875</v>
      </c>
      <c r="S3643">
        <v>11</v>
      </c>
      <c r="T3643">
        <v>4</v>
      </c>
      <c r="U3643">
        <v>8.1088000000000005</v>
      </c>
      <c r="V3643" s="1">
        <v>0</v>
      </c>
      <c r="W3643">
        <v>0</v>
      </c>
      <c r="X3643">
        <v>2.8912</v>
      </c>
    </row>
    <row r="3644" spans="1:24" x14ac:dyDescent="0.3">
      <c r="A3644" t="s">
        <v>12683</v>
      </c>
      <c r="B3644" t="s">
        <v>12684</v>
      </c>
      <c r="C3644" s="14">
        <v>45384</v>
      </c>
      <c r="D3644" s="14">
        <v>45388</v>
      </c>
      <c r="E3644">
        <v>4</v>
      </c>
      <c r="F3644" t="s">
        <v>35</v>
      </c>
      <c r="G3644" t="s">
        <v>5843</v>
      </c>
      <c r="H3644" t="s">
        <v>5844</v>
      </c>
      <c r="I3644" t="s">
        <v>38</v>
      </c>
      <c r="J3644" t="s">
        <v>39</v>
      </c>
      <c r="K3644" t="s">
        <v>1268</v>
      </c>
      <c r="L3644" t="s">
        <v>1325</v>
      </c>
      <c r="M3644">
        <v>35601</v>
      </c>
      <c r="N3644" t="s">
        <v>9</v>
      </c>
      <c r="O3644" t="s">
        <v>3870</v>
      </c>
      <c r="P3644" t="s">
        <v>43</v>
      </c>
      <c r="Q3644" t="s">
        <v>57</v>
      </c>
      <c r="R3644" t="s">
        <v>3871</v>
      </c>
      <c r="S3644">
        <v>15</v>
      </c>
      <c r="T3644">
        <v>3</v>
      </c>
      <c r="U3644">
        <v>8.127600000000001</v>
      </c>
      <c r="V3644" s="1">
        <v>0</v>
      </c>
      <c r="W3644">
        <v>0</v>
      </c>
      <c r="X3644">
        <v>6.8723999999999998</v>
      </c>
    </row>
    <row r="3645" spans="1:24" x14ac:dyDescent="0.3">
      <c r="A3645" t="s">
        <v>12685</v>
      </c>
      <c r="B3645" t="s">
        <v>12686</v>
      </c>
      <c r="C3645" s="14">
        <v>45385</v>
      </c>
      <c r="D3645" s="14">
        <v>45389</v>
      </c>
      <c r="E3645">
        <v>4</v>
      </c>
      <c r="F3645" t="s">
        <v>35</v>
      </c>
      <c r="G3645" t="s">
        <v>1631</v>
      </c>
      <c r="H3645" t="s">
        <v>1632</v>
      </c>
      <c r="I3645" t="s">
        <v>38</v>
      </c>
      <c r="J3645" t="s">
        <v>39</v>
      </c>
      <c r="K3645" t="s">
        <v>66</v>
      </c>
      <c r="L3645" t="s">
        <v>67</v>
      </c>
      <c r="M3645">
        <v>19143</v>
      </c>
      <c r="N3645" t="s">
        <v>5</v>
      </c>
      <c r="O3645" t="s">
        <v>5035</v>
      </c>
      <c r="P3645" t="s">
        <v>78</v>
      </c>
      <c r="Q3645" t="s">
        <v>119</v>
      </c>
      <c r="R3645" t="s">
        <v>2890</v>
      </c>
      <c r="S3645">
        <v>25</v>
      </c>
      <c r="T3645">
        <v>4</v>
      </c>
      <c r="U3645">
        <v>12.3584</v>
      </c>
      <c r="V3645" s="1">
        <v>0.2</v>
      </c>
      <c r="W3645">
        <v>5</v>
      </c>
      <c r="X3645">
        <v>7.6416000000000004</v>
      </c>
    </row>
    <row r="3646" spans="1:24" x14ac:dyDescent="0.3">
      <c r="A3646" t="s">
        <v>12687</v>
      </c>
      <c r="B3646" t="s">
        <v>12688</v>
      </c>
      <c r="C3646" s="14">
        <v>45385</v>
      </c>
      <c r="D3646" s="14">
        <v>45387</v>
      </c>
      <c r="E3646">
        <v>2</v>
      </c>
      <c r="F3646" t="s">
        <v>85</v>
      </c>
      <c r="G3646" t="s">
        <v>582</v>
      </c>
      <c r="H3646" t="s">
        <v>583</v>
      </c>
      <c r="I3646" t="s">
        <v>38</v>
      </c>
      <c r="J3646" t="s">
        <v>39</v>
      </c>
      <c r="K3646" t="s">
        <v>542</v>
      </c>
      <c r="L3646" t="s">
        <v>52</v>
      </c>
      <c r="M3646">
        <v>60653</v>
      </c>
      <c r="N3646" t="s">
        <v>7</v>
      </c>
      <c r="O3646" t="s">
        <v>3562</v>
      </c>
      <c r="P3646" t="s">
        <v>43</v>
      </c>
      <c r="Q3646" t="s">
        <v>69</v>
      </c>
      <c r="R3646" t="s">
        <v>3563</v>
      </c>
      <c r="S3646">
        <v>7</v>
      </c>
      <c r="T3646">
        <v>3</v>
      </c>
      <c r="U3646">
        <v>3.7949999999999999</v>
      </c>
      <c r="V3646" s="1">
        <v>0.2</v>
      </c>
      <c r="W3646">
        <v>1</v>
      </c>
      <c r="X3646">
        <v>2.2050000000000001</v>
      </c>
    </row>
    <row r="3647" spans="1:24" x14ac:dyDescent="0.3">
      <c r="A3647" t="s">
        <v>12689</v>
      </c>
      <c r="B3647" t="s">
        <v>12690</v>
      </c>
      <c r="C3647" s="14">
        <v>45386</v>
      </c>
      <c r="D3647" s="14">
        <v>45387</v>
      </c>
      <c r="E3647">
        <v>1</v>
      </c>
      <c r="F3647" t="s">
        <v>85</v>
      </c>
      <c r="G3647" t="s">
        <v>3675</v>
      </c>
      <c r="H3647" t="s">
        <v>3676</v>
      </c>
      <c r="I3647" t="s">
        <v>50</v>
      </c>
      <c r="J3647" t="s">
        <v>39</v>
      </c>
      <c r="K3647" t="s">
        <v>378</v>
      </c>
      <c r="L3647" t="s">
        <v>379</v>
      </c>
      <c r="M3647">
        <v>10035</v>
      </c>
      <c r="N3647" t="s">
        <v>5</v>
      </c>
      <c r="O3647" t="s">
        <v>8718</v>
      </c>
      <c r="P3647" t="s">
        <v>43</v>
      </c>
      <c r="Q3647" t="s">
        <v>69</v>
      </c>
      <c r="R3647" t="s">
        <v>8719</v>
      </c>
      <c r="S3647">
        <v>7</v>
      </c>
      <c r="T3647">
        <v>4</v>
      </c>
      <c r="U3647">
        <v>4.9584000000000001</v>
      </c>
      <c r="V3647" s="1">
        <v>0</v>
      </c>
      <c r="W3647">
        <v>0</v>
      </c>
      <c r="X3647">
        <v>2.0415999999999999</v>
      </c>
    </row>
    <row r="3648" spans="1:24" x14ac:dyDescent="0.3">
      <c r="A3648" t="s">
        <v>12691</v>
      </c>
      <c r="B3648" t="s">
        <v>12692</v>
      </c>
      <c r="C3648" s="14">
        <v>45386</v>
      </c>
      <c r="D3648" s="14">
        <v>45392</v>
      </c>
      <c r="E3648">
        <v>6</v>
      </c>
      <c r="F3648" t="s">
        <v>35</v>
      </c>
      <c r="G3648" t="s">
        <v>5553</v>
      </c>
      <c r="H3648" t="s">
        <v>5554</v>
      </c>
      <c r="I3648" t="s">
        <v>50</v>
      </c>
      <c r="J3648" t="s">
        <v>39</v>
      </c>
      <c r="K3648" t="s">
        <v>378</v>
      </c>
      <c r="L3648" t="s">
        <v>379</v>
      </c>
      <c r="M3648">
        <v>10011</v>
      </c>
      <c r="N3648" t="s">
        <v>5</v>
      </c>
      <c r="O3648" t="s">
        <v>185</v>
      </c>
      <c r="P3648" t="s">
        <v>43</v>
      </c>
      <c r="Q3648" t="s">
        <v>186</v>
      </c>
      <c r="R3648" t="s">
        <v>187</v>
      </c>
      <c r="S3648">
        <v>17</v>
      </c>
      <c r="T3648">
        <v>1</v>
      </c>
      <c r="U3648">
        <v>8.51</v>
      </c>
      <c r="V3648" s="1">
        <v>0</v>
      </c>
      <c r="W3648">
        <v>0</v>
      </c>
      <c r="X3648">
        <v>8.49</v>
      </c>
    </row>
    <row r="3649" spans="1:24" x14ac:dyDescent="0.3">
      <c r="A3649" t="s">
        <v>12693</v>
      </c>
      <c r="B3649" t="s">
        <v>12694</v>
      </c>
      <c r="C3649" s="14">
        <v>45386</v>
      </c>
      <c r="D3649" s="14">
        <v>45387</v>
      </c>
      <c r="E3649">
        <v>1</v>
      </c>
      <c r="F3649" t="s">
        <v>85</v>
      </c>
      <c r="G3649" t="s">
        <v>2634</v>
      </c>
      <c r="H3649" t="s">
        <v>2635</v>
      </c>
      <c r="I3649" t="s">
        <v>50</v>
      </c>
      <c r="J3649" t="s">
        <v>39</v>
      </c>
      <c r="K3649" t="s">
        <v>378</v>
      </c>
      <c r="L3649" t="s">
        <v>379</v>
      </c>
      <c r="M3649">
        <v>10009</v>
      </c>
      <c r="N3649" t="s">
        <v>5</v>
      </c>
      <c r="O3649" t="s">
        <v>4472</v>
      </c>
      <c r="P3649" t="s">
        <v>43</v>
      </c>
      <c r="Q3649" t="s">
        <v>521</v>
      </c>
      <c r="R3649" t="s">
        <v>4473</v>
      </c>
      <c r="S3649">
        <v>240</v>
      </c>
      <c r="T3649">
        <v>1</v>
      </c>
      <c r="U3649">
        <v>232.78890000000001</v>
      </c>
      <c r="V3649" s="1">
        <v>0</v>
      </c>
      <c r="W3649">
        <v>0</v>
      </c>
      <c r="X3649">
        <v>7.2111000000000001</v>
      </c>
    </row>
    <row r="3650" spans="1:24" x14ac:dyDescent="0.3">
      <c r="A3650" t="s">
        <v>12695</v>
      </c>
      <c r="B3650" t="s">
        <v>12696</v>
      </c>
      <c r="C3650" s="14">
        <v>45386</v>
      </c>
      <c r="D3650" s="14">
        <v>45390</v>
      </c>
      <c r="E3650">
        <v>4</v>
      </c>
      <c r="F3650" t="s">
        <v>35</v>
      </c>
      <c r="G3650" t="s">
        <v>4489</v>
      </c>
      <c r="H3650" t="s">
        <v>4490</v>
      </c>
      <c r="I3650" t="s">
        <v>38</v>
      </c>
      <c r="J3650" t="s">
        <v>39</v>
      </c>
      <c r="K3650" t="s">
        <v>4900</v>
      </c>
      <c r="L3650" t="s">
        <v>52</v>
      </c>
      <c r="M3650">
        <v>60016</v>
      </c>
      <c r="N3650" t="s">
        <v>7</v>
      </c>
      <c r="O3650" t="s">
        <v>8968</v>
      </c>
      <c r="P3650" t="s">
        <v>108</v>
      </c>
      <c r="Q3650" t="s">
        <v>109</v>
      </c>
      <c r="R3650" t="s">
        <v>8969</v>
      </c>
      <c r="S3650">
        <v>384</v>
      </c>
      <c r="T3650">
        <v>4</v>
      </c>
      <c r="U3650">
        <v>259.02</v>
      </c>
      <c r="V3650" s="1">
        <v>0.2</v>
      </c>
      <c r="W3650">
        <v>77</v>
      </c>
      <c r="X3650">
        <v>47.98</v>
      </c>
    </row>
    <row r="3651" spans="1:24" x14ac:dyDescent="0.3">
      <c r="A3651" t="s">
        <v>12697</v>
      </c>
      <c r="B3651" t="s">
        <v>12698</v>
      </c>
      <c r="C3651" s="14">
        <v>45388</v>
      </c>
      <c r="D3651" s="14">
        <v>45392</v>
      </c>
      <c r="E3651">
        <v>4</v>
      </c>
      <c r="F3651" t="s">
        <v>35</v>
      </c>
      <c r="G3651" t="s">
        <v>3177</v>
      </c>
      <c r="H3651" t="s">
        <v>3178</v>
      </c>
      <c r="I3651" t="s">
        <v>88</v>
      </c>
      <c r="J3651" t="s">
        <v>39</v>
      </c>
      <c r="K3651" t="s">
        <v>9153</v>
      </c>
      <c r="L3651" t="s">
        <v>282</v>
      </c>
      <c r="M3651">
        <v>37421</v>
      </c>
      <c r="N3651" t="s">
        <v>9</v>
      </c>
      <c r="O3651" t="s">
        <v>4980</v>
      </c>
      <c r="P3651" t="s">
        <v>43</v>
      </c>
      <c r="Q3651" t="s">
        <v>54</v>
      </c>
      <c r="R3651" t="s">
        <v>4981</v>
      </c>
      <c r="S3651">
        <v>8</v>
      </c>
      <c r="T3651">
        <v>5</v>
      </c>
      <c r="U3651">
        <v>7.94</v>
      </c>
      <c r="V3651" s="1">
        <v>0.7</v>
      </c>
      <c r="W3651">
        <v>6</v>
      </c>
      <c r="X3651">
        <v>-5.94</v>
      </c>
    </row>
    <row r="3652" spans="1:24" x14ac:dyDescent="0.3">
      <c r="A3652" t="s">
        <v>12699</v>
      </c>
      <c r="B3652" t="s">
        <v>12700</v>
      </c>
      <c r="C3652" s="14">
        <v>45388</v>
      </c>
      <c r="D3652" s="14">
        <v>45394</v>
      </c>
      <c r="E3652">
        <v>6</v>
      </c>
      <c r="F3652" t="s">
        <v>35</v>
      </c>
      <c r="G3652" t="s">
        <v>10472</v>
      </c>
      <c r="H3652" t="s">
        <v>10473</v>
      </c>
      <c r="I3652" t="s">
        <v>50</v>
      </c>
      <c r="J3652" t="s">
        <v>39</v>
      </c>
      <c r="K3652" t="s">
        <v>5445</v>
      </c>
      <c r="L3652" t="s">
        <v>1069</v>
      </c>
      <c r="M3652">
        <v>52302</v>
      </c>
      <c r="N3652" t="s">
        <v>7</v>
      </c>
      <c r="O3652" t="s">
        <v>1709</v>
      </c>
      <c r="P3652" t="s">
        <v>43</v>
      </c>
      <c r="Q3652" t="s">
        <v>44</v>
      </c>
      <c r="R3652" t="s">
        <v>1710</v>
      </c>
      <c r="S3652">
        <v>106</v>
      </c>
      <c r="T3652">
        <v>3</v>
      </c>
      <c r="U3652">
        <v>56.029600000000002</v>
      </c>
      <c r="V3652" s="1">
        <v>0</v>
      </c>
      <c r="W3652">
        <v>0</v>
      </c>
      <c r="X3652">
        <v>49.970399999999998</v>
      </c>
    </row>
    <row r="3653" spans="1:24" x14ac:dyDescent="0.3">
      <c r="A3653" t="s">
        <v>12701</v>
      </c>
      <c r="B3653" t="s">
        <v>12702</v>
      </c>
      <c r="C3653" s="14">
        <v>45389</v>
      </c>
      <c r="D3653" s="14">
        <v>45394</v>
      </c>
      <c r="E3653">
        <v>5</v>
      </c>
      <c r="F3653" t="s">
        <v>35</v>
      </c>
      <c r="G3653" t="s">
        <v>4028</v>
      </c>
      <c r="H3653" t="s">
        <v>4029</v>
      </c>
      <c r="I3653" t="s">
        <v>50</v>
      </c>
      <c r="J3653" t="s">
        <v>39</v>
      </c>
      <c r="K3653" t="s">
        <v>839</v>
      </c>
      <c r="L3653" t="s">
        <v>301</v>
      </c>
      <c r="M3653">
        <v>33614</v>
      </c>
      <c r="N3653" t="s">
        <v>9</v>
      </c>
      <c r="O3653" t="s">
        <v>1484</v>
      </c>
      <c r="P3653" t="s">
        <v>78</v>
      </c>
      <c r="Q3653" t="s">
        <v>119</v>
      </c>
      <c r="R3653" t="s">
        <v>8514</v>
      </c>
      <c r="S3653">
        <v>258</v>
      </c>
      <c r="T3653">
        <v>3</v>
      </c>
      <c r="U3653">
        <v>206</v>
      </c>
      <c r="V3653" s="1">
        <v>0.2</v>
      </c>
      <c r="W3653">
        <v>52</v>
      </c>
      <c r="X3653">
        <v>0</v>
      </c>
    </row>
    <row r="3654" spans="1:24" x14ac:dyDescent="0.3">
      <c r="A3654" t="s">
        <v>12703</v>
      </c>
      <c r="B3654" t="s">
        <v>12704</v>
      </c>
      <c r="C3654" s="14">
        <v>45389</v>
      </c>
      <c r="D3654" s="14">
        <v>45393</v>
      </c>
      <c r="E3654">
        <v>4</v>
      </c>
      <c r="F3654" t="s">
        <v>35</v>
      </c>
      <c r="G3654" t="s">
        <v>637</v>
      </c>
      <c r="H3654" t="s">
        <v>638</v>
      </c>
      <c r="I3654" t="s">
        <v>50</v>
      </c>
      <c r="J3654" t="s">
        <v>39</v>
      </c>
      <c r="K3654" t="s">
        <v>819</v>
      </c>
      <c r="L3654" t="s">
        <v>301</v>
      </c>
      <c r="M3654">
        <v>32216</v>
      </c>
      <c r="N3654" t="s">
        <v>9</v>
      </c>
      <c r="O3654" t="s">
        <v>4751</v>
      </c>
      <c r="P3654" t="s">
        <v>43</v>
      </c>
      <c r="Q3654" t="s">
        <v>69</v>
      </c>
      <c r="R3654" t="s">
        <v>4752</v>
      </c>
      <c r="S3654">
        <v>16</v>
      </c>
      <c r="T3654">
        <v>2</v>
      </c>
      <c r="U3654">
        <v>11.780799999999999</v>
      </c>
      <c r="V3654" s="1">
        <v>0.2</v>
      </c>
      <c r="W3654">
        <v>3</v>
      </c>
      <c r="X3654">
        <v>1.2192000000000001</v>
      </c>
    </row>
    <row r="3655" spans="1:24" x14ac:dyDescent="0.3">
      <c r="A3655" t="s">
        <v>12705</v>
      </c>
      <c r="B3655" t="s">
        <v>12706</v>
      </c>
      <c r="C3655" s="14">
        <v>45390</v>
      </c>
      <c r="D3655" s="14">
        <v>45397</v>
      </c>
      <c r="E3655">
        <v>7</v>
      </c>
      <c r="F3655" t="s">
        <v>35</v>
      </c>
      <c r="G3655" t="s">
        <v>4608</v>
      </c>
      <c r="H3655" t="s">
        <v>4609</v>
      </c>
      <c r="I3655" t="s">
        <v>88</v>
      </c>
      <c r="J3655" t="s">
        <v>39</v>
      </c>
      <c r="K3655" t="s">
        <v>206</v>
      </c>
      <c r="L3655" t="s">
        <v>90</v>
      </c>
      <c r="M3655">
        <v>30076</v>
      </c>
      <c r="N3655" t="s">
        <v>9</v>
      </c>
      <c r="O3655" t="s">
        <v>6283</v>
      </c>
      <c r="P3655" t="s">
        <v>78</v>
      </c>
      <c r="Q3655" t="s">
        <v>119</v>
      </c>
      <c r="R3655" t="s">
        <v>6284</v>
      </c>
      <c r="S3655">
        <v>56</v>
      </c>
      <c r="T3655">
        <v>6</v>
      </c>
      <c r="U3655">
        <v>40.241599999999998</v>
      </c>
      <c r="V3655" s="1">
        <v>0</v>
      </c>
      <c r="W3655">
        <v>0</v>
      </c>
      <c r="X3655">
        <v>15.7584</v>
      </c>
    </row>
    <row r="3656" spans="1:24" x14ac:dyDescent="0.3">
      <c r="A3656" t="s">
        <v>12707</v>
      </c>
      <c r="B3656" t="s">
        <v>12708</v>
      </c>
      <c r="C3656" s="14">
        <v>45390</v>
      </c>
      <c r="D3656" s="14">
        <v>45394</v>
      </c>
      <c r="E3656">
        <v>4</v>
      </c>
      <c r="F3656" t="s">
        <v>35</v>
      </c>
      <c r="G3656" t="s">
        <v>647</v>
      </c>
      <c r="H3656" t="s">
        <v>648</v>
      </c>
      <c r="I3656" t="s">
        <v>88</v>
      </c>
      <c r="J3656" t="s">
        <v>39</v>
      </c>
      <c r="K3656" t="s">
        <v>12709</v>
      </c>
      <c r="L3656" t="s">
        <v>256</v>
      </c>
      <c r="M3656">
        <v>48237</v>
      </c>
      <c r="N3656" t="s">
        <v>7</v>
      </c>
      <c r="O3656" t="s">
        <v>4074</v>
      </c>
      <c r="P3656" t="s">
        <v>78</v>
      </c>
      <c r="Q3656" t="s">
        <v>119</v>
      </c>
      <c r="R3656" t="s">
        <v>4075</v>
      </c>
      <c r="S3656">
        <v>307</v>
      </c>
      <c r="T3656">
        <v>3</v>
      </c>
      <c r="U3656">
        <v>227.20600000000002</v>
      </c>
      <c r="V3656" s="1">
        <v>0</v>
      </c>
      <c r="W3656">
        <v>0</v>
      </c>
      <c r="X3656">
        <v>79.793999999999997</v>
      </c>
    </row>
    <row r="3657" spans="1:24" x14ac:dyDescent="0.3">
      <c r="A3657" t="s">
        <v>12710</v>
      </c>
      <c r="B3657" t="s">
        <v>12711</v>
      </c>
      <c r="C3657" s="14">
        <v>45390</v>
      </c>
      <c r="D3657" s="14">
        <v>45396</v>
      </c>
      <c r="E3657">
        <v>6</v>
      </c>
      <c r="F3657" t="s">
        <v>35</v>
      </c>
      <c r="G3657" t="s">
        <v>3999</v>
      </c>
      <c r="H3657" t="s">
        <v>4000</v>
      </c>
      <c r="I3657" t="s">
        <v>50</v>
      </c>
      <c r="J3657" t="s">
        <v>39</v>
      </c>
      <c r="K3657" t="s">
        <v>2562</v>
      </c>
      <c r="L3657" t="s">
        <v>465</v>
      </c>
      <c r="M3657">
        <v>7060</v>
      </c>
      <c r="N3657" t="s">
        <v>5</v>
      </c>
      <c r="O3657" t="s">
        <v>3552</v>
      </c>
      <c r="P3657" t="s">
        <v>43</v>
      </c>
      <c r="Q3657" t="s">
        <v>227</v>
      </c>
      <c r="R3657" t="s">
        <v>3553</v>
      </c>
      <c r="S3657">
        <v>42</v>
      </c>
      <c r="T3657">
        <v>5</v>
      </c>
      <c r="U3657">
        <v>31.512499999999999</v>
      </c>
      <c r="V3657" s="1">
        <v>0</v>
      </c>
      <c r="W3657">
        <v>0</v>
      </c>
      <c r="X3657">
        <v>10.487500000000001</v>
      </c>
    </row>
    <row r="3658" spans="1:24" x14ac:dyDescent="0.3">
      <c r="A3658" t="s">
        <v>12712</v>
      </c>
      <c r="B3658" t="s">
        <v>12713</v>
      </c>
      <c r="C3658" s="14">
        <v>45390</v>
      </c>
      <c r="D3658" s="14">
        <v>45394</v>
      </c>
      <c r="E3658">
        <v>4</v>
      </c>
      <c r="F3658" t="s">
        <v>35</v>
      </c>
      <c r="G3658" t="s">
        <v>2755</v>
      </c>
      <c r="H3658" t="s">
        <v>2756</v>
      </c>
      <c r="I3658" t="s">
        <v>50</v>
      </c>
      <c r="J3658" t="s">
        <v>39</v>
      </c>
      <c r="K3658" t="s">
        <v>155</v>
      </c>
      <c r="L3658" t="s">
        <v>104</v>
      </c>
      <c r="M3658">
        <v>94110</v>
      </c>
      <c r="N3658" t="s">
        <v>3</v>
      </c>
      <c r="O3658" t="s">
        <v>709</v>
      </c>
      <c r="P3658" t="s">
        <v>43</v>
      </c>
      <c r="Q3658" t="s">
        <v>44</v>
      </c>
      <c r="R3658" t="s">
        <v>710</v>
      </c>
      <c r="S3658">
        <v>245</v>
      </c>
      <c r="T3658">
        <v>5</v>
      </c>
      <c r="U3658">
        <v>130.0615</v>
      </c>
      <c r="V3658" s="1">
        <v>0</v>
      </c>
      <c r="W3658">
        <v>0</v>
      </c>
      <c r="X3658">
        <v>114.9385</v>
      </c>
    </row>
    <row r="3659" spans="1:24" x14ac:dyDescent="0.3">
      <c r="A3659" t="s">
        <v>12714</v>
      </c>
      <c r="B3659" t="s">
        <v>12715</v>
      </c>
      <c r="C3659" s="14">
        <v>45391</v>
      </c>
      <c r="D3659" s="14">
        <v>45393</v>
      </c>
      <c r="E3659">
        <v>2</v>
      </c>
      <c r="F3659" t="s">
        <v>85</v>
      </c>
      <c r="G3659" t="s">
        <v>7855</v>
      </c>
      <c r="H3659" t="s">
        <v>7856</v>
      </c>
      <c r="I3659" t="s">
        <v>50</v>
      </c>
      <c r="J3659" t="s">
        <v>39</v>
      </c>
      <c r="K3659" t="s">
        <v>378</v>
      </c>
      <c r="L3659" t="s">
        <v>379</v>
      </c>
      <c r="M3659">
        <v>10011</v>
      </c>
      <c r="N3659" t="s">
        <v>5</v>
      </c>
      <c r="O3659" t="s">
        <v>3169</v>
      </c>
      <c r="P3659" t="s">
        <v>43</v>
      </c>
      <c r="Q3659" t="s">
        <v>69</v>
      </c>
      <c r="R3659" t="s">
        <v>3170</v>
      </c>
      <c r="S3659">
        <v>36</v>
      </c>
      <c r="T3659">
        <v>3</v>
      </c>
      <c r="U3659">
        <v>26.2881</v>
      </c>
      <c r="V3659" s="1">
        <v>0</v>
      </c>
      <c r="W3659">
        <v>0</v>
      </c>
      <c r="X3659">
        <v>9.7119</v>
      </c>
    </row>
    <row r="3660" spans="1:24" x14ac:dyDescent="0.3">
      <c r="A3660" t="s">
        <v>12716</v>
      </c>
      <c r="B3660" t="s">
        <v>12717</v>
      </c>
      <c r="C3660" s="14">
        <v>45391</v>
      </c>
      <c r="D3660" s="14">
        <v>45393</v>
      </c>
      <c r="E3660">
        <v>2</v>
      </c>
      <c r="F3660" t="s">
        <v>85</v>
      </c>
      <c r="G3660" t="s">
        <v>582</v>
      </c>
      <c r="H3660" t="s">
        <v>583</v>
      </c>
      <c r="I3660" t="s">
        <v>38</v>
      </c>
      <c r="J3660" t="s">
        <v>39</v>
      </c>
      <c r="K3660" t="s">
        <v>819</v>
      </c>
      <c r="L3660" t="s">
        <v>301</v>
      </c>
      <c r="M3660">
        <v>32216</v>
      </c>
      <c r="N3660" t="s">
        <v>9</v>
      </c>
      <c r="O3660" t="s">
        <v>1812</v>
      </c>
      <c r="P3660" t="s">
        <v>43</v>
      </c>
      <c r="Q3660" t="s">
        <v>54</v>
      </c>
      <c r="R3660" t="s">
        <v>1813</v>
      </c>
      <c r="S3660">
        <v>17</v>
      </c>
      <c r="T3660">
        <v>1</v>
      </c>
      <c r="U3660">
        <v>18.363</v>
      </c>
      <c r="V3660" s="1">
        <v>0.7</v>
      </c>
      <c r="W3660">
        <v>12</v>
      </c>
      <c r="X3660">
        <v>-13.363</v>
      </c>
    </row>
    <row r="3661" spans="1:24" x14ac:dyDescent="0.3">
      <c r="A3661" t="s">
        <v>12718</v>
      </c>
      <c r="B3661" t="s">
        <v>12719</v>
      </c>
      <c r="C3661" s="14">
        <v>45391</v>
      </c>
      <c r="D3661" s="14">
        <v>45394</v>
      </c>
      <c r="E3661">
        <v>3</v>
      </c>
      <c r="F3661" t="s">
        <v>100</v>
      </c>
      <c r="G3661" t="s">
        <v>2887</v>
      </c>
      <c r="H3661" t="s">
        <v>2888</v>
      </c>
      <c r="I3661" t="s">
        <v>38</v>
      </c>
      <c r="J3661" t="s">
        <v>39</v>
      </c>
      <c r="K3661" t="s">
        <v>386</v>
      </c>
      <c r="L3661" t="s">
        <v>256</v>
      </c>
      <c r="M3661">
        <v>48205</v>
      </c>
      <c r="N3661" t="s">
        <v>7</v>
      </c>
      <c r="O3661" t="s">
        <v>2533</v>
      </c>
      <c r="P3661" t="s">
        <v>43</v>
      </c>
      <c r="Q3661" t="s">
        <v>54</v>
      </c>
      <c r="R3661" t="s">
        <v>2534</v>
      </c>
      <c r="S3661">
        <v>478</v>
      </c>
      <c r="T3661">
        <v>8</v>
      </c>
      <c r="U3661">
        <v>258.00959999999998</v>
      </c>
      <c r="V3661" s="1">
        <v>0</v>
      </c>
      <c r="W3661">
        <v>0</v>
      </c>
      <c r="X3661">
        <v>219.99039999999999</v>
      </c>
    </row>
    <row r="3662" spans="1:24" x14ac:dyDescent="0.3">
      <c r="A3662" t="s">
        <v>12720</v>
      </c>
      <c r="B3662" t="s">
        <v>12721</v>
      </c>
      <c r="C3662" s="14">
        <v>45391</v>
      </c>
      <c r="D3662" s="14">
        <v>45396</v>
      </c>
      <c r="E3662">
        <v>5</v>
      </c>
      <c r="F3662" t="s">
        <v>35</v>
      </c>
      <c r="G3662" t="s">
        <v>4483</v>
      </c>
      <c r="H3662" t="s">
        <v>4484</v>
      </c>
      <c r="I3662" t="s">
        <v>88</v>
      </c>
      <c r="J3662" t="s">
        <v>39</v>
      </c>
      <c r="K3662" t="s">
        <v>10176</v>
      </c>
      <c r="L3662" t="s">
        <v>67</v>
      </c>
      <c r="M3662">
        <v>17403</v>
      </c>
      <c r="N3662" t="s">
        <v>5</v>
      </c>
      <c r="O3662" t="s">
        <v>7149</v>
      </c>
      <c r="P3662" t="s">
        <v>43</v>
      </c>
      <c r="Q3662" t="s">
        <v>54</v>
      </c>
      <c r="R3662" t="s">
        <v>7150</v>
      </c>
      <c r="S3662">
        <v>38</v>
      </c>
      <c r="T3662">
        <v>4</v>
      </c>
      <c r="U3662">
        <v>40.053600000000003</v>
      </c>
      <c r="V3662" s="1">
        <v>0.7</v>
      </c>
      <c r="W3662">
        <v>27</v>
      </c>
      <c r="X3662">
        <v>-29.053599999999999</v>
      </c>
    </row>
    <row r="3663" spans="1:24" x14ac:dyDescent="0.3">
      <c r="A3663" t="s">
        <v>12724</v>
      </c>
      <c r="B3663" t="s">
        <v>12725</v>
      </c>
      <c r="C3663" s="14">
        <v>45392</v>
      </c>
      <c r="D3663" s="14">
        <v>45396</v>
      </c>
      <c r="E3663">
        <v>4</v>
      </c>
      <c r="F3663" t="s">
        <v>100</v>
      </c>
      <c r="G3663" t="s">
        <v>12726</v>
      </c>
      <c r="H3663" t="s">
        <v>12727</v>
      </c>
      <c r="I3663" t="s">
        <v>88</v>
      </c>
      <c r="J3663" t="s">
        <v>39</v>
      </c>
      <c r="K3663" t="s">
        <v>819</v>
      </c>
      <c r="L3663" t="s">
        <v>301</v>
      </c>
      <c r="M3663">
        <v>32216</v>
      </c>
      <c r="N3663" t="s">
        <v>9</v>
      </c>
      <c r="O3663" t="s">
        <v>5474</v>
      </c>
      <c r="P3663" t="s">
        <v>78</v>
      </c>
      <c r="Q3663" t="s">
        <v>119</v>
      </c>
      <c r="R3663" t="s">
        <v>5475</v>
      </c>
      <c r="S3663">
        <v>12</v>
      </c>
      <c r="T3663">
        <v>5</v>
      </c>
      <c r="U3663">
        <v>8.152000000000001</v>
      </c>
      <c r="V3663" s="1">
        <v>0.2</v>
      </c>
      <c r="W3663">
        <v>2</v>
      </c>
      <c r="X3663">
        <v>1.8480000000000001</v>
      </c>
    </row>
    <row r="3664" spans="1:24" x14ac:dyDescent="0.3">
      <c r="A3664" t="s">
        <v>12728</v>
      </c>
      <c r="B3664" t="s">
        <v>12729</v>
      </c>
      <c r="C3664" s="14">
        <v>45392</v>
      </c>
      <c r="D3664" s="14">
        <v>45396</v>
      </c>
      <c r="E3664">
        <v>4</v>
      </c>
      <c r="F3664" t="s">
        <v>35</v>
      </c>
      <c r="G3664" t="s">
        <v>1888</v>
      </c>
      <c r="H3664" t="s">
        <v>1889</v>
      </c>
      <c r="I3664" t="s">
        <v>38</v>
      </c>
      <c r="J3664" t="s">
        <v>39</v>
      </c>
      <c r="K3664" t="s">
        <v>66</v>
      </c>
      <c r="L3664" t="s">
        <v>67</v>
      </c>
      <c r="M3664">
        <v>19143</v>
      </c>
      <c r="N3664" t="s">
        <v>5</v>
      </c>
      <c r="O3664" t="s">
        <v>5231</v>
      </c>
      <c r="P3664" t="s">
        <v>78</v>
      </c>
      <c r="Q3664" t="s">
        <v>119</v>
      </c>
      <c r="R3664" t="s">
        <v>5232</v>
      </c>
      <c r="S3664">
        <v>37</v>
      </c>
      <c r="T3664">
        <v>3</v>
      </c>
      <c r="U3664">
        <v>23.5824</v>
      </c>
      <c r="V3664" s="1">
        <v>0.2</v>
      </c>
      <c r="W3664">
        <v>7</v>
      </c>
      <c r="X3664">
        <v>6.4176000000000002</v>
      </c>
    </row>
    <row r="3665" spans="1:24" x14ac:dyDescent="0.3">
      <c r="A3665" t="s">
        <v>12730</v>
      </c>
      <c r="B3665" t="s">
        <v>12731</v>
      </c>
      <c r="C3665" s="14">
        <v>45392</v>
      </c>
      <c r="D3665" s="14">
        <v>45397</v>
      </c>
      <c r="E3665">
        <v>5</v>
      </c>
      <c r="F3665" t="s">
        <v>35</v>
      </c>
      <c r="G3665" t="s">
        <v>7776</v>
      </c>
      <c r="H3665" t="s">
        <v>7777</v>
      </c>
      <c r="I3665" t="s">
        <v>50</v>
      </c>
      <c r="J3665" t="s">
        <v>39</v>
      </c>
      <c r="K3665" t="s">
        <v>5278</v>
      </c>
      <c r="L3665" t="s">
        <v>465</v>
      </c>
      <c r="M3665">
        <v>8901</v>
      </c>
      <c r="N3665" t="s">
        <v>5</v>
      </c>
      <c r="O3665" t="s">
        <v>2329</v>
      </c>
      <c r="P3665" t="s">
        <v>43</v>
      </c>
      <c r="Q3665" t="s">
        <v>96</v>
      </c>
      <c r="R3665" t="s">
        <v>2330</v>
      </c>
      <c r="S3665">
        <v>7</v>
      </c>
      <c r="T3665">
        <v>2</v>
      </c>
      <c r="U3665">
        <v>3.42</v>
      </c>
      <c r="V3665" s="1">
        <v>0</v>
      </c>
      <c r="W3665">
        <v>0</v>
      </c>
      <c r="X3665">
        <v>3.58</v>
      </c>
    </row>
    <row r="3666" spans="1:24" x14ac:dyDescent="0.3">
      <c r="A3666" t="s">
        <v>12732</v>
      </c>
      <c r="B3666" t="s">
        <v>12733</v>
      </c>
      <c r="C3666" s="14">
        <v>45392</v>
      </c>
      <c r="D3666" s="14">
        <v>45392</v>
      </c>
      <c r="E3666">
        <v>0</v>
      </c>
      <c r="F3666" t="s">
        <v>547</v>
      </c>
      <c r="G3666" t="s">
        <v>4151</v>
      </c>
      <c r="H3666" t="s">
        <v>4152</v>
      </c>
      <c r="I3666" t="s">
        <v>38</v>
      </c>
      <c r="J3666" t="s">
        <v>39</v>
      </c>
      <c r="K3666" t="s">
        <v>1408</v>
      </c>
      <c r="L3666" t="s">
        <v>41</v>
      </c>
      <c r="M3666">
        <v>78745</v>
      </c>
      <c r="N3666" t="s">
        <v>7</v>
      </c>
      <c r="O3666" t="s">
        <v>6801</v>
      </c>
      <c r="P3666" t="s">
        <v>43</v>
      </c>
      <c r="Q3666" t="s">
        <v>44</v>
      </c>
      <c r="R3666" t="s">
        <v>6802</v>
      </c>
      <c r="S3666">
        <v>10</v>
      </c>
      <c r="T3666">
        <v>2</v>
      </c>
      <c r="U3666">
        <v>4.3712</v>
      </c>
      <c r="V3666" s="1">
        <v>0.2</v>
      </c>
      <c r="W3666">
        <v>2</v>
      </c>
      <c r="X3666">
        <v>3.6288</v>
      </c>
    </row>
    <row r="3667" spans="1:24" x14ac:dyDescent="0.3">
      <c r="A3667" t="s">
        <v>12734</v>
      </c>
      <c r="B3667" t="s">
        <v>12735</v>
      </c>
      <c r="C3667" s="14">
        <v>45392</v>
      </c>
      <c r="D3667" s="14">
        <v>45396</v>
      </c>
      <c r="E3667">
        <v>4</v>
      </c>
      <c r="F3667" t="s">
        <v>35</v>
      </c>
      <c r="G3667" t="s">
        <v>4951</v>
      </c>
      <c r="H3667" t="s">
        <v>4952</v>
      </c>
      <c r="I3667" t="s">
        <v>50</v>
      </c>
      <c r="J3667" t="s">
        <v>39</v>
      </c>
      <c r="K3667" t="s">
        <v>9843</v>
      </c>
      <c r="L3667" t="s">
        <v>1677</v>
      </c>
      <c r="M3667">
        <v>6708</v>
      </c>
      <c r="N3667" t="s">
        <v>5</v>
      </c>
      <c r="O3667" t="s">
        <v>372</v>
      </c>
      <c r="P3667" t="s">
        <v>43</v>
      </c>
      <c r="Q3667" t="s">
        <v>60</v>
      </c>
      <c r="R3667" t="s">
        <v>373</v>
      </c>
      <c r="S3667">
        <v>286</v>
      </c>
      <c r="T3667">
        <v>5</v>
      </c>
      <c r="U3667">
        <v>214.46250000000001</v>
      </c>
      <c r="V3667" s="1">
        <v>0</v>
      </c>
      <c r="W3667">
        <v>0</v>
      </c>
      <c r="X3667">
        <v>71.537499999999994</v>
      </c>
    </row>
    <row r="3668" spans="1:24" x14ac:dyDescent="0.3">
      <c r="A3668" t="s">
        <v>12736</v>
      </c>
      <c r="B3668" t="s">
        <v>12737</v>
      </c>
      <c r="C3668" s="14">
        <v>45393</v>
      </c>
      <c r="D3668" s="14">
        <v>45398</v>
      </c>
      <c r="E3668">
        <v>5</v>
      </c>
      <c r="F3668" t="s">
        <v>35</v>
      </c>
      <c r="G3668" t="s">
        <v>7912</v>
      </c>
      <c r="H3668" t="s">
        <v>7913</v>
      </c>
      <c r="I3668" t="s">
        <v>38</v>
      </c>
      <c r="J3668" t="s">
        <v>39</v>
      </c>
      <c r="K3668" t="s">
        <v>8211</v>
      </c>
      <c r="L3668" t="s">
        <v>676</v>
      </c>
      <c r="M3668">
        <v>27217</v>
      </c>
      <c r="N3668" t="s">
        <v>9</v>
      </c>
      <c r="O3668" t="s">
        <v>1239</v>
      </c>
      <c r="P3668" t="s">
        <v>43</v>
      </c>
      <c r="Q3668" t="s">
        <v>69</v>
      </c>
      <c r="R3668" t="s">
        <v>1240</v>
      </c>
      <c r="S3668">
        <v>21</v>
      </c>
      <c r="T3668">
        <v>8</v>
      </c>
      <c r="U3668">
        <v>14.638400000000001</v>
      </c>
      <c r="V3668" s="1">
        <v>0.2</v>
      </c>
      <c r="W3668">
        <v>4</v>
      </c>
      <c r="X3668">
        <v>2.3616000000000001</v>
      </c>
    </row>
    <row r="3669" spans="1:24" x14ac:dyDescent="0.3">
      <c r="A3669" t="s">
        <v>12740</v>
      </c>
      <c r="B3669" t="s">
        <v>12741</v>
      </c>
      <c r="C3669" s="14">
        <v>45393</v>
      </c>
      <c r="D3669" s="14">
        <v>45400</v>
      </c>
      <c r="E3669">
        <v>7</v>
      </c>
      <c r="F3669" t="s">
        <v>35</v>
      </c>
      <c r="G3669" t="s">
        <v>3671</v>
      </c>
      <c r="H3669" t="s">
        <v>3672</v>
      </c>
      <c r="I3669" t="s">
        <v>38</v>
      </c>
      <c r="J3669" t="s">
        <v>39</v>
      </c>
      <c r="K3669" t="s">
        <v>4252</v>
      </c>
      <c r="L3669" t="s">
        <v>104</v>
      </c>
      <c r="M3669">
        <v>91104</v>
      </c>
      <c r="N3669" t="s">
        <v>3</v>
      </c>
      <c r="O3669" t="s">
        <v>9583</v>
      </c>
      <c r="P3669" t="s">
        <v>43</v>
      </c>
      <c r="Q3669" t="s">
        <v>69</v>
      </c>
      <c r="R3669" t="s">
        <v>9584</v>
      </c>
      <c r="S3669">
        <v>42</v>
      </c>
      <c r="T3669">
        <v>7</v>
      </c>
      <c r="U3669">
        <v>27.767600000000002</v>
      </c>
      <c r="V3669" s="1">
        <v>0</v>
      </c>
      <c r="W3669">
        <v>0</v>
      </c>
      <c r="X3669">
        <v>14.2324</v>
      </c>
    </row>
    <row r="3670" spans="1:24" x14ac:dyDescent="0.3">
      <c r="A3670" t="s">
        <v>12742</v>
      </c>
      <c r="B3670" t="s">
        <v>12743</v>
      </c>
      <c r="C3670" s="14">
        <v>45393</v>
      </c>
      <c r="D3670" s="14">
        <v>45400</v>
      </c>
      <c r="E3670">
        <v>7</v>
      </c>
      <c r="F3670" t="s">
        <v>35</v>
      </c>
      <c r="G3670" t="s">
        <v>915</v>
      </c>
      <c r="H3670" t="s">
        <v>916</v>
      </c>
      <c r="I3670" t="s">
        <v>50</v>
      </c>
      <c r="J3670" t="s">
        <v>39</v>
      </c>
      <c r="K3670" t="s">
        <v>550</v>
      </c>
      <c r="L3670" t="s">
        <v>41</v>
      </c>
      <c r="M3670">
        <v>79424</v>
      </c>
      <c r="N3670" t="s">
        <v>7</v>
      </c>
      <c r="O3670" t="s">
        <v>4301</v>
      </c>
      <c r="P3670" t="s">
        <v>43</v>
      </c>
      <c r="Q3670" t="s">
        <v>54</v>
      </c>
      <c r="R3670" t="s">
        <v>4302</v>
      </c>
      <c r="S3670">
        <v>11</v>
      </c>
      <c r="T3670">
        <v>3</v>
      </c>
      <c r="U3670">
        <v>19.045999999999999</v>
      </c>
      <c r="V3670" s="1">
        <v>0.8</v>
      </c>
      <c r="W3670">
        <v>9</v>
      </c>
      <c r="X3670">
        <v>-17.045999999999999</v>
      </c>
    </row>
    <row r="3671" spans="1:24" x14ac:dyDescent="0.3">
      <c r="A3671" t="s">
        <v>12744</v>
      </c>
      <c r="B3671" t="s">
        <v>12745</v>
      </c>
      <c r="C3671" s="14">
        <v>45393</v>
      </c>
      <c r="D3671" s="14">
        <v>45397</v>
      </c>
      <c r="E3671">
        <v>4</v>
      </c>
      <c r="F3671" t="s">
        <v>35</v>
      </c>
      <c r="G3671" t="s">
        <v>2761</v>
      </c>
      <c r="H3671" t="s">
        <v>2762</v>
      </c>
      <c r="I3671" t="s">
        <v>38</v>
      </c>
      <c r="J3671" t="s">
        <v>39</v>
      </c>
      <c r="K3671" t="s">
        <v>1305</v>
      </c>
      <c r="L3671" t="s">
        <v>174</v>
      </c>
      <c r="M3671">
        <v>43130</v>
      </c>
      <c r="N3671" t="s">
        <v>5</v>
      </c>
      <c r="O3671" t="s">
        <v>7509</v>
      </c>
      <c r="P3671" t="s">
        <v>43</v>
      </c>
      <c r="Q3671" t="s">
        <v>60</v>
      </c>
      <c r="R3671" t="s">
        <v>7510</v>
      </c>
      <c r="S3671">
        <v>17</v>
      </c>
      <c r="T3671">
        <v>2</v>
      </c>
      <c r="U3671">
        <v>12.5328</v>
      </c>
      <c r="V3671" s="1">
        <v>0.2</v>
      </c>
      <c r="W3671">
        <v>3</v>
      </c>
      <c r="X3671">
        <v>1.4672000000000001</v>
      </c>
    </row>
    <row r="3672" spans="1:24" x14ac:dyDescent="0.3">
      <c r="A3672" t="s">
        <v>12746</v>
      </c>
      <c r="B3672" t="s">
        <v>12747</v>
      </c>
      <c r="C3672" s="14">
        <v>45394</v>
      </c>
      <c r="D3672" s="14">
        <v>45397</v>
      </c>
      <c r="E3672">
        <v>3</v>
      </c>
      <c r="F3672" t="s">
        <v>100</v>
      </c>
      <c r="G3672" t="s">
        <v>6819</v>
      </c>
      <c r="H3672" t="s">
        <v>6820</v>
      </c>
      <c r="I3672" t="s">
        <v>38</v>
      </c>
      <c r="J3672" t="s">
        <v>39</v>
      </c>
      <c r="K3672" t="s">
        <v>5800</v>
      </c>
      <c r="L3672" t="s">
        <v>4492</v>
      </c>
      <c r="M3672">
        <v>2908</v>
      </c>
      <c r="N3672" t="s">
        <v>5</v>
      </c>
      <c r="O3672" t="s">
        <v>285</v>
      </c>
      <c r="P3672" t="s">
        <v>43</v>
      </c>
      <c r="Q3672" t="s">
        <v>54</v>
      </c>
      <c r="R3672" t="s">
        <v>286</v>
      </c>
      <c r="S3672">
        <v>30</v>
      </c>
      <c r="T3672">
        <v>5</v>
      </c>
      <c r="U3672">
        <v>16.634999999999998</v>
      </c>
      <c r="V3672" s="1">
        <v>0</v>
      </c>
      <c r="W3672">
        <v>0</v>
      </c>
      <c r="X3672">
        <v>13.365</v>
      </c>
    </row>
    <row r="3673" spans="1:24" x14ac:dyDescent="0.3">
      <c r="A3673" t="s">
        <v>12748</v>
      </c>
      <c r="B3673" t="s">
        <v>12749</v>
      </c>
      <c r="C3673" s="14">
        <v>45395</v>
      </c>
      <c r="D3673" s="14">
        <v>45399</v>
      </c>
      <c r="E3673">
        <v>4</v>
      </c>
      <c r="F3673" t="s">
        <v>35</v>
      </c>
      <c r="G3673" t="s">
        <v>5881</v>
      </c>
      <c r="H3673" t="s">
        <v>5882</v>
      </c>
      <c r="I3673" t="s">
        <v>88</v>
      </c>
      <c r="J3673" t="s">
        <v>39</v>
      </c>
      <c r="K3673" t="s">
        <v>9661</v>
      </c>
      <c r="L3673" t="s">
        <v>104</v>
      </c>
      <c r="M3673">
        <v>92345</v>
      </c>
      <c r="N3673" t="s">
        <v>3</v>
      </c>
      <c r="O3673" t="s">
        <v>4351</v>
      </c>
      <c r="P3673" t="s">
        <v>78</v>
      </c>
      <c r="Q3673" t="s">
        <v>79</v>
      </c>
      <c r="R3673" t="s">
        <v>4352</v>
      </c>
      <c r="S3673">
        <v>437</v>
      </c>
      <c r="T3673">
        <v>6</v>
      </c>
      <c r="U3673">
        <v>388.21159999999998</v>
      </c>
      <c r="V3673" s="1">
        <v>0.2</v>
      </c>
      <c r="W3673">
        <v>87</v>
      </c>
      <c r="X3673">
        <v>-38.211599999999997</v>
      </c>
    </row>
    <row r="3674" spans="1:24" x14ac:dyDescent="0.3">
      <c r="A3674" t="s">
        <v>12750</v>
      </c>
      <c r="B3674" t="s">
        <v>12751</v>
      </c>
      <c r="C3674" s="14">
        <v>45395</v>
      </c>
      <c r="D3674" s="14">
        <v>45397</v>
      </c>
      <c r="E3674">
        <v>2</v>
      </c>
      <c r="F3674" t="s">
        <v>85</v>
      </c>
      <c r="G3674" t="s">
        <v>2497</v>
      </c>
      <c r="H3674" t="s">
        <v>2498</v>
      </c>
      <c r="I3674" t="s">
        <v>88</v>
      </c>
      <c r="J3674" t="s">
        <v>39</v>
      </c>
      <c r="K3674" t="s">
        <v>423</v>
      </c>
      <c r="L3674" t="s">
        <v>424</v>
      </c>
      <c r="M3674">
        <v>98105</v>
      </c>
      <c r="N3674" t="s">
        <v>3</v>
      </c>
      <c r="O3674" t="s">
        <v>283</v>
      </c>
      <c r="P3674" t="s">
        <v>43</v>
      </c>
      <c r="Q3674" t="s">
        <v>54</v>
      </c>
      <c r="R3674" t="s">
        <v>284</v>
      </c>
      <c r="S3674">
        <v>896</v>
      </c>
      <c r="T3674">
        <v>5</v>
      </c>
      <c r="U3674">
        <v>414.62700000000001</v>
      </c>
      <c r="V3674" s="1">
        <v>0.2</v>
      </c>
      <c r="W3674">
        <v>179</v>
      </c>
      <c r="X3674">
        <v>302.37299999999999</v>
      </c>
    </row>
    <row r="3675" spans="1:24" x14ac:dyDescent="0.3">
      <c r="A3675" t="s">
        <v>12752</v>
      </c>
      <c r="B3675" t="s">
        <v>12753</v>
      </c>
      <c r="C3675" s="14">
        <v>45395</v>
      </c>
      <c r="D3675" s="14">
        <v>45399</v>
      </c>
      <c r="E3675">
        <v>4</v>
      </c>
      <c r="F3675" t="s">
        <v>35</v>
      </c>
      <c r="G3675" t="s">
        <v>7423</v>
      </c>
      <c r="H3675" t="s">
        <v>7424</v>
      </c>
      <c r="I3675" t="s">
        <v>88</v>
      </c>
      <c r="J3675" t="s">
        <v>39</v>
      </c>
      <c r="K3675" t="s">
        <v>66</v>
      </c>
      <c r="L3675" t="s">
        <v>67</v>
      </c>
      <c r="M3675">
        <v>19134</v>
      </c>
      <c r="N3675" t="s">
        <v>5</v>
      </c>
      <c r="O3675" t="s">
        <v>10156</v>
      </c>
      <c r="P3675" t="s">
        <v>43</v>
      </c>
      <c r="Q3675" t="s">
        <v>96</v>
      </c>
      <c r="R3675" t="s">
        <v>10157</v>
      </c>
      <c r="S3675">
        <v>8</v>
      </c>
      <c r="T3675">
        <v>5</v>
      </c>
      <c r="U3675">
        <v>4.3170000000000002</v>
      </c>
      <c r="V3675" s="1">
        <v>0.2</v>
      </c>
      <c r="W3675">
        <v>2</v>
      </c>
      <c r="X3675">
        <v>1.6830000000000001</v>
      </c>
    </row>
    <row r="3676" spans="1:24" x14ac:dyDescent="0.3">
      <c r="A3676" t="s">
        <v>12754</v>
      </c>
      <c r="B3676" t="s">
        <v>12755</v>
      </c>
      <c r="C3676" s="14">
        <v>45396</v>
      </c>
      <c r="D3676" s="14">
        <v>45400</v>
      </c>
      <c r="E3676">
        <v>4</v>
      </c>
      <c r="F3676" t="s">
        <v>35</v>
      </c>
      <c r="G3676" t="s">
        <v>3321</v>
      </c>
      <c r="H3676" t="s">
        <v>3322</v>
      </c>
      <c r="I3676" t="s">
        <v>88</v>
      </c>
      <c r="J3676" t="s">
        <v>39</v>
      </c>
      <c r="K3676" t="s">
        <v>3445</v>
      </c>
      <c r="L3676" t="s">
        <v>676</v>
      </c>
      <c r="M3676">
        <v>28314</v>
      </c>
      <c r="N3676" t="s">
        <v>9</v>
      </c>
      <c r="O3676" t="s">
        <v>200</v>
      </c>
      <c r="P3676" t="s">
        <v>78</v>
      </c>
      <c r="Q3676" t="s">
        <v>157</v>
      </c>
      <c r="R3676" t="s">
        <v>201</v>
      </c>
      <c r="S3676">
        <v>198</v>
      </c>
      <c r="T3676">
        <v>8</v>
      </c>
      <c r="U3676">
        <v>190.2192</v>
      </c>
      <c r="V3676" s="1">
        <v>0.2</v>
      </c>
      <c r="W3676">
        <v>40</v>
      </c>
      <c r="X3676">
        <v>-32.219200000000001</v>
      </c>
    </row>
    <row r="3677" spans="1:24" x14ac:dyDescent="0.3">
      <c r="A3677" t="s">
        <v>12756</v>
      </c>
      <c r="B3677" t="s">
        <v>12757</v>
      </c>
      <c r="C3677" s="14">
        <v>45396</v>
      </c>
      <c r="D3677" s="14">
        <v>45401</v>
      </c>
      <c r="E3677">
        <v>5</v>
      </c>
      <c r="F3677" t="s">
        <v>35</v>
      </c>
      <c r="G3677" t="s">
        <v>3193</v>
      </c>
      <c r="H3677" t="s">
        <v>3194</v>
      </c>
      <c r="I3677" t="s">
        <v>38</v>
      </c>
      <c r="J3677" t="s">
        <v>39</v>
      </c>
      <c r="K3677" t="s">
        <v>378</v>
      </c>
      <c r="L3677" t="s">
        <v>379</v>
      </c>
      <c r="M3677">
        <v>10024</v>
      </c>
      <c r="N3677" t="s">
        <v>5</v>
      </c>
      <c r="O3677" t="s">
        <v>9605</v>
      </c>
      <c r="P3677" t="s">
        <v>78</v>
      </c>
      <c r="Q3677" t="s">
        <v>157</v>
      </c>
      <c r="R3677" t="s">
        <v>9606</v>
      </c>
      <c r="S3677">
        <v>242</v>
      </c>
      <c r="T3677">
        <v>3</v>
      </c>
      <c r="U3677">
        <v>184.9118</v>
      </c>
      <c r="V3677" s="1">
        <v>0.2</v>
      </c>
      <c r="W3677">
        <v>48</v>
      </c>
      <c r="X3677">
        <v>9.0882000000000005</v>
      </c>
    </row>
    <row r="3678" spans="1:24" x14ac:dyDescent="0.3">
      <c r="A3678" t="s">
        <v>12758</v>
      </c>
      <c r="B3678" t="s">
        <v>12759</v>
      </c>
      <c r="C3678" s="14">
        <v>45396</v>
      </c>
      <c r="D3678" s="14">
        <v>45401</v>
      </c>
      <c r="E3678">
        <v>5</v>
      </c>
      <c r="F3678" t="s">
        <v>35</v>
      </c>
      <c r="G3678" t="s">
        <v>2831</v>
      </c>
      <c r="H3678" t="s">
        <v>2832</v>
      </c>
      <c r="I3678" t="s">
        <v>88</v>
      </c>
      <c r="J3678" t="s">
        <v>39</v>
      </c>
      <c r="K3678" t="s">
        <v>8455</v>
      </c>
      <c r="L3678" t="s">
        <v>465</v>
      </c>
      <c r="M3678">
        <v>7960</v>
      </c>
      <c r="N3678" t="s">
        <v>5</v>
      </c>
      <c r="O3678" t="s">
        <v>2908</v>
      </c>
      <c r="P3678" t="s">
        <v>78</v>
      </c>
      <c r="Q3678" t="s">
        <v>119</v>
      </c>
      <c r="R3678" t="s">
        <v>2909</v>
      </c>
      <c r="S3678">
        <v>74</v>
      </c>
      <c r="T3678">
        <v>5</v>
      </c>
      <c r="U3678">
        <v>53.898499999999999</v>
      </c>
      <c r="V3678" s="1">
        <v>0</v>
      </c>
      <c r="W3678">
        <v>0</v>
      </c>
      <c r="X3678">
        <v>20.101500000000001</v>
      </c>
    </row>
    <row r="3679" spans="1:24" x14ac:dyDescent="0.3">
      <c r="A3679" t="s">
        <v>12760</v>
      </c>
      <c r="B3679" t="s">
        <v>12761</v>
      </c>
      <c r="C3679" s="14">
        <v>45396</v>
      </c>
      <c r="D3679" s="14">
        <v>45399</v>
      </c>
      <c r="E3679">
        <v>3</v>
      </c>
      <c r="F3679" t="s">
        <v>85</v>
      </c>
      <c r="G3679" t="s">
        <v>4851</v>
      </c>
      <c r="H3679" t="s">
        <v>4852</v>
      </c>
      <c r="I3679" t="s">
        <v>38</v>
      </c>
      <c r="J3679" t="s">
        <v>39</v>
      </c>
      <c r="K3679" t="s">
        <v>1357</v>
      </c>
      <c r="L3679" t="s">
        <v>174</v>
      </c>
      <c r="M3679">
        <v>43615</v>
      </c>
      <c r="N3679" t="s">
        <v>5</v>
      </c>
      <c r="O3679" t="s">
        <v>6631</v>
      </c>
      <c r="P3679" t="s">
        <v>43</v>
      </c>
      <c r="Q3679" t="s">
        <v>69</v>
      </c>
      <c r="R3679" t="s">
        <v>6632</v>
      </c>
      <c r="S3679">
        <v>90</v>
      </c>
      <c r="T3679">
        <v>3</v>
      </c>
      <c r="U3679">
        <v>50.659199999999998</v>
      </c>
      <c r="V3679" s="1">
        <v>0.2</v>
      </c>
      <c r="W3679">
        <v>18</v>
      </c>
      <c r="X3679">
        <v>21.340800000000002</v>
      </c>
    </row>
    <row r="3680" spans="1:24" x14ac:dyDescent="0.3">
      <c r="A3680" t="s">
        <v>12762</v>
      </c>
      <c r="B3680" t="s">
        <v>12763</v>
      </c>
      <c r="C3680" s="14">
        <v>45396</v>
      </c>
      <c r="D3680" s="14">
        <v>45397</v>
      </c>
      <c r="E3680">
        <v>1</v>
      </c>
      <c r="F3680" t="s">
        <v>85</v>
      </c>
      <c r="G3680" t="s">
        <v>9672</v>
      </c>
      <c r="H3680" t="s">
        <v>9673</v>
      </c>
      <c r="I3680" t="s">
        <v>50</v>
      </c>
      <c r="J3680" t="s">
        <v>39</v>
      </c>
      <c r="K3680" t="s">
        <v>137</v>
      </c>
      <c r="L3680" t="s">
        <v>480</v>
      </c>
      <c r="M3680">
        <v>65807</v>
      </c>
      <c r="N3680" t="s">
        <v>7</v>
      </c>
      <c r="O3680" t="s">
        <v>4024</v>
      </c>
      <c r="P3680" t="s">
        <v>43</v>
      </c>
      <c r="Q3680" t="s">
        <v>54</v>
      </c>
      <c r="R3680" t="s">
        <v>4025</v>
      </c>
      <c r="S3680">
        <v>9</v>
      </c>
      <c r="T3680">
        <v>2</v>
      </c>
      <c r="U3680">
        <v>4.7952000000000004</v>
      </c>
      <c r="V3680" s="1">
        <v>0</v>
      </c>
      <c r="W3680">
        <v>0</v>
      </c>
      <c r="X3680">
        <v>4.2047999999999996</v>
      </c>
    </row>
    <row r="3681" spans="1:24" x14ac:dyDescent="0.3">
      <c r="A3681" t="s">
        <v>12764</v>
      </c>
      <c r="B3681" t="s">
        <v>12765</v>
      </c>
      <c r="C3681" s="14">
        <v>45397</v>
      </c>
      <c r="D3681" s="14">
        <v>45400</v>
      </c>
      <c r="E3681">
        <v>3</v>
      </c>
      <c r="F3681" t="s">
        <v>85</v>
      </c>
      <c r="G3681" t="s">
        <v>4861</v>
      </c>
      <c r="H3681" t="s">
        <v>4862</v>
      </c>
      <c r="I3681" t="s">
        <v>88</v>
      </c>
      <c r="J3681" t="s">
        <v>39</v>
      </c>
      <c r="K3681" t="s">
        <v>75</v>
      </c>
      <c r="L3681" t="s">
        <v>330</v>
      </c>
      <c r="M3681">
        <v>89015</v>
      </c>
      <c r="N3681" t="s">
        <v>3</v>
      </c>
      <c r="O3681" t="s">
        <v>7079</v>
      </c>
      <c r="P3681" t="s">
        <v>78</v>
      </c>
      <c r="Q3681" t="s">
        <v>119</v>
      </c>
      <c r="R3681" t="s">
        <v>7080</v>
      </c>
      <c r="S3681">
        <v>196</v>
      </c>
      <c r="T3681">
        <v>5</v>
      </c>
      <c r="U3681">
        <v>125.27800000000001</v>
      </c>
      <c r="V3681" s="1">
        <v>0</v>
      </c>
      <c r="W3681">
        <v>0</v>
      </c>
      <c r="X3681">
        <v>70.721999999999994</v>
      </c>
    </row>
    <row r="3682" spans="1:24" x14ac:dyDescent="0.3">
      <c r="A3682" t="s">
        <v>12766</v>
      </c>
      <c r="B3682" t="s">
        <v>12767</v>
      </c>
      <c r="C3682" s="14">
        <v>45397</v>
      </c>
      <c r="D3682" s="14">
        <v>45399</v>
      </c>
      <c r="E3682">
        <v>2</v>
      </c>
      <c r="F3682" t="s">
        <v>85</v>
      </c>
      <c r="G3682" t="s">
        <v>4577</v>
      </c>
      <c r="H3682" t="s">
        <v>4578</v>
      </c>
      <c r="I3682" t="s">
        <v>38</v>
      </c>
      <c r="J3682" t="s">
        <v>39</v>
      </c>
      <c r="K3682" t="s">
        <v>557</v>
      </c>
      <c r="L3682" t="s">
        <v>138</v>
      </c>
      <c r="M3682">
        <v>22204</v>
      </c>
      <c r="N3682" t="s">
        <v>9</v>
      </c>
      <c r="O3682" t="s">
        <v>3262</v>
      </c>
      <c r="P3682" t="s">
        <v>43</v>
      </c>
      <c r="Q3682" t="s">
        <v>69</v>
      </c>
      <c r="R3682" t="s">
        <v>3263</v>
      </c>
      <c r="S3682">
        <v>5</v>
      </c>
      <c r="T3682">
        <v>1</v>
      </c>
      <c r="U3682">
        <v>2.9950999999999999</v>
      </c>
      <c r="V3682" s="1">
        <v>0</v>
      </c>
      <c r="W3682">
        <v>0</v>
      </c>
      <c r="X3682">
        <v>2.0049000000000001</v>
      </c>
    </row>
    <row r="3683" spans="1:24" x14ac:dyDescent="0.3">
      <c r="A3683" t="s">
        <v>12768</v>
      </c>
      <c r="B3683" t="s">
        <v>12769</v>
      </c>
      <c r="C3683" s="14">
        <v>45397</v>
      </c>
      <c r="D3683" s="14">
        <v>45399</v>
      </c>
      <c r="E3683">
        <v>2</v>
      </c>
      <c r="F3683" t="s">
        <v>85</v>
      </c>
      <c r="G3683" t="s">
        <v>2224</v>
      </c>
      <c r="H3683" t="s">
        <v>2225</v>
      </c>
      <c r="I3683" t="s">
        <v>88</v>
      </c>
      <c r="J3683" t="s">
        <v>39</v>
      </c>
      <c r="K3683" t="s">
        <v>300</v>
      </c>
      <c r="L3683" t="s">
        <v>301</v>
      </c>
      <c r="M3683">
        <v>33180</v>
      </c>
      <c r="N3683" t="s">
        <v>9</v>
      </c>
      <c r="O3683" t="s">
        <v>493</v>
      </c>
      <c r="P3683" t="s">
        <v>43</v>
      </c>
      <c r="Q3683" t="s">
        <v>54</v>
      </c>
      <c r="R3683" t="s">
        <v>494</v>
      </c>
      <c r="S3683">
        <v>16</v>
      </c>
      <c r="T3683">
        <v>3</v>
      </c>
      <c r="U3683">
        <v>16.936999999999998</v>
      </c>
      <c r="V3683" s="1">
        <v>0.7</v>
      </c>
      <c r="W3683">
        <v>11</v>
      </c>
      <c r="X3683">
        <v>-11.936999999999999</v>
      </c>
    </row>
    <row r="3684" spans="1:24" x14ac:dyDescent="0.3">
      <c r="A3684" t="s">
        <v>12770</v>
      </c>
      <c r="B3684" t="s">
        <v>12771</v>
      </c>
      <c r="C3684" s="14">
        <v>45397</v>
      </c>
      <c r="D3684" s="14">
        <v>45403</v>
      </c>
      <c r="E3684">
        <v>6</v>
      </c>
      <c r="F3684" t="s">
        <v>35</v>
      </c>
      <c r="G3684" t="s">
        <v>343</v>
      </c>
      <c r="H3684" t="s">
        <v>344</v>
      </c>
      <c r="I3684" t="s">
        <v>50</v>
      </c>
      <c r="J3684" t="s">
        <v>39</v>
      </c>
      <c r="K3684" t="s">
        <v>40</v>
      </c>
      <c r="L3684" t="s">
        <v>41</v>
      </c>
      <c r="M3684">
        <v>77041</v>
      </c>
      <c r="N3684" t="s">
        <v>7</v>
      </c>
      <c r="O3684" t="s">
        <v>8576</v>
      </c>
      <c r="P3684" t="s">
        <v>43</v>
      </c>
      <c r="Q3684" t="s">
        <v>44</v>
      </c>
      <c r="R3684" t="s">
        <v>8577</v>
      </c>
      <c r="S3684">
        <v>21</v>
      </c>
      <c r="T3684">
        <v>4</v>
      </c>
      <c r="U3684">
        <v>9.7423999999999999</v>
      </c>
      <c r="V3684" s="1">
        <v>0.2</v>
      </c>
      <c r="W3684">
        <v>4</v>
      </c>
      <c r="X3684">
        <v>7.2576000000000001</v>
      </c>
    </row>
    <row r="3685" spans="1:24" x14ac:dyDescent="0.3">
      <c r="A3685" t="s">
        <v>12772</v>
      </c>
      <c r="B3685" t="s">
        <v>12773</v>
      </c>
      <c r="C3685" s="14">
        <v>45397</v>
      </c>
      <c r="D3685" s="14">
        <v>45399</v>
      </c>
      <c r="E3685">
        <v>2</v>
      </c>
      <c r="F3685" t="s">
        <v>100</v>
      </c>
      <c r="G3685" t="s">
        <v>2471</v>
      </c>
      <c r="H3685" t="s">
        <v>2472</v>
      </c>
      <c r="I3685" t="s">
        <v>88</v>
      </c>
      <c r="J3685" t="s">
        <v>39</v>
      </c>
      <c r="K3685" t="s">
        <v>103</v>
      </c>
      <c r="L3685" t="s">
        <v>104</v>
      </c>
      <c r="M3685">
        <v>90049</v>
      </c>
      <c r="N3685" t="s">
        <v>3</v>
      </c>
      <c r="O3685" t="s">
        <v>6242</v>
      </c>
      <c r="P3685" t="s">
        <v>43</v>
      </c>
      <c r="Q3685" t="s">
        <v>44</v>
      </c>
      <c r="R3685" t="s">
        <v>6243</v>
      </c>
      <c r="S3685">
        <v>79</v>
      </c>
      <c r="T3685">
        <v>3</v>
      </c>
      <c r="U3685">
        <v>42.595599999999997</v>
      </c>
      <c r="V3685" s="1">
        <v>0</v>
      </c>
      <c r="W3685">
        <v>0</v>
      </c>
      <c r="X3685">
        <v>36.404400000000003</v>
      </c>
    </row>
    <row r="3686" spans="1:24" x14ac:dyDescent="0.3">
      <c r="A3686" t="s">
        <v>12774</v>
      </c>
      <c r="B3686" t="s">
        <v>12775</v>
      </c>
      <c r="C3686" s="14">
        <v>45397</v>
      </c>
      <c r="D3686" s="14">
        <v>45402</v>
      </c>
      <c r="E3686">
        <v>5</v>
      </c>
      <c r="F3686" t="s">
        <v>35</v>
      </c>
      <c r="G3686" t="s">
        <v>1674</v>
      </c>
      <c r="H3686" t="s">
        <v>1675</v>
      </c>
      <c r="I3686" t="s">
        <v>38</v>
      </c>
      <c r="J3686" t="s">
        <v>39</v>
      </c>
      <c r="K3686" t="s">
        <v>505</v>
      </c>
      <c r="L3686" t="s">
        <v>676</v>
      </c>
      <c r="M3686">
        <v>28027</v>
      </c>
      <c r="N3686" t="s">
        <v>9</v>
      </c>
      <c r="O3686" t="s">
        <v>889</v>
      </c>
      <c r="P3686" t="s">
        <v>43</v>
      </c>
      <c r="Q3686" t="s">
        <v>44</v>
      </c>
      <c r="R3686" t="s">
        <v>890</v>
      </c>
      <c r="S3686">
        <v>16</v>
      </c>
      <c r="T3686">
        <v>3</v>
      </c>
      <c r="U3686">
        <v>7.5567999999999991</v>
      </c>
      <c r="V3686" s="1">
        <v>0.2</v>
      </c>
      <c r="W3686">
        <v>3</v>
      </c>
      <c r="X3686">
        <v>5.4432</v>
      </c>
    </row>
    <row r="3687" spans="1:24" x14ac:dyDescent="0.3">
      <c r="A3687" t="s">
        <v>12776</v>
      </c>
      <c r="B3687" t="s">
        <v>12777</v>
      </c>
      <c r="C3687" s="14">
        <v>45398</v>
      </c>
      <c r="D3687" s="14">
        <v>45402</v>
      </c>
      <c r="E3687">
        <v>4</v>
      </c>
      <c r="F3687" t="s">
        <v>35</v>
      </c>
      <c r="G3687" t="s">
        <v>2443</v>
      </c>
      <c r="H3687" t="s">
        <v>2444</v>
      </c>
      <c r="I3687" t="s">
        <v>38</v>
      </c>
      <c r="J3687" t="s">
        <v>39</v>
      </c>
      <c r="K3687" t="s">
        <v>1483</v>
      </c>
      <c r="L3687" t="s">
        <v>104</v>
      </c>
      <c r="M3687">
        <v>95123</v>
      </c>
      <c r="N3687" t="s">
        <v>3</v>
      </c>
      <c r="O3687" t="s">
        <v>1091</v>
      </c>
      <c r="P3687" t="s">
        <v>78</v>
      </c>
      <c r="Q3687" t="s">
        <v>157</v>
      </c>
      <c r="R3687" t="s">
        <v>1092</v>
      </c>
      <c r="S3687">
        <v>103</v>
      </c>
      <c r="T3687">
        <v>1</v>
      </c>
      <c r="U3687">
        <v>94.049000000000007</v>
      </c>
      <c r="V3687" s="1">
        <v>0.15</v>
      </c>
      <c r="W3687">
        <v>15</v>
      </c>
      <c r="X3687">
        <v>-6.0490000000000004</v>
      </c>
    </row>
    <row r="3688" spans="1:24" x14ac:dyDescent="0.3">
      <c r="A3688" t="s">
        <v>12778</v>
      </c>
      <c r="B3688" t="s">
        <v>12779</v>
      </c>
      <c r="C3688" s="14">
        <v>45398</v>
      </c>
      <c r="D3688" s="14">
        <v>45402</v>
      </c>
      <c r="E3688">
        <v>4</v>
      </c>
      <c r="F3688" t="s">
        <v>35</v>
      </c>
      <c r="G3688" t="s">
        <v>6222</v>
      </c>
      <c r="H3688" t="s">
        <v>6223</v>
      </c>
      <c r="I3688" t="s">
        <v>50</v>
      </c>
      <c r="J3688" t="s">
        <v>39</v>
      </c>
      <c r="K3688" t="s">
        <v>155</v>
      </c>
      <c r="L3688" t="s">
        <v>104</v>
      </c>
      <c r="M3688">
        <v>94109</v>
      </c>
      <c r="N3688" t="s">
        <v>3</v>
      </c>
      <c r="O3688" t="s">
        <v>12156</v>
      </c>
      <c r="P3688" t="s">
        <v>43</v>
      </c>
      <c r="Q3688" t="s">
        <v>227</v>
      </c>
      <c r="R3688" t="s">
        <v>12157</v>
      </c>
      <c r="S3688">
        <v>41</v>
      </c>
      <c r="T3688">
        <v>3</v>
      </c>
      <c r="U3688">
        <v>28.777999999999999</v>
      </c>
      <c r="V3688" s="1">
        <v>0</v>
      </c>
      <c r="W3688">
        <v>0</v>
      </c>
      <c r="X3688">
        <v>12.222</v>
      </c>
    </row>
    <row r="3689" spans="1:24" x14ac:dyDescent="0.3">
      <c r="A3689" t="s">
        <v>12780</v>
      </c>
      <c r="B3689" t="s">
        <v>12781</v>
      </c>
      <c r="C3689" s="14">
        <v>45398</v>
      </c>
      <c r="D3689" s="14">
        <v>45403</v>
      </c>
      <c r="E3689">
        <v>5</v>
      </c>
      <c r="F3689" t="s">
        <v>35</v>
      </c>
      <c r="G3689" t="s">
        <v>4552</v>
      </c>
      <c r="H3689" t="s">
        <v>4553</v>
      </c>
      <c r="I3689" t="s">
        <v>50</v>
      </c>
      <c r="J3689" t="s">
        <v>39</v>
      </c>
      <c r="K3689" t="s">
        <v>542</v>
      </c>
      <c r="L3689" t="s">
        <v>52</v>
      </c>
      <c r="M3689">
        <v>60610</v>
      </c>
      <c r="N3689" t="s">
        <v>7</v>
      </c>
      <c r="O3689" t="s">
        <v>4501</v>
      </c>
      <c r="P3689" t="s">
        <v>43</v>
      </c>
      <c r="Q3689" t="s">
        <v>69</v>
      </c>
      <c r="R3689" t="s">
        <v>4502</v>
      </c>
      <c r="S3689">
        <v>17</v>
      </c>
      <c r="T3689">
        <v>5</v>
      </c>
      <c r="U3689">
        <v>11.935</v>
      </c>
      <c r="V3689" s="1">
        <v>0.2</v>
      </c>
      <c r="W3689">
        <v>3</v>
      </c>
      <c r="X3689">
        <v>2.0649999999999999</v>
      </c>
    </row>
    <row r="3690" spans="1:24" x14ac:dyDescent="0.3">
      <c r="A3690" t="s">
        <v>12782</v>
      </c>
      <c r="B3690" t="s">
        <v>12783</v>
      </c>
      <c r="C3690" s="14">
        <v>45398</v>
      </c>
      <c r="D3690" s="14">
        <v>45404</v>
      </c>
      <c r="E3690">
        <v>6</v>
      </c>
      <c r="F3690" t="s">
        <v>35</v>
      </c>
      <c r="G3690" t="s">
        <v>161</v>
      </c>
      <c r="H3690" t="s">
        <v>162</v>
      </c>
      <c r="I3690" t="s">
        <v>38</v>
      </c>
      <c r="J3690" t="s">
        <v>39</v>
      </c>
      <c r="K3690" t="s">
        <v>40</v>
      </c>
      <c r="L3690" t="s">
        <v>41</v>
      </c>
      <c r="M3690">
        <v>77095</v>
      </c>
      <c r="N3690" t="s">
        <v>7</v>
      </c>
      <c r="O3690" t="s">
        <v>3235</v>
      </c>
      <c r="P3690" t="s">
        <v>43</v>
      </c>
      <c r="Q3690" t="s">
        <v>54</v>
      </c>
      <c r="R3690" t="s">
        <v>3236</v>
      </c>
      <c r="S3690">
        <v>26</v>
      </c>
      <c r="T3690">
        <v>3</v>
      </c>
      <c r="U3690">
        <v>49.278199999999998</v>
      </c>
      <c r="V3690" s="1">
        <v>0.8</v>
      </c>
      <c r="W3690">
        <v>21</v>
      </c>
      <c r="X3690">
        <v>-44.278199999999998</v>
      </c>
    </row>
    <row r="3691" spans="1:24" x14ac:dyDescent="0.3">
      <c r="A3691" t="s">
        <v>12784</v>
      </c>
      <c r="B3691" t="s">
        <v>12785</v>
      </c>
      <c r="C3691" s="14">
        <v>45398</v>
      </c>
      <c r="D3691" s="14">
        <v>45402</v>
      </c>
      <c r="E3691">
        <v>4</v>
      </c>
      <c r="F3691" t="s">
        <v>35</v>
      </c>
      <c r="G3691" t="s">
        <v>4795</v>
      </c>
      <c r="H3691" t="s">
        <v>4796</v>
      </c>
      <c r="I3691" t="s">
        <v>38</v>
      </c>
      <c r="J3691" t="s">
        <v>39</v>
      </c>
      <c r="K3691" t="s">
        <v>607</v>
      </c>
      <c r="L3691" t="s">
        <v>174</v>
      </c>
      <c r="M3691">
        <v>43229</v>
      </c>
      <c r="N3691" t="s">
        <v>5</v>
      </c>
      <c r="O3691" t="s">
        <v>2432</v>
      </c>
      <c r="P3691" t="s">
        <v>43</v>
      </c>
      <c r="Q3691" t="s">
        <v>54</v>
      </c>
      <c r="R3691" t="s">
        <v>2433</v>
      </c>
      <c r="S3691">
        <v>14</v>
      </c>
      <c r="T3691">
        <v>5</v>
      </c>
      <c r="U3691">
        <v>14.054</v>
      </c>
      <c r="V3691" s="1">
        <v>0.7</v>
      </c>
      <c r="W3691">
        <v>10</v>
      </c>
      <c r="X3691">
        <v>-10.054</v>
      </c>
    </row>
    <row r="3692" spans="1:24" x14ac:dyDescent="0.3">
      <c r="A3692" t="s">
        <v>12786</v>
      </c>
      <c r="B3692" t="s">
        <v>12787</v>
      </c>
      <c r="C3692" s="14">
        <v>45398</v>
      </c>
      <c r="D3692" s="14">
        <v>45400</v>
      </c>
      <c r="E3692">
        <v>2</v>
      </c>
      <c r="F3692" t="s">
        <v>85</v>
      </c>
      <c r="G3692" t="s">
        <v>6147</v>
      </c>
      <c r="H3692" t="s">
        <v>6148</v>
      </c>
      <c r="I3692" t="s">
        <v>88</v>
      </c>
      <c r="J3692" t="s">
        <v>39</v>
      </c>
      <c r="K3692" t="s">
        <v>12257</v>
      </c>
      <c r="L3692" t="s">
        <v>1325</v>
      </c>
      <c r="M3692">
        <v>35244</v>
      </c>
      <c r="N3692" t="s">
        <v>9</v>
      </c>
      <c r="O3692" t="s">
        <v>520</v>
      </c>
      <c r="P3692" t="s">
        <v>43</v>
      </c>
      <c r="Q3692" t="s">
        <v>521</v>
      </c>
      <c r="R3692" t="s">
        <v>522</v>
      </c>
      <c r="S3692">
        <v>477</v>
      </c>
      <c r="T3692">
        <v>4</v>
      </c>
      <c r="U3692">
        <v>467.45519999999999</v>
      </c>
      <c r="V3692" s="1">
        <v>0</v>
      </c>
      <c r="W3692">
        <v>0</v>
      </c>
      <c r="X3692">
        <v>9.5448000000000004</v>
      </c>
    </row>
    <row r="3693" spans="1:24" x14ac:dyDescent="0.3">
      <c r="A3693" t="s">
        <v>12788</v>
      </c>
      <c r="B3693" t="s">
        <v>12789</v>
      </c>
      <c r="C3693" s="14">
        <v>45399</v>
      </c>
      <c r="D3693" s="14">
        <v>45404</v>
      </c>
      <c r="E3693">
        <v>5</v>
      </c>
      <c r="F3693" t="s">
        <v>35</v>
      </c>
      <c r="G3693" t="s">
        <v>2308</v>
      </c>
      <c r="H3693" t="s">
        <v>2309</v>
      </c>
      <c r="I3693" t="s">
        <v>38</v>
      </c>
      <c r="J3693" t="s">
        <v>39</v>
      </c>
      <c r="K3693" t="s">
        <v>103</v>
      </c>
      <c r="L3693" t="s">
        <v>104</v>
      </c>
      <c r="M3693">
        <v>90008</v>
      </c>
      <c r="N3693" t="s">
        <v>3</v>
      </c>
      <c r="O3693" t="s">
        <v>4351</v>
      </c>
      <c r="P3693" t="s">
        <v>78</v>
      </c>
      <c r="Q3693" t="s">
        <v>79</v>
      </c>
      <c r="R3693" t="s">
        <v>4352</v>
      </c>
      <c r="S3693">
        <v>218</v>
      </c>
      <c r="T3693">
        <v>3</v>
      </c>
      <c r="U3693">
        <v>193.10579999999999</v>
      </c>
      <c r="V3693" s="1">
        <v>0.2</v>
      </c>
      <c r="W3693">
        <v>44</v>
      </c>
      <c r="X3693">
        <v>-19.105799999999999</v>
      </c>
    </row>
    <row r="3694" spans="1:24" x14ac:dyDescent="0.3">
      <c r="A3694" t="s">
        <v>12790</v>
      </c>
      <c r="B3694" t="s">
        <v>12791</v>
      </c>
      <c r="C3694" s="14">
        <v>45399</v>
      </c>
      <c r="D3694" s="14">
        <v>45401</v>
      </c>
      <c r="E3694">
        <v>2</v>
      </c>
      <c r="F3694" t="s">
        <v>85</v>
      </c>
      <c r="G3694" t="s">
        <v>998</v>
      </c>
      <c r="H3694" t="s">
        <v>999</v>
      </c>
      <c r="I3694" t="s">
        <v>38</v>
      </c>
      <c r="J3694" t="s">
        <v>39</v>
      </c>
      <c r="K3694" t="s">
        <v>66</v>
      </c>
      <c r="L3694" t="s">
        <v>67</v>
      </c>
      <c r="M3694">
        <v>19120</v>
      </c>
      <c r="N3694" t="s">
        <v>5</v>
      </c>
      <c r="O3694" t="s">
        <v>943</v>
      </c>
      <c r="P3694" t="s">
        <v>78</v>
      </c>
      <c r="Q3694" t="s">
        <v>119</v>
      </c>
      <c r="R3694" t="s">
        <v>4909</v>
      </c>
      <c r="S3694">
        <v>60</v>
      </c>
      <c r="T3694">
        <v>3</v>
      </c>
      <c r="U3694">
        <v>42.722700000000003</v>
      </c>
      <c r="V3694" s="1">
        <v>0.2</v>
      </c>
      <c r="W3694">
        <v>12</v>
      </c>
      <c r="X3694">
        <v>5.2773000000000003</v>
      </c>
    </row>
    <row r="3695" spans="1:24" x14ac:dyDescent="0.3">
      <c r="A3695" t="s">
        <v>12792</v>
      </c>
      <c r="B3695" t="s">
        <v>12793</v>
      </c>
      <c r="C3695" s="14">
        <v>45399</v>
      </c>
      <c r="D3695" s="14">
        <v>45405</v>
      </c>
      <c r="E3695">
        <v>6</v>
      </c>
      <c r="F3695" t="s">
        <v>35</v>
      </c>
      <c r="G3695" t="s">
        <v>2294</v>
      </c>
      <c r="H3695" t="s">
        <v>2295</v>
      </c>
      <c r="I3695" t="s">
        <v>50</v>
      </c>
      <c r="J3695" t="s">
        <v>39</v>
      </c>
      <c r="K3695" t="s">
        <v>1639</v>
      </c>
      <c r="L3695" t="s">
        <v>747</v>
      </c>
      <c r="M3695">
        <v>80027</v>
      </c>
      <c r="N3695" t="s">
        <v>3</v>
      </c>
      <c r="O3695" t="s">
        <v>842</v>
      </c>
      <c r="P3695" t="s">
        <v>43</v>
      </c>
      <c r="Q3695" t="s">
        <v>54</v>
      </c>
      <c r="R3695" t="s">
        <v>843</v>
      </c>
      <c r="S3695">
        <v>12</v>
      </c>
      <c r="T3695">
        <v>5</v>
      </c>
      <c r="U3695">
        <v>13.223000000000001</v>
      </c>
      <c r="V3695" s="1">
        <v>0.7</v>
      </c>
      <c r="W3695">
        <v>8</v>
      </c>
      <c r="X3695">
        <v>-9.2230000000000008</v>
      </c>
    </row>
    <row r="3696" spans="1:24" x14ac:dyDescent="0.3">
      <c r="A3696" t="s">
        <v>12794</v>
      </c>
      <c r="B3696" t="s">
        <v>12795</v>
      </c>
      <c r="C3696" s="14">
        <v>45399</v>
      </c>
      <c r="D3696" s="14">
        <v>45404</v>
      </c>
      <c r="E3696">
        <v>5</v>
      </c>
      <c r="F3696" t="s">
        <v>35</v>
      </c>
      <c r="G3696" t="s">
        <v>7664</v>
      </c>
      <c r="H3696" t="s">
        <v>7665</v>
      </c>
      <c r="I3696" t="s">
        <v>88</v>
      </c>
      <c r="J3696" t="s">
        <v>39</v>
      </c>
      <c r="K3696" t="s">
        <v>542</v>
      </c>
      <c r="L3696" t="s">
        <v>52</v>
      </c>
      <c r="M3696">
        <v>60653</v>
      </c>
      <c r="N3696" t="s">
        <v>7</v>
      </c>
      <c r="O3696" t="s">
        <v>8364</v>
      </c>
      <c r="P3696" t="s">
        <v>43</v>
      </c>
      <c r="Q3696" t="s">
        <v>60</v>
      </c>
      <c r="R3696" t="s">
        <v>8365</v>
      </c>
      <c r="S3696">
        <v>195</v>
      </c>
      <c r="T3696">
        <v>4</v>
      </c>
      <c r="U3696">
        <v>199.90559999999999</v>
      </c>
      <c r="V3696" s="1">
        <v>0.2</v>
      </c>
      <c r="W3696">
        <v>39</v>
      </c>
      <c r="X3696">
        <v>-43.9056</v>
      </c>
    </row>
    <row r="3697" spans="1:24" x14ac:dyDescent="0.3">
      <c r="A3697" t="s">
        <v>12796</v>
      </c>
      <c r="B3697" t="s">
        <v>12797</v>
      </c>
      <c r="C3697" s="14">
        <v>45399</v>
      </c>
      <c r="D3697" s="14">
        <v>45403</v>
      </c>
      <c r="E3697">
        <v>4</v>
      </c>
      <c r="F3697" t="s">
        <v>35</v>
      </c>
      <c r="G3697" t="s">
        <v>3717</v>
      </c>
      <c r="H3697" t="s">
        <v>3718</v>
      </c>
      <c r="I3697" t="s">
        <v>38</v>
      </c>
      <c r="J3697" t="s">
        <v>308</v>
      </c>
      <c r="K3697" t="s">
        <v>1926</v>
      </c>
      <c r="L3697" t="s">
        <v>1927</v>
      </c>
      <c r="N3697" t="s">
        <v>3</v>
      </c>
      <c r="O3697" t="s">
        <v>9605</v>
      </c>
      <c r="P3697" t="s">
        <v>78</v>
      </c>
      <c r="Q3697" t="s">
        <v>157</v>
      </c>
      <c r="R3697" t="s">
        <v>9606</v>
      </c>
      <c r="S3697">
        <v>258</v>
      </c>
      <c r="T3697">
        <v>3</v>
      </c>
      <c r="U3697">
        <v>181.76</v>
      </c>
      <c r="V3697" s="1">
        <v>0.2</v>
      </c>
      <c r="W3697">
        <v>52</v>
      </c>
      <c r="X3697">
        <v>24.24</v>
      </c>
    </row>
    <row r="3698" spans="1:24" x14ac:dyDescent="0.3">
      <c r="A3698" t="s">
        <v>12798</v>
      </c>
      <c r="B3698" t="s">
        <v>12799</v>
      </c>
      <c r="C3698" s="14">
        <v>45402</v>
      </c>
      <c r="D3698" s="14">
        <v>45406</v>
      </c>
      <c r="E3698">
        <v>4</v>
      </c>
      <c r="F3698" t="s">
        <v>35</v>
      </c>
      <c r="G3698" t="s">
        <v>5990</v>
      </c>
      <c r="H3698" t="s">
        <v>5991</v>
      </c>
      <c r="I3698" t="s">
        <v>38</v>
      </c>
      <c r="J3698" t="s">
        <v>39</v>
      </c>
      <c r="K3698" t="s">
        <v>542</v>
      </c>
      <c r="L3698" t="s">
        <v>52</v>
      </c>
      <c r="M3698">
        <v>60653</v>
      </c>
      <c r="N3698" t="s">
        <v>7</v>
      </c>
      <c r="O3698" t="s">
        <v>1465</v>
      </c>
      <c r="P3698" t="s">
        <v>78</v>
      </c>
      <c r="Q3698" t="s">
        <v>79</v>
      </c>
      <c r="R3698" t="s">
        <v>1466</v>
      </c>
      <c r="S3698">
        <v>317</v>
      </c>
      <c r="T3698">
        <v>3</v>
      </c>
      <c r="U3698">
        <v>240.11759999999998</v>
      </c>
      <c r="V3698" s="1">
        <v>0.3</v>
      </c>
      <c r="W3698">
        <v>95</v>
      </c>
      <c r="X3698">
        <v>-18.117599999999999</v>
      </c>
    </row>
    <row r="3699" spans="1:24" x14ac:dyDescent="0.3">
      <c r="A3699" t="s">
        <v>12800</v>
      </c>
      <c r="B3699" t="s">
        <v>12801</v>
      </c>
      <c r="C3699" s="14">
        <v>45402</v>
      </c>
      <c r="D3699" s="14">
        <v>45405</v>
      </c>
      <c r="E3699">
        <v>3</v>
      </c>
      <c r="F3699" t="s">
        <v>85</v>
      </c>
      <c r="G3699" t="s">
        <v>9774</v>
      </c>
      <c r="H3699" t="s">
        <v>9775</v>
      </c>
      <c r="I3699" t="s">
        <v>88</v>
      </c>
      <c r="J3699" t="s">
        <v>39</v>
      </c>
      <c r="K3699" t="s">
        <v>66</v>
      </c>
      <c r="L3699" t="s">
        <v>67</v>
      </c>
      <c r="M3699">
        <v>19120</v>
      </c>
      <c r="N3699" t="s">
        <v>5</v>
      </c>
      <c r="O3699" t="s">
        <v>3933</v>
      </c>
      <c r="P3699" t="s">
        <v>78</v>
      </c>
      <c r="Q3699" t="s">
        <v>119</v>
      </c>
      <c r="R3699" t="s">
        <v>3934</v>
      </c>
      <c r="S3699">
        <v>52</v>
      </c>
      <c r="T3699">
        <v>2</v>
      </c>
      <c r="U3699">
        <v>31.606400000000001</v>
      </c>
      <c r="V3699" s="1">
        <v>0.2</v>
      </c>
      <c r="W3699">
        <v>10</v>
      </c>
      <c r="X3699">
        <v>10.393599999999999</v>
      </c>
    </row>
    <row r="3700" spans="1:24" x14ac:dyDescent="0.3">
      <c r="A3700" t="s">
        <v>12802</v>
      </c>
      <c r="B3700" t="s">
        <v>12803</v>
      </c>
      <c r="C3700" s="14">
        <v>45402</v>
      </c>
      <c r="D3700" s="14">
        <v>45408</v>
      </c>
      <c r="E3700">
        <v>6</v>
      </c>
      <c r="F3700" t="s">
        <v>35</v>
      </c>
      <c r="G3700" t="s">
        <v>7776</v>
      </c>
      <c r="H3700" t="s">
        <v>7777</v>
      </c>
      <c r="I3700" t="s">
        <v>50</v>
      </c>
      <c r="J3700" t="s">
        <v>39</v>
      </c>
      <c r="K3700" t="s">
        <v>542</v>
      </c>
      <c r="L3700" t="s">
        <v>52</v>
      </c>
      <c r="M3700">
        <v>60610</v>
      </c>
      <c r="N3700" t="s">
        <v>7</v>
      </c>
      <c r="O3700" t="s">
        <v>918</v>
      </c>
      <c r="P3700" t="s">
        <v>78</v>
      </c>
      <c r="Q3700" t="s">
        <v>119</v>
      </c>
      <c r="R3700" t="s">
        <v>919</v>
      </c>
      <c r="S3700">
        <v>44</v>
      </c>
      <c r="T3700">
        <v>2</v>
      </c>
      <c r="U3700">
        <v>70.17</v>
      </c>
      <c r="V3700" s="1">
        <v>0.6</v>
      </c>
      <c r="W3700">
        <v>26</v>
      </c>
      <c r="X3700">
        <v>-52.17</v>
      </c>
    </row>
    <row r="3701" spans="1:24" x14ac:dyDescent="0.3">
      <c r="A3701" t="s">
        <v>12804</v>
      </c>
      <c r="B3701" t="s">
        <v>12805</v>
      </c>
      <c r="C3701" s="14">
        <v>45402</v>
      </c>
      <c r="D3701" s="14">
        <v>45403</v>
      </c>
      <c r="E3701">
        <v>1</v>
      </c>
      <c r="F3701" t="s">
        <v>85</v>
      </c>
      <c r="G3701" t="s">
        <v>7268</v>
      </c>
      <c r="H3701" t="s">
        <v>7269</v>
      </c>
      <c r="I3701" t="s">
        <v>50</v>
      </c>
      <c r="J3701" t="s">
        <v>39</v>
      </c>
      <c r="K3701" t="s">
        <v>1890</v>
      </c>
      <c r="L3701" t="s">
        <v>174</v>
      </c>
      <c r="M3701">
        <v>44105</v>
      </c>
      <c r="N3701" t="s">
        <v>5</v>
      </c>
      <c r="O3701" t="s">
        <v>2513</v>
      </c>
      <c r="P3701" t="s">
        <v>43</v>
      </c>
      <c r="Q3701" t="s">
        <v>54</v>
      </c>
      <c r="R3701" t="s">
        <v>2514</v>
      </c>
      <c r="S3701">
        <v>9</v>
      </c>
      <c r="T3701">
        <v>5</v>
      </c>
      <c r="U3701">
        <v>9.379999999999999</v>
      </c>
      <c r="V3701" s="1">
        <v>0.7</v>
      </c>
      <c r="W3701">
        <v>6</v>
      </c>
      <c r="X3701">
        <v>-6.38</v>
      </c>
    </row>
    <row r="3702" spans="1:24" x14ac:dyDescent="0.3">
      <c r="A3702" t="s">
        <v>12806</v>
      </c>
      <c r="B3702" t="s">
        <v>12807</v>
      </c>
      <c r="C3702" s="14">
        <v>45402</v>
      </c>
      <c r="D3702" s="14">
        <v>45406</v>
      </c>
      <c r="E3702">
        <v>4</v>
      </c>
      <c r="F3702" t="s">
        <v>35</v>
      </c>
      <c r="G3702" t="s">
        <v>1067</v>
      </c>
      <c r="H3702" t="s">
        <v>1068</v>
      </c>
      <c r="I3702" t="s">
        <v>38</v>
      </c>
      <c r="J3702" t="s">
        <v>39</v>
      </c>
      <c r="K3702" t="s">
        <v>386</v>
      </c>
      <c r="L3702" t="s">
        <v>256</v>
      </c>
      <c r="M3702">
        <v>48234</v>
      </c>
      <c r="N3702" t="s">
        <v>7</v>
      </c>
      <c r="O3702" t="s">
        <v>4647</v>
      </c>
      <c r="P3702" t="s">
        <v>43</v>
      </c>
      <c r="Q3702" t="s">
        <v>54</v>
      </c>
      <c r="R3702" t="s">
        <v>4648</v>
      </c>
      <c r="S3702">
        <v>37</v>
      </c>
      <c r="T3702">
        <v>4</v>
      </c>
      <c r="U3702">
        <v>18.72</v>
      </c>
      <c r="V3702" s="1">
        <v>0</v>
      </c>
      <c r="W3702">
        <v>0</v>
      </c>
      <c r="X3702">
        <v>18.28</v>
      </c>
    </row>
    <row r="3703" spans="1:24" x14ac:dyDescent="0.3">
      <c r="A3703" t="s">
        <v>12808</v>
      </c>
      <c r="B3703" t="s">
        <v>12809</v>
      </c>
      <c r="C3703" s="14">
        <v>45403</v>
      </c>
      <c r="D3703" s="14">
        <v>45405</v>
      </c>
      <c r="E3703">
        <v>2</v>
      </c>
      <c r="F3703" t="s">
        <v>85</v>
      </c>
      <c r="G3703" t="s">
        <v>9454</v>
      </c>
      <c r="H3703" t="s">
        <v>9455</v>
      </c>
      <c r="I3703" t="s">
        <v>38</v>
      </c>
      <c r="J3703" t="s">
        <v>39</v>
      </c>
      <c r="K3703" t="s">
        <v>1445</v>
      </c>
      <c r="L3703" t="s">
        <v>1446</v>
      </c>
      <c r="M3703">
        <v>21215</v>
      </c>
      <c r="N3703" t="s">
        <v>5</v>
      </c>
      <c r="O3703" t="s">
        <v>5807</v>
      </c>
      <c r="P3703" t="s">
        <v>78</v>
      </c>
      <c r="Q3703" t="s">
        <v>79</v>
      </c>
      <c r="R3703" t="s">
        <v>5808</v>
      </c>
      <c r="S3703">
        <v>909</v>
      </c>
      <c r="T3703">
        <v>9</v>
      </c>
      <c r="U3703">
        <v>681.79499999999996</v>
      </c>
      <c r="V3703" s="1">
        <v>0</v>
      </c>
      <c r="W3703">
        <v>0</v>
      </c>
      <c r="X3703">
        <v>227.20500000000001</v>
      </c>
    </row>
    <row r="3704" spans="1:24" x14ac:dyDescent="0.3">
      <c r="A3704" t="s">
        <v>12810</v>
      </c>
      <c r="B3704" t="s">
        <v>12811</v>
      </c>
      <c r="C3704" s="14">
        <v>45403</v>
      </c>
      <c r="D3704" s="14">
        <v>45406</v>
      </c>
      <c r="E3704">
        <v>3</v>
      </c>
      <c r="F3704" t="s">
        <v>85</v>
      </c>
      <c r="G3704" t="s">
        <v>7372</v>
      </c>
      <c r="H3704" t="s">
        <v>7373</v>
      </c>
      <c r="I3704" t="s">
        <v>38</v>
      </c>
      <c r="J3704" t="s">
        <v>39</v>
      </c>
      <c r="K3704" t="s">
        <v>423</v>
      </c>
      <c r="L3704" t="s">
        <v>424</v>
      </c>
      <c r="M3704">
        <v>98103</v>
      </c>
      <c r="N3704" t="s">
        <v>3</v>
      </c>
      <c r="O3704" t="s">
        <v>6374</v>
      </c>
      <c r="P3704" t="s">
        <v>78</v>
      </c>
      <c r="Q3704" t="s">
        <v>119</v>
      </c>
      <c r="R3704" t="s">
        <v>6375</v>
      </c>
      <c r="S3704">
        <v>163</v>
      </c>
      <c r="T3704">
        <v>3</v>
      </c>
      <c r="U3704">
        <v>128.85399999999998</v>
      </c>
      <c r="V3704" s="1">
        <v>0</v>
      </c>
      <c r="W3704">
        <v>0</v>
      </c>
      <c r="X3704">
        <v>34.146000000000001</v>
      </c>
    </row>
    <row r="3705" spans="1:24" x14ac:dyDescent="0.3">
      <c r="A3705" t="s">
        <v>12812</v>
      </c>
      <c r="B3705" t="s">
        <v>12813</v>
      </c>
      <c r="C3705" s="14">
        <v>45403</v>
      </c>
      <c r="D3705" s="14">
        <v>45407</v>
      </c>
      <c r="E3705">
        <v>4</v>
      </c>
      <c r="F3705" t="s">
        <v>100</v>
      </c>
      <c r="G3705" t="s">
        <v>3410</v>
      </c>
      <c r="H3705" t="s">
        <v>3411</v>
      </c>
      <c r="I3705" t="s">
        <v>38</v>
      </c>
      <c r="J3705" t="s">
        <v>39</v>
      </c>
      <c r="K3705" t="s">
        <v>40</v>
      </c>
      <c r="L3705" t="s">
        <v>41</v>
      </c>
      <c r="M3705">
        <v>77036</v>
      </c>
      <c r="N3705" t="s">
        <v>7</v>
      </c>
      <c r="O3705" t="s">
        <v>7127</v>
      </c>
      <c r="P3705" t="s">
        <v>43</v>
      </c>
      <c r="Q3705" t="s">
        <v>227</v>
      </c>
      <c r="R3705" t="s">
        <v>7128</v>
      </c>
      <c r="S3705">
        <v>97</v>
      </c>
      <c r="T3705">
        <v>4</v>
      </c>
      <c r="U3705">
        <v>262.15999999999997</v>
      </c>
      <c r="V3705" s="1">
        <v>0.8</v>
      </c>
      <c r="W3705">
        <v>78</v>
      </c>
      <c r="X3705">
        <v>-243.16</v>
      </c>
    </row>
    <row r="3706" spans="1:24" x14ac:dyDescent="0.3">
      <c r="A3706" t="s">
        <v>12814</v>
      </c>
      <c r="B3706" t="s">
        <v>12815</v>
      </c>
      <c r="C3706" s="14">
        <v>45403</v>
      </c>
      <c r="D3706" s="14">
        <v>45409</v>
      </c>
      <c r="E3706">
        <v>6</v>
      </c>
      <c r="F3706" t="s">
        <v>35</v>
      </c>
      <c r="G3706" t="s">
        <v>1994</v>
      </c>
      <c r="H3706" t="s">
        <v>1995</v>
      </c>
      <c r="I3706" t="s">
        <v>38</v>
      </c>
      <c r="J3706" t="s">
        <v>39</v>
      </c>
      <c r="K3706" t="s">
        <v>40</v>
      </c>
      <c r="L3706" t="s">
        <v>41</v>
      </c>
      <c r="M3706">
        <v>77041</v>
      </c>
      <c r="N3706" t="s">
        <v>7</v>
      </c>
      <c r="O3706" t="s">
        <v>5038</v>
      </c>
      <c r="P3706" t="s">
        <v>43</v>
      </c>
      <c r="Q3706" t="s">
        <v>54</v>
      </c>
      <c r="R3706" t="s">
        <v>5039</v>
      </c>
      <c r="S3706">
        <v>3</v>
      </c>
      <c r="T3706">
        <v>3</v>
      </c>
      <c r="U3706">
        <v>5.9878</v>
      </c>
      <c r="V3706" s="1">
        <v>0.8</v>
      </c>
      <c r="W3706">
        <v>2</v>
      </c>
      <c r="X3706">
        <v>-4.9878</v>
      </c>
    </row>
    <row r="3707" spans="1:24" x14ac:dyDescent="0.3">
      <c r="A3707" t="s">
        <v>12816</v>
      </c>
      <c r="B3707" t="s">
        <v>12817</v>
      </c>
      <c r="C3707" s="14">
        <v>45403</v>
      </c>
      <c r="D3707" s="14">
        <v>45405</v>
      </c>
      <c r="E3707">
        <v>2</v>
      </c>
      <c r="F3707" t="s">
        <v>85</v>
      </c>
      <c r="G3707" t="s">
        <v>5267</v>
      </c>
      <c r="H3707" t="s">
        <v>5268</v>
      </c>
      <c r="I3707" t="s">
        <v>88</v>
      </c>
      <c r="J3707" t="s">
        <v>39</v>
      </c>
      <c r="K3707" t="s">
        <v>40</v>
      </c>
      <c r="L3707" t="s">
        <v>41</v>
      </c>
      <c r="M3707">
        <v>77070</v>
      </c>
      <c r="N3707" t="s">
        <v>7</v>
      </c>
      <c r="O3707" t="s">
        <v>10010</v>
      </c>
      <c r="P3707" t="s">
        <v>43</v>
      </c>
      <c r="Q3707" t="s">
        <v>44</v>
      </c>
      <c r="R3707" t="s">
        <v>10011</v>
      </c>
      <c r="S3707">
        <v>21</v>
      </c>
      <c r="T3707">
        <v>4</v>
      </c>
      <c r="U3707">
        <v>9.7423999999999999</v>
      </c>
      <c r="V3707" s="1">
        <v>0.2</v>
      </c>
      <c r="W3707">
        <v>4</v>
      </c>
      <c r="X3707">
        <v>7.2576000000000001</v>
      </c>
    </row>
    <row r="3708" spans="1:24" x14ac:dyDescent="0.3">
      <c r="A3708" t="s">
        <v>12818</v>
      </c>
      <c r="B3708" t="s">
        <v>12819</v>
      </c>
      <c r="C3708" s="14">
        <v>45404</v>
      </c>
      <c r="D3708" s="14">
        <v>45406</v>
      </c>
      <c r="E3708">
        <v>2</v>
      </c>
      <c r="F3708" t="s">
        <v>85</v>
      </c>
      <c r="G3708" t="s">
        <v>940</v>
      </c>
      <c r="H3708" t="s">
        <v>941</v>
      </c>
      <c r="I3708" t="s">
        <v>38</v>
      </c>
      <c r="J3708" t="s">
        <v>39</v>
      </c>
      <c r="K3708" t="s">
        <v>155</v>
      </c>
      <c r="L3708" t="s">
        <v>104</v>
      </c>
      <c r="M3708">
        <v>94122</v>
      </c>
      <c r="N3708" t="s">
        <v>3</v>
      </c>
      <c r="O3708" t="s">
        <v>7003</v>
      </c>
      <c r="P3708" t="s">
        <v>78</v>
      </c>
      <c r="Q3708" t="s">
        <v>119</v>
      </c>
      <c r="R3708" t="s">
        <v>7004</v>
      </c>
      <c r="S3708">
        <v>18</v>
      </c>
      <c r="T3708">
        <v>2</v>
      </c>
      <c r="U3708">
        <v>11.784800000000001</v>
      </c>
      <c r="V3708" s="1">
        <v>0</v>
      </c>
      <c r="W3708">
        <v>0</v>
      </c>
      <c r="X3708">
        <v>6.2152000000000003</v>
      </c>
    </row>
    <row r="3709" spans="1:24" x14ac:dyDescent="0.3">
      <c r="A3709" t="s">
        <v>12820</v>
      </c>
      <c r="B3709" t="s">
        <v>12821</v>
      </c>
      <c r="C3709" s="14">
        <v>45404</v>
      </c>
      <c r="D3709" s="14">
        <v>45408</v>
      </c>
      <c r="E3709">
        <v>4</v>
      </c>
      <c r="F3709" t="s">
        <v>35</v>
      </c>
      <c r="G3709" t="s">
        <v>7696</v>
      </c>
      <c r="H3709" t="s">
        <v>7697</v>
      </c>
      <c r="I3709" t="s">
        <v>50</v>
      </c>
      <c r="J3709" t="s">
        <v>39</v>
      </c>
      <c r="K3709" t="s">
        <v>66</v>
      </c>
      <c r="L3709" t="s">
        <v>67</v>
      </c>
      <c r="M3709">
        <v>19140</v>
      </c>
      <c r="N3709" t="s">
        <v>5</v>
      </c>
      <c r="O3709" t="s">
        <v>7378</v>
      </c>
      <c r="P3709" t="s">
        <v>78</v>
      </c>
      <c r="Q3709" t="s">
        <v>119</v>
      </c>
      <c r="R3709" t="s">
        <v>7379</v>
      </c>
      <c r="S3709">
        <v>254</v>
      </c>
      <c r="T3709">
        <v>3</v>
      </c>
      <c r="U3709">
        <v>203</v>
      </c>
      <c r="V3709" s="1">
        <v>0.2</v>
      </c>
      <c r="W3709">
        <v>51</v>
      </c>
      <c r="X3709">
        <v>0</v>
      </c>
    </row>
    <row r="3710" spans="1:24" x14ac:dyDescent="0.3">
      <c r="A3710" t="s">
        <v>12822</v>
      </c>
      <c r="B3710" t="s">
        <v>12823</v>
      </c>
      <c r="C3710" s="14">
        <v>45404</v>
      </c>
      <c r="D3710" s="14">
        <v>45408</v>
      </c>
      <c r="E3710">
        <v>4</v>
      </c>
      <c r="F3710" t="s">
        <v>35</v>
      </c>
      <c r="G3710" t="s">
        <v>7071</v>
      </c>
      <c r="H3710" t="s">
        <v>7072</v>
      </c>
      <c r="I3710" t="s">
        <v>38</v>
      </c>
      <c r="J3710" t="s">
        <v>39</v>
      </c>
      <c r="K3710" t="s">
        <v>607</v>
      </c>
      <c r="L3710" t="s">
        <v>90</v>
      </c>
      <c r="M3710">
        <v>31907</v>
      </c>
      <c r="N3710" t="s">
        <v>9</v>
      </c>
      <c r="O3710" t="s">
        <v>4671</v>
      </c>
      <c r="P3710" t="s">
        <v>43</v>
      </c>
      <c r="Q3710" t="s">
        <v>60</v>
      </c>
      <c r="R3710" t="s">
        <v>4672</v>
      </c>
      <c r="S3710">
        <v>675</v>
      </c>
      <c r="T3710">
        <v>3</v>
      </c>
      <c r="U3710">
        <v>587.24220000000003</v>
      </c>
      <c r="V3710" s="1">
        <v>0</v>
      </c>
      <c r="W3710">
        <v>0</v>
      </c>
      <c r="X3710">
        <v>87.757800000000003</v>
      </c>
    </row>
    <row r="3711" spans="1:24" x14ac:dyDescent="0.3">
      <c r="A3711" t="s">
        <v>12824</v>
      </c>
      <c r="B3711" t="s">
        <v>12825</v>
      </c>
      <c r="C3711" s="14">
        <v>45405</v>
      </c>
      <c r="D3711" s="14">
        <v>45409</v>
      </c>
      <c r="E3711">
        <v>4</v>
      </c>
      <c r="F3711" t="s">
        <v>35</v>
      </c>
      <c r="G3711" t="s">
        <v>7295</v>
      </c>
      <c r="H3711" t="s">
        <v>7296</v>
      </c>
      <c r="I3711" t="s">
        <v>50</v>
      </c>
      <c r="J3711" t="s">
        <v>39</v>
      </c>
      <c r="K3711" t="s">
        <v>4102</v>
      </c>
      <c r="L3711" t="s">
        <v>282</v>
      </c>
      <c r="M3711">
        <v>37042</v>
      </c>
      <c r="N3711" t="s">
        <v>9</v>
      </c>
      <c r="O3711" t="s">
        <v>235</v>
      </c>
      <c r="P3711" t="s">
        <v>78</v>
      </c>
      <c r="Q3711" t="s">
        <v>157</v>
      </c>
      <c r="R3711" t="s">
        <v>236</v>
      </c>
      <c r="S3711">
        <v>387</v>
      </c>
      <c r="T3711">
        <v>4</v>
      </c>
      <c r="U3711">
        <v>324.51760000000002</v>
      </c>
      <c r="V3711" s="1">
        <v>0.2</v>
      </c>
      <c r="W3711">
        <v>77</v>
      </c>
      <c r="X3711">
        <v>-14.5176</v>
      </c>
    </row>
    <row r="3712" spans="1:24" x14ac:dyDescent="0.3">
      <c r="A3712" t="s">
        <v>12826</v>
      </c>
      <c r="B3712" t="s">
        <v>12827</v>
      </c>
      <c r="C3712" s="14">
        <v>45405</v>
      </c>
      <c r="D3712" s="14">
        <v>45408</v>
      </c>
      <c r="E3712">
        <v>3</v>
      </c>
      <c r="F3712" t="s">
        <v>85</v>
      </c>
      <c r="G3712" t="s">
        <v>7981</v>
      </c>
      <c r="H3712" t="s">
        <v>7982</v>
      </c>
      <c r="I3712" t="s">
        <v>38</v>
      </c>
      <c r="J3712" t="s">
        <v>39</v>
      </c>
      <c r="K3712" t="s">
        <v>12828</v>
      </c>
      <c r="L3712" t="s">
        <v>747</v>
      </c>
      <c r="M3712">
        <v>80634</v>
      </c>
      <c r="N3712" t="s">
        <v>3</v>
      </c>
      <c r="O3712" t="s">
        <v>311</v>
      </c>
      <c r="P3712" t="s">
        <v>78</v>
      </c>
      <c r="Q3712" t="s">
        <v>119</v>
      </c>
      <c r="R3712" t="s">
        <v>312</v>
      </c>
      <c r="S3712">
        <v>12</v>
      </c>
      <c r="T3712">
        <v>3</v>
      </c>
      <c r="U3712">
        <v>6.6465999999999994</v>
      </c>
      <c r="V3712" s="1">
        <v>0.2</v>
      </c>
      <c r="W3712">
        <v>2</v>
      </c>
      <c r="X3712">
        <v>3.3534000000000002</v>
      </c>
    </row>
    <row r="3713" spans="1:24" x14ac:dyDescent="0.3">
      <c r="A3713" t="s">
        <v>12829</v>
      </c>
      <c r="B3713" t="s">
        <v>12830</v>
      </c>
      <c r="C3713" s="14">
        <v>45405</v>
      </c>
      <c r="D3713" s="14">
        <v>45407</v>
      </c>
      <c r="E3713">
        <v>2</v>
      </c>
      <c r="F3713" t="s">
        <v>100</v>
      </c>
      <c r="G3713" t="s">
        <v>8055</v>
      </c>
      <c r="H3713" t="s">
        <v>8056</v>
      </c>
      <c r="I3713" t="s">
        <v>38</v>
      </c>
      <c r="J3713" t="s">
        <v>39</v>
      </c>
      <c r="K3713" t="s">
        <v>4252</v>
      </c>
      <c r="L3713" t="s">
        <v>104</v>
      </c>
      <c r="M3713">
        <v>91104</v>
      </c>
      <c r="N3713" t="s">
        <v>3</v>
      </c>
      <c r="O3713" t="s">
        <v>313</v>
      </c>
      <c r="P3713" t="s">
        <v>78</v>
      </c>
      <c r="Q3713" t="s">
        <v>119</v>
      </c>
      <c r="R3713" t="s">
        <v>314</v>
      </c>
      <c r="S3713">
        <v>66</v>
      </c>
      <c r="T3713">
        <v>7</v>
      </c>
      <c r="U3713">
        <v>39.456000000000003</v>
      </c>
      <c r="V3713" s="1">
        <v>0</v>
      </c>
      <c r="W3713">
        <v>0</v>
      </c>
      <c r="X3713">
        <v>26.544</v>
      </c>
    </row>
    <row r="3714" spans="1:24" x14ac:dyDescent="0.3">
      <c r="A3714" t="s">
        <v>12831</v>
      </c>
      <c r="B3714" t="s">
        <v>12832</v>
      </c>
      <c r="C3714" s="14">
        <v>45405</v>
      </c>
      <c r="D3714" s="14">
        <v>45411</v>
      </c>
      <c r="E3714">
        <v>6</v>
      </c>
      <c r="F3714" t="s">
        <v>35</v>
      </c>
      <c r="G3714" t="s">
        <v>11732</v>
      </c>
      <c r="H3714" t="s">
        <v>11733</v>
      </c>
      <c r="I3714" t="s">
        <v>38</v>
      </c>
      <c r="J3714" t="s">
        <v>39</v>
      </c>
      <c r="K3714" t="s">
        <v>378</v>
      </c>
      <c r="L3714" t="s">
        <v>379</v>
      </c>
      <c r="M3714">
        <v>10024</v>
      </c>
      <c r="N3714" t="s">
        <v>5</v>
      </c>
      <c r="O3714" t="s">
        <v>8021</v>
      </c>
      <c r="P3714" t="s">
        <v>43</v>
      </c>
      <c r="Q3714" t="s">
        <v>227</v>
      </c>
      <c r="R3714" t="s">
        <v>8022</v>
      </c>
      <c r="S3714">
        <v>122</v>
      </c>
      <c r="T3714">
        <v>2</v>
      </c>
      <c r="U3714">
        <v>86.6374</v>
      </c>
      <c r="V3714" s="1">
        <v>0</v>
      </c>
      <c r="W3714">
        <v>0</v>
      </c>
      <c r="X3714">
        <v>35.3626</v>
      </c>
    </row>
    <row r="3715" spans="1:24" x14ac:dyDescent="0.3">
      <c r="A3715" t="s">
        <v>12833</v>
      </c>
      <c r="B3715" t="s">
        <v>12834</v>
      </c>
      <c r="C3715" s="14">
        <v>45405</v>
      </c>
      <c r="D3715" s="14">
        <v>45408</v>
      </c>
      <c r="E3715">
        <v>3</v>
      </c>
      <c r="F3715" t="s">
        <v>85</v>
      </c>
      <c r="G3715" t="s">
        <v>4190</v>
      </c>
      <c r="H3715" t="s">
        <v>4191</v>
      </c>
      <c r="I3715" t="s">
        <v>88</v>
      </c>
      <c r="J3715" t="s">
        <v>39</v>
      </c>
      <c r="K3715" t="s">
        <v>607</v>
      </c>
      <c r="L3715" t="s">
        <v>174</v>
      </c>
      <c r="M3715">
        <v>43229</v>
      </c>
      <c r="N3715" t="s">
        <v>5</v>
      </c>
      <c r="O3715" t="s">
        <v>6258</v>
      </c>
      <c r="P3715" t="s">
        <v>43</v>
      </c>
      <c r="Q3715" t="s">
        <v>54</v>
      </c>
      <c r="R3715" t="s">
        <v>6259</v>
      </c>
      <c r="S3715">
        <v>12</v>
      </c>
      <c r="T3715">
        <v>5</v>
      </c>
      <c r="U3715">
        <v>11.84</v>
      </c>
      <c r="V3715" s="1">
        <v>0.7</v>
      </c>
      <c r="W3715">
        <v>8</v>
      </c>
      <c r="X3715">
        <v>-7.84</v>
      </c>
    </row>
    <row r="3716" spans="1:24" x14ac:dyDescent="0.3">
      <c r="A3716" t="s">
        <v>12835</v>
      </c>
      <c r="B3716" t="s">
        <v>12836</v>
      </c>
      <c r="C3716" s="14">
        <v>45405</v>
      </c>
      <c r="D3716" s="14">
        <v>45407</v>
      </c>
      <c r="E3716">
        <v>2</v>
      </c>
      <c r="F3716" t="s">
        <v>85</v>
      </c>
      <c r="G3716" t="s">
        <v>1902</v>
      </c>
      <c r="H3716" t="s">
        <v>1903</v>
      </c>
      <c r="I3716" t="s">
        <v>38</v>
      </c>
      <c r="J3716" t="s">
        <v>39</v>
      </c>
      <c r="K3716" t="s">
        <v>378</v>
      </c>
      <c r="L3716" t="s">
        <v>379</v>
      </c>
      <c r="M3716">
        <v>10011</v>
      </c>
      <c r="N3716" t="s">
        <v>5</v>
      </c>
      <c r="O3716" t="s">
        <v>7466</v>
      </c>
      <c r="P3716" t="s">
        <v>43</v>
      </c>
      <c r="Q3716" t="s">
        <v>521</v>
      </c>
      <c r="R3716" t="s">
        <v>7467</v>
      </c>
      <c r="S3716">
        <v>55</v>
      </c>
      <c r="T3716">
        <v>5</v>
      </c>
      <c r="U3716">
        <v>39.628</v>
      </c>
      <c r="V3716" s="1">
        <v>0</v>
      </c>
      <c r="W3716">
        <v>0</v>
      </c>
      <c r="X3716">
        <v>15.372</v>
      </c>
    </row>
    <row r="3717" spans="1:24" x14ac:dyDescent="0.3">
      <c r="A3717" t="s">
        <v>12837</v>
      </c>
      <c r="B3717" t="s">
        <v>12838</v>
      </c>
      <c r="C3717" s="14">
        <v>45405</v>
      </c>
      <c r="D3717" s="14">
        <v>45407</v>
      </c>
      <c r="E3717">
        <v>2</v>
      </c>
      <c r="F3717" t="s">
        <v>100</v>
      </c>
      <c r="G3717" t="s">
        <v>5490</v>
      </c>
      <c r="H3717" t="s">
        <v>5491</v>
      </c>
      <c r="I3717" t="s">
        <v>38</v>
      </c>
      <c r="J3717" t="s">
        <v>39</v>
      </c>
      <c r="K3717" t="s">
        <v>1734</v>
      </c>
      <c r="L3717" t="s">
        <v>322</v>
      </c>
      <c r="M3717">
        <v>46226</v>
      </c>
      <c r="N3717" t="s">
        <v>7</v>
      </c>
      <c r="O3717" t="s">
        <v>6528</v>
      </c>
      <c r="P3717" t="s">
        <v>108</v>
      </c>
      <c r="Q3717" t="s">
        <v>131</v>
      </c>
      <c r="R3717" t="s">
        <v>6529</v>
      </c>
      <c r="S3717">
        <v>155</v>
      </c>
      <c r="T3717">
        <v>6</v>
      </c>
      <c r="U3717">
        <v>99.07759999999999</v>
      </c>
      <c r="V3717" s="1">
        <v>0</v>
      </c>
      <c r="W3717">
        <v>0</v>
      </c>
      <c r="X3717">
        <v>55.922400000000003</v>
      </c>
    </row>
    <row r="3718" spans="1:24" x14ac:dyDescent="0.3">
      <c r="A3718" t="s">
        <v>12839</v>
      </c>
      <c r="B3718" t="s">
        <v>12840</v>
      </c>
      <c r="C3718" s="14">
        <v>45406</v>
      </c>
      <c r="D3718" s="14">
        <v>45409</v>
      </c>
      <c r="E3718">
        <v>3</v>
      </c>
      <c r="F3718" t="s">
        <v>85</v>
      </c>
      <c r="G3718" t="s">
        <v>1040</v>
      </c>
      <c r="H3718" t="s">
        <v>1041</v>
      </c>
      <c r="I3718" t="s">
        <v>88</v>
      </c>
      <c r="J3718" t="s">
        <v>39</v>
      </c>
      <c r="K3718" t="s">
        <v>66</v>
      </c>
      <c r="L3718" t="s">
        <v>67</v>
      </c>
      <c r="M3718">
        <v>19143</v>
      </c>
      <c r="N3718" t="s">
        <v>5</v>
      </c>
      <c r="O3718" t="s">
        <v>3091</v>
      </c>
      <c r="P3718" t="s">
        <v>43</v>
      </c>
      <c r="Q3718" t="s">
        <v>227</v>
      </c>
      <c r="R3718" t="s">
        <v>3092</v>
      </c>
      <c r="S3718">
        <v>99</v>
      </c>
      <c r="T3718">
        <v>2</v>
      </c>
      <c r="U3718">
        <v>66.59</v>
      </c>
      <c r="V3718" s="1">
        <v>0.2</v>
      </c>
      <c r="W3718">
        <v>20</v>
      </c>
      <c r="X3718">
        <v>12.41</v>
      </c>
    </row>
    <row r="3719" spans="1:24" x14ac:dyDescent="0.3">
      <c r="A3719" t="s">
        <v>12841</v>
      </c>
      <c r="B3719" t="s">
        <v>12842</v>
      </c>
      <c r="C3719" s="14">
        <v>45406</v>
      </c>
      <c r="D3719" s="14">
        <v>45412</v>
      </c>
      <c r="E3719">
        <v>6</v>
      </c>
      <c r="F3719" t="s">
        <v>35</v>
      </c>
      <c r="G3719" t="s">
        <v>8651</v>
      </c>
      <c r="H3719" t="s">
        <v>8652</v>
      </c>
      <c r="I3719" t="s">
        <v>38</v>
      </c>
      <c r="J3719" t="s">
        <v>39</v>
      </c>
      <c r="K3719" t="s">
        <v>542</v>
      </c>
      <c r="L3719" t="s">
        <v>52</v>
      </c>
      <c r="M3719">
        <v>60610</v>
      </c>
      <c r="N3719" t="s">
        <v>7</v>
      </c>
      <c r="O3719" t="s">
        <v>1583</v>
      </c>
      <c r="P3719" t="s">
        <v>43</v>
      </c>
      <c r="Q3719" t="s">
        <v>54</v>
      </c>
      <c r="R3719" t="s">
        <v>1584</v>
      </c>
      <c r="S3719">
        <v>10</v>
      </c>
      <c r="T3719">
        <v>5</v>
      </c>
      <c r="U3719">
        <v>20.252500000000001</v>
      </c>
      <c r="V3719" s="1">
        <v>0.8</v>
      </c>
      <c r="W3719">
        <v>8</v>
      </c>
      <c r="X3719">
        <v>-18.252500000000001</v>
      </c>
    </row>
    <row r="3720" spans="1:24" x14ac:dyDescent="0.3">
      <c r="A3720" t="s">
        <v>12843</v>
      </c>
      <c r="B3720" t="s">
        <v>12844</v>
      </c>
      <c r="C3720" s="14">
        <v>45406</v>
      </c>
      <c r="D3720" s="14">
        <v>45410</v>
      </c>
      <c r="E3720">
        <v>4</v>
      </c>
      <c r="F3720" t="s">
        <v>35</v>
      </c>
      <c r="G3720" t="s">
        <v>5730</v>
      </c>
      <c r="H3720" t="s">
        <v>5731</v>
      </c>
      <c r="I3720" t="s">
        <v>50</v>
      </c>
      <c r="J3720" t="s">
        <v>39</v>
      </c>
      <c r="K3720" t="s">
        <v>7972</v>
      </c>
      <c r="L3720" t="s">
        <v>104</v>
      </c>
      <c r="M3720">
        <v>93101</v>
      </c>
      <c r="N3720" t="s">
        <v>3</v>
      </c>
      <c r="O3720" t="s">
        <v>3215</v>
      </c>
      <c r="P3720" t="s">
        <v>43</v>
      </c>
      <c r="Q3720" t="s">
        <v>96</v>
      </c>
      <c r="R3720" t="s">
        <v>3216</v>
      </c>
      <c r="S3720">
        <v>2</v>
      </c>
      <c r="T3720">
        <v>1</v>
      </c>
      <c r="U3720">
        <v>1.3484</v>
      </c>
      <c r="V3720" s="1">
        <v>0</v>
      </c>
      <c r="W3720">
        <v>0</v>
      </c>
      <c r="X3720">
        <v>0.65159999999999996</v>
      </c>
    </row>
    <row r="3721" spans="1:24" x14ac:dyDescent="0.3">
      <c r="A3721" t="s">
        <v>12845</v>
      </c>
      <c r="B3721" t="s">
        <v>12846</v>
      </c>
      <c r="C3721" s="14">
        <v>45406</v>
      </c>
      <c r="D3721" s="14">
        <v>45412</v>
      </c>
      <c r="E3721">
        <v>6</v>
      </c>
      <c r="F3721" t="s">
        <v>35</v>
      </c>
      <c r="G3721" t="s">
        <v>855</v>
      </c>
      <c r="H3721" t="s">
        <v>856</v>
      </c>
      <c r="I3721" t="s">
        <v>88</v>
      </c>
      <c r="J3721" t="s">
        <v>39</v>
      </c>
      <c r="K3721" t="s">
        <v>819</v>
      </c>
      <c r="L3721" t="s">
        <v>301</v>
      </c>
      <c r="M3721">
        <v>32216</v>
      </c>
      <c r="N3721" t="s">
        <v>9</v>
      </c>
      <c r="O3721" t="s">
        <v>698</v>
      </c>
      <c r="P3721" t="s">
        <v>43</v>
      </c>
      <c r="Q3721" t="s">
        <v>60</v>
      </c>
      <c r="R3721" t="s">
        <v>699</v>
      </c>
      <c r="S3721">
        <v>114</v>
      </c>
      <c r="T3721">
        <v>2</v>
      </c>
      <c r="U3721">
        <v>112.294</v>
      </c>
      <c r="V3721" s="1">
        <v>0.2</v>
      </c>
      <c r="W3721">
        <v>23</v>
      </c>
      <c r="X3721">
        <v>-21.294</v>
      </c>
    </row>
    <row r="3722" spans="1:24" x14ac:dyDescent="0.3">
      <c r="A3722" t="s">
        <v>12847</v>
      </c>
      <c r="B3722" t="s">
        <v>12848</v>
      </c>
      <c r="C3722" s="14">
        <v>45406</v>
      </c>
      <c r="D3722" s="14">
        <v>45409</v>
      </c>
      <c r="E3722">
        <v>3</v>
      </c>
      <c r="F3722" t="s">
        <v>85</v>
      </c>
      <c r="G3722" t="s">
        <v>6566</v>
      </c>
      <c r="H3722" t="s">
        <v>6567</v>
      </c>
      <c r="I3722" t="s">
        <v>88</v>
      </c>
      <c r="J3722" t="s">
        <v>39</v>
      </c>
      <c r="K3722" t="s">
        <v>5800</v>
      </c>
      <c r="L3722" t="s">
        <v>4492</v>
      </c>
      <c r="M3722">
        <v>2908</v>
      </c>
      <c r="N3722" t="s">
        <v>5</v>
      </c>
      <c r="O3722" t="s">
        <v>9368</v>
      </c>
      <c r="P3722" t="s">
        <v>108</v>
      </c>
      <c r="Q3722" t="s">
        <v>131</v>
      </c>
      <c r="R3722" t="s">
        <v>9369</v>
      </c>
      <c r="S3722">
        <v>70</v>
      </c>
      <c r="T3722">
        <v>2</v>
      </c>
      <c r="U3722">
        <v>65.101399999999998</v>
      </c>
      <c r="V3722" s="1">
        <v>0</v>
      </c>
      <c r="W3722">
        <v>0</v>
      </c>
      <c r="X3722">
        <v>4.8986000000000001</v>
      </c>
    </row>
    <row r="3723" spans="1:24" x14ac:dyDescent="0.3">
      <c r="A3723" t="s">
        <v>12849</v>
      </c>
      <c r="B3723" t="s">
        <v>12850</v>
      </c>
      <c r="C3723" s="14">
        <v>45406</v>
      </c>
      <c r="D3723" s="14">
        <v>45407</v>
      </c>
      <c r="E3723">
        <v>1</v>
      </c>
      <c r="F3723" t="s">
        <v>85</v>
      </c>
      <c r="G3723" t="s">
        <v>9390</v>
      </c>
      <c r="H3723" t="s">
        <v>9391</v>
      </c>
      <c r="I3723" t="s">
        <v>38</v>
      </c>
      <c r="J3723" t="s">
        <v>39</v>
      </c>
      <c r="K3723" t="s">
        <v>5387</v>
      </c>
      <c r="L3723" t="s">
        <v>234</v>
      </c>
      <c r="M3723">
        <v>85204</v>
      </c>
      <c r="N3723" t="s">
        <v>3</v>
      </c>
      <c r="O3723" t="s">
        <v>219</v>
      </c>
      <c r="P3723" t="s">
        <v>108</v>
      </c>
      <c r="Q3723" t="s">
        <v>109</v>
      </c>
      <c r="R3723" t="s">
        <v>220</v>
      </c>
      <c r="S3723">
        <v>552</v>
      </c>
      <c r="T3723">
        <v>10</v>
      </c>
      <c r="U3723">
        <v>407.5</v>
      </c>
      <c r="V3723" s="1">
        <v>0.2</v>
      </c>
      <c r="W3723">
        <v>110</v>
      </c>
      <c r="X3723">
        <v>34.5</v>
      </c>
    </row>
    <row r="3724" spans="1:24" x14ac:dyDescent="0.3">
      <c r="A3724" t="s">
        <v>12851</v>
      </c>
      <c r="B3724" t="s">
        <v>12852</v>
      </c>
      <c r="C3724" s="14">
        <v>45407</v>
      </c>
      <c r="D3724" s="14">
        <v>45409</v>
      </c>
      <c r="E3724">
        <v>2</v>
      </c>
      <c r="F3724" t="s">
        <v>100</v>
      </c>
      <c r="G3724" t="s">
        <v>5304</v>
      </c>
      <c r="H3724" t="s">
        <v>5305</v>
      </c>
      <c r="I3724" t="s">
        <v>38</v>
      </c>
      <c r="J3724" t="s">
        <v>39</v>
      </c>
      <c r="K3724" t="s">
        <v>103</v>
      </c>
      <c r="L3724" t="s">
        <v>104</v>
      </c>
      <c r="M3724">
        <v>90008</v>
      </c>
      <c r="N3724" t="s">
        <v>3</v>
      </c>
      <c r="O3724" t="s">
        <v>7186</v>
      </c>
      <c r="P3724" t="s">
        <v>78</v>
      </c>
      <c r="Q3724" t="s">
        <v>157</v>
      </c>
      <c r="R3724" t="s">
        <v>7187</v>
      </c>
      <c r="S3724">
        <v>345</v>
      </c>
      <c r="T3724">
        <v>7</v>
      </c>
      <c r="U3724">
        <v>264.58979999999997</v>
      </c>
      <c r="V3724" s="1">
        <v>0.15</v>
      </c>
      <c r="W3724">
        <v>52</v>
      </c>
      <c r="X3724">
        <v>28.4102</v>
      </c>
    </row>
    <row r="3725" spans="1:24" x14ac:dyDescent="0.3">
      <c r="A3725" t="s">
        <v>12853</v>
      </c>
      <c r="B3725" t="s">
        <v>12854</v>
      </c>
      <c r="C3725" s="14">
        <v>45407</v>
      </c>
      <c r="D3725" s="14">
        <v>45411</v>
      </c>
      <c r="E3725">
        <v>4</v>
      </c>
      <c r="F3725" t="s">
        <v>35</v>
      </c>
      <c r="G3725" t="s">
        <v>3907</v>
      </c>
      <c r="H3725" t="s">
        <v>3908</v>
      </c>
      <c r="I3725" t="s">
        <v>38</v>
      </c>
      <c r="J3725" t="s">
        <v>39</v>
      </c>
      <c r="K3725" t="s">
        <v>1371</v>
      </c>
      <c r="L3725" t="s">
        <v>234</v>
      </c>
      <c r="M3725">
        <v>85224</v>
      </c>
      <c r="N3725" t="s">
        <v>3</v>
      </c>
      <c r="O3725" t="s">
        <v>11874</v>
      </c>
      <c r="P3725" t="s">
        <v>43</v>
      </c>
      <c r="Q3725" t="s">
        <v>69</v>
      </c>
      <c r="R3725" t="s">
        <v>11875</v>
      </c>
      <c r="S3725">
        <v>9</v>
      </c>
      <c r="T3725">
        <v>4</v>
      </c>
      <c r="U3725">
        <v>6.3327999999999998</v>
      </c>
      <c r="V3725" s="1">
        <v>0.2</v>
      </c>
      <c r="W3725">
        <v>2</v>
      </c>
      <c r="X3725">
        <v>0.66720000000000002</v>
      </c>
    </row>
    <row r="3726" spans="1:24" x14ac:dyDescent="0.3">
      <c r="A3726" t="s">
        <v>12855</v>
      </c>
      <c r="B3726" t="s">
        <v>12856</v>
      </c>
      <c r="C3726" s="14">
        <v>45407</v>
      </c>
      <c r="D3726" s="14">
        <v>45408</v>
      </c>
      <c r="E3726">
        <v>1</v>
      </c>
      <c r="F3726" t="s">
        <v>85</v>
      </c>
      <c r="G3726" t="s">
        <v>7295</v>
      </c>
      <c r="H3726" t="s">
        <v>7296</v>
      </c>
      <c r="I3726" t="s">
        <v>50</v>
      </c>
      <c r="J3726" t="s">
        <v>39</v>
      </c>
      <c r="K3726" t="s">
        <v>4614</v>
      </c>
      <c r="L3726" t="s">
        <v>282</v>
      </c>
      <c r="M3726">
        <v>37211</v>
      </c>
      <c r="N3726" t="s">
        <v>9</v>
      </c>
      <c r="O3726" t="s">
        <v>8901</v>
      </c>
      <c r="P3726" t="s">
        <v>43</v>
      </c>
      <c r="Q3726" t="s">
        <v>69</v>
      </c>
      <c r="R3726" t="s">
        <v>8902</v>
      </c>
      <c r="S3726">
        <v>68</v>
      </c>
      <c r="T3726">
        <v>5</v>
      </c>
      <c r="U3726">
        <v>47.207999999999998</v>
      </c>
      <c r="V3726" s="1">
        <v>0.2</v>
      </c>
      <c r="W3726">
        <v>14</v>
      </c>
      <c r="X3726">
        <v>6.7919999999999998</v>
      </c>
    </row>
    <row r="3727" spans="1:24" x14ac:dyDescent="0.3">
      <c r="A3727" t="s">
        <v>12857</v>
      </c>
      <c r="B3727" t="s">
        <v>12858</v>
      </c>
      <c r="C3727" s="14">
        <v>45407</v>
      </c>
      <c r="D3727" s="14">
        <v>45414</v>
      </c>
      <c r="E3727">
        <v>7</v>
      </c>
      <c r="F3727" t="s">
        <v>35</v>
      </c>
      <c r="G3727" t="s">
        <v>1624</v>
      </c>
      <c r="H3727" t="s">
        <v>1625</v>
      </c>
      <c r="I3727" t="s">
        <v>38</v>
      </c>
      <c r="J3727" t="s">
        <v>39</v>
      </c>
      <c r="K3727" t="s">
        <v>103</v>
      </c>
      <c r="L3727" t="s">
        <v>104</v>
      </c>
      <c r="M3727">
        <v>90032</v>
      </c>
      <c r="N3727" t="s">
        <v>3</v>
      </c>
      <c r="O3727" t="s">
        <v>411</v>
      </c>
      <c r="P3727" t="s">
        <v>43</v>
      </c>
      <c r="Q3727" t="s">
        <v>54</v>
      </c>
      <c r="R3727" t="s">
        <v>412</v>
      </c>
      <c r="S3727">
        <v>73</v>
      </c>
      <c r="T3727">
        <v>3</v>
      </c>
      <c r="U3727">
        <v>30.495999999999995</v>
      </c>
      <c r="V3727" s="1">
        <v>0.2</v>
      </c>
      <c r="W3727">
        <v>15</v>
      </c>
      <c r="X3727">
        <v>27.504000000000001</v>
      </c>
    </row>
    <row r="3728" spans="1:24" x14ac:dyDescent="0.3">
      <c r="A3728" t="s">
        <v>12859</v>
      </c>
      <c r="B3728" t="s">
        <v>12860</v>
      </c>
      <c r="C3728" s="14">
        <v>45407</v>
      </c>
      <c r="D3728" s="14">
        <v>45411</v>
      </c>
      <c r="E3728">
        <v>4</v>
      </c>
      <c r="F3728" t="s">
        <v>100</v>
      </c>
      <c r="G3728" t="s">
        <v>64</v>
      </c>
      <c r="H3728" t="s">
        <v>65</v>
      </c>
      <c r="I3728" t="s">
        <v>38</v>
      </c>
      <c r="J3728" t="s">
        <v>39</v>
      </c>
      <c r="K3728" t="s">
        <v>103</v>
      </c>
      <c r="L3728" t="s">
        <v>104</v>
      </c>
      <c r="M3728">
        <v>90049</v>
      </c>
      <c r="N3728" t="s">
        <v>3</v>
      </c>
      <c r="O3728" t="s">
        <v>2764</v>
      </c>
      <c r="P3728" t="s">
        <v>43</v>
      </c>
      <c r="Q3728" t="s">
        <v>54</v>
      </c>
      <c r="R3728" t="s">
        <v>2765</v>
      </c>
      <c r="S3728">
        <v>14</v>
      </c>
      <c r="T3728">
        <v>2</v>
      </c>
      <c r="U3728">
        <v>6.4812000000000003</v>
      </c>
      <c r="V3728" s="1">
        <v>0.2</v>
      </c>
      <c r="W3728">
        <v>3</v>
      </c>
      <c r="X3728">
        <v>4.5187999999999997</v>
      </c>
    </row>
    <row r="3729" spans="1:24" x14ac:dyDescent="0.3">
      <c r="A3729" t="s">
        <v>12861</v>
      </c>
      <c r="B3729" t="s">
        <v>12862</v>
      </c>
      <c r="C3729" s="14">
        <v>45407</v>
      </c>
      <c r="D3729" s="14">
        <v>45409</v>
      </c>
      <c r="E3729">
        <v>2</v>
      </c>
      <c r="F3729" t="s">
        <v>100</v>
      </c>
      <c r="G3729" t="s">
        <v>319</v>
      </c>
      <c r="H3729" t="s">
        <v>320</v>
      </c>
      <c r="I3729" t="s">
        <v>38</v>
      </c>
      <c r="J3729" t="s">
        <v>39</v>
      </c>
      <c r="K3729" t="s">
        <v>155</v>
      </c>
      <c r="L3729" t="s">
        <v>104</v>
      </c>
      <c r="M3729">
        <v>94109</v>
      </c>
      <c r="N3729" t="s">
        <v>3</v>
      </c>
      <c r="O3729" t="s">
        <v>2461</v>
      </c>
      <c r="P3729" t="s">
        <v>108</v>
      </c>
      <c r="Q3729" t="s">
        <v>131</v>
      </c>
      <c r="R3729" t="s">
        <v>2462</v>
      </c>
      <c r="S3729">
        <v>108</v>
      </c>
      <c r="T3729">
        <v>3</v>
      </c>
      <c r="U3729">
        <v>85.326300000000003</v>
      </c>
      <c r="V3729" s="1">
        <v>0</v>
      </c>
      <c r="W3729">
        <v>0</v>
      </c>
      <c r="X3729">
        <v>22.6737</v>
      </c>
    </row>
    <row r="3730" spans="1:24" x14ac:dyDescent="0.3">
      <c r="A3730" t="s">
        <v>12863</v>
      </c>
      <c r="B3730" t="s">
        <v>12864</v>
      </c>
      <c r="C3730" s="14">
        <v>45408</v>
      </c>
      <c r="D3730" s="14">
        <v>45409</v>
      </c>
      <c r="E3730">
        <v>1</v>
      </c>
      <c r="F3730" t="s">
        <v>85</v>
      </c>
      <c r="G3730" t="s">
        <v>10418</v>
      </c>
      <c r="H3730" t="s">
        <v>10419</v>
      </c>
      <c r="I3730" t="s">
        <v>38</v>
      </c>
      <c r="J3730" t="s">
        <v>39</v>
      </c>
      <c r="K3730" t="s">
        <v>1798</v>
      </c>
      <c r="L3730" t="s">
        <v>41</v>
      </c>
      <c r="M3730">
        <v>76106</v>
      </c>
      <c r="N3730" t="s">
        <v>7</v>
      </c>
      <c r="O3730" t="s">
        <v>149</v>
      </c>
      <c r="P3730" t="s">
        <v>78</v>
      </c>
      <c r="Q3730" t="s">
        <v>119</v>
      </c>
      <c r="R3730" t="s">
        <v>150</v>
      </c>
      <c r="S3730">
        <v>2</v>
      </c>
      <c r="T3730">
        <v>1</v>
      </c>
      <c r="U3730">
        <v>2.4413</v>
      </c>
      <c r="V3730" s="1">
        <v>0.6</v>
      </c>
      <c r="W3730">
        <v>1</v>
      </c>
      <c r="X3730">
        <v>-1.4413</v>
      </c>
    </row>
    <row r="3731" spans="1:24" x14ac:dyDescent="0.3">
      <c r="A3731" t="s">
        <v>12865</v>
      </c>
      <c r="B3731" t="s">
        <v>12866</v>
      </c>
      <c r="C3731" s="14">
        <v>45408</v>
      </c>
      <c r="D3731" s="14">
        <v>45413</v>
      </c>
      <c r="E3731">
        <v>5</v>
      </c>
      <c r="F3731" t="s">
        <v>35</v>
      </c>
      <c r="G3731" t="s">
        <v>7345</v>
      </c>
      <c r="H3731" t="s">
        <v>7346</v>
      </c>
      <c r="I3731" t="s">
        <v>50</v>
      </c>
      <c r="J3731" t="s">
        <v>39</v>
      </c>
      <c r="K3731" t="s">
        <v>423</v>
      </c>
      <c r="L3731" t="s">
        <v>424</v>
      </c>
      <c r="M3731">
        <v>98115</v>
      </c>
      <c r="N3731" t="s">
        <v>3</v>
      </c>
      <c r="O3731" t="s">
        <v>10478</v>
      </c>
      <c r="P3731" t="s">
        <v>43</v>
      </c>
      <c r="Q3731" t="s">
        <v>57</v>
      </c>
      <c r="R3731" t="s">
        <v>10479</v>
      </c>
      <c r="S3731">
        <v>39</v>
      </c>
      <c r="T3731">
        <v>8</v>
      </c>
      <c r="U3731">
        <v>19.752800000000001</v>
      </c>
      <c r="V3731" s="1">
        <v>0</v>
      </c>
      <c r="W3731">
        <v>0</v>
      </c>
      <c r="X3731">
        <v>19.247199999999999</v>
      </c>
    </row>
    <row r="3732" spans="1:24" x14ac:dyDescent="0.3">
      <c r="A3732" t="s">
        <v>12867</v>
      </c>
      <c r="B3732" t="s">
        <v>12868</v>
      </c>
      <c r="C3732" s="14">
        <v>45409</v>
      </c>
      <c r="D3732" s="14">
        <v>45413</v>
      </c>
      <c r="E3732">
        <v>4</v>
      </c>
      <c r="F3732" t="s">
        <v>35</v>
      </c>
      <c r="G3732" t="s">
        <v>9774</v>
      </c>
      <c r="H3732" t="s">
        <v>9775</v>
      </c>
      <c r="I3732" t="s">
        <v>88</v>
      </c>
      <c r="J3732" t="s">
        <v>39</v>
      </c>
      <c r="K3732" t="s">
        <v>1798</v>
      </c>
      <c r="L3732" t="s">
        <v>41</v>
      </c>
      <c r="M3732">
        <v>76106</v>
      </c>
      <c r="N3732" t="s">
        <v>7</v>
      </c>
      <c r="O3732" t="s">
        <v>8382</v>
      </c>
      <c r="P3732" t="s">
        <v>78</v>
      </c>
      <c r="Q3732" t="s">
        <v>157</v>
      </c>
      <c r="R3732" t="s">
        <v>8383</v>
      </c>
      <c r="S3732">
        <v>220</v>
      </c>
      <c r="T3732">
        <v>4</v>
      </c>
      <c r="U3732">
        <v>192.1096</v>
      </c>
      <c r="V3732" s="1">
        <v>0.32</v>
      </c>
      <c r="W3732">
        <v>70</v>
      </c>
      <c r="X3732">
        <v>-42.1096</v>
      </c>
    </row>
    <row r="3733" spans="1:24" x14ac:dyDescent="0.3">
      <c r="A3733" t="s">
        <v>12869</v>
      </c>
      <c r="B3733" t="s">
        <v>12870</v>
      </c>
      <c r="C3733" s="14">
        <v>45409</v>
      </c>
      <c r="D3733" s="14">
        <v>45414</v>
      </c>
      <c r="E3733">
        <v>5</v>
      </c>
      <c r="F3733" t="s">
        <v>35</v>
      </c>
      <c r="G3733" t="s">
        <v>7912</v>
      </c>
      <c r="H3733" t="s">
        <v>7913</v>
      </c>
      <c r="I3733" t="s">
        <v>38</v>
      </c>
      <c r="J3733" t="s">
        <v>39</v>
      </c>
      <c r="K3733" t="s">
        <v>423</v>
      </c>
      <c r="L3733" t="s">
        <v>424</v>
      </c>
      <c r="M3733">
        <v>98105</v>
      </c>
      <c r="N3733" t="s">
        <v>3</v>
      </c>
      <c r="O3733" t="s">
        <v>4722</v>
      </c>
      <c r="P3733" t="s">
        <v>78</v>
      </c>
      <c r="Q3733" t="s">
        <v>119</v>
      </c>
      <c r="R3733" t="s">
        <v>4723</v>
      </c>
      <c r="S3733">
        <v>140</v>
      </c>
      <c r="T3733">
        <v>7</v>
      </c>
      <c r="U3733">
        <v>100.91759999999999</v>
      </c>
      <c r="V3733" s="1">
        <v>0</v>
      </c>
      <c r="W3733">
        <v>0</v>
      </c>
      <c r="X3733">
        <v>39.0824</v>
      </c>
    </row>
    <row r="3734" spans="1:24" x14ac:dyDescent="0.3">
      <c r="A3734" t="s">
        <v>12871</v>
      </c>
      <c r="B3734" t="s">
        <v>12872</v>
      </c>
      <c r="C3734" s="14">
        <v>45409</v>
      </c>
      <c r="D3734" s="14">
        <v>45411</v>
      </c>
      <c r="E3734">
        <v>2</v>
      </c>
      <c r="F3734" t="s">
        <v>85</v>
      </c>
      <c r="G3734" t="s">
        <v>3278</v>
      </c>
      <c r="H3734" t="s">
        <v>3279</v>
      </c>
      <c r="I3734" t="s">
        <v>38</v>
      </c>
      <c r="J3734" t="s">
        <v>39</v>
      </c>
      <c r="K3734" t="s">
        <v>103</v>
      </c>
      <c r="L3734" t="s">
        <v>104</v>
      </c>
      <c r="M3734">
        <v>90045</v>
      </c>
      <c r="N3734" t="s">
        <v>3</v>
      </c>
      <c r="O3734" t="s">
        <v>727</v>
      </c>
      <c r="P3734" t="s">
        <v>43</v>
      </c>
      <c r="Q3734" t="s">
        <v>69</v>
      </c>
      <c r="R3734" t="s">
        <v>728</v>
      </c>
      <c r="S3734">
        <v>12</v>
      </c>
      <c r="T3734">
        <v>3</v>
      </c>
      <c r="U3734">
        <v>6.3006000000000002</v>
      </c>
      <c r="V3734" s="1">
        <v>0</v>
      </c>
      <c r="W3734">
        <v>0</v>
      </c>
      <c r="X3734">
        <v>5.6993999999999998</v>
      </c>
    </row>
    <row r="3735" spans="1:24" x14ac:dyDescent="0.3">
      <c r="A3735" t="s">
        <v>12873</v>
      </c>
      <c r="B3735" t="s">
        <v>12874</v>
      </c>
      <c r="C3735" s="14">
        <v>45410</v>
      </c>
      <c r="D3735" s="14">
        <v>45414</v>
      </c>
      <c r="E3735">
        <v>4</v>
      </c>
      <c r="F3735" t="s">
        <v>35</v>
      </c>
      <c r="G3735" t="s">
        <v>2761</v>
      </c>
      <c r="H3735" t="s">
        <v>2762</v>
      </c>
      <c r="I3735" t="s">
        <v>38</v>
      </c>
      <c r="J3735" t="s">
        <v>39</v>
      </c>
      <c r="K3735" t="s">
        <v>675</v>
      </c>
      <c r="L3735" t="s">
        <v>676</v>
      </c>
      <c r="M3735">
        <v>28403</v>
      </c>
      <c r="N3735" t="s">
        <v>9</v>
      </c>
      <c r="O3735" t="s">
        <v>11895</v>
      </c>
      <c r="P3735" t="s">
        <v>43</v>
      </c>
      <c r="Q3735" t="s">
        <v>227</v>
      </c>
      <c r="R3735" t="s">
        <v>11896</v>
      </c>
      <c r="S3735">
        <v>28</v>
      </c>
      <c r="T3735">
        <v>3</v>
      </c>
      <c r="U3735">
        <v>16.734999999999999</v>
      </c>
      <c r="V3735" s="1">
        <v>0.2</v>
      </c>
      <c r="W3735">
        <v>6</v>
      </c>
      <c r="X3735">
        <v>5.2649999999999997</v>
      </c>
    </row>
    <row r="3736" spans="1:24" x14ac:dyDescent="0.3">
      <c r="A3736" t="s">
        <v>12875</v>
      </c>
      <c r="B3736" t="s">
        <v>12876</v>
      </c>
      <c r="C3736" s="14">
        <v>45410</v>
      </c>
      <c r="D3736" s="14">
        <v>45414</v>
      </c>
      <c r="E3736">
        <v>4</v>
      </c>
      <c r="F3736" t="s">
        <v>35</v>
      </c>
      <c r="G3736" t="s">
        <v>927</v>
      </c>
      <c r="H3736" t="s">
        <v>928</v>
      </c>
      <c r="I3736" t="s">
        <v>88</v>
      </c>
      <c r="J3736" t="s">
        <v>39</v>
      </c>
      <c r="K3736" t="s">
        <v>66</v>
      </c>
      <c r="L3736" t="s">
        <v>67</v>
      </c>
      <c r="M3736">
        <v>19143</v>
      </c>
      <c r="N3736" t="s">
        <v>5</v>
      </c>
      <c r="O3736" t="s">
        <v>2401</v>
      </c>
      <c r="P3736" t="s">
        <v>43</v>
      </c>
      <c r="Q3736" t="s">
        <v>69</v>
      </c>
      <c r="R3736" t="s">
        <v>2402</v>
      </c>
      <c r="S3736">
        <v>7</v>
      </c>
      <c r="T3736">
        <v>2</v>
      </c>
      <c r="U3736">
        <v>5.2295999999999996</v>
      </c>
      <c r="V3736" s="1">
        <v>0.2</v>
      </c>
      <c r="W3736">
        <v>1</v>
      </c>
      <c r="X3736">
        <v>0.77039999999999997</v>
      </c>
    </row>
    <row r="3737" spans="1:24" x14ac:dyDescent="0.3">
      <c r="A3737" t="s">
        <v>12877</v>
      </c>
      <c r="B3737" t="s">
        <v>12878</v>
      </c>
      <c r="C3737" s="14">
        <v>45410</v>
      </c>
      <c r="D3737" s="14">
        <v>45414</v>
      </c>
      <c r="E3737">
        <v>4</v>
      </c>
      <c r="F3737" t="s">
        <v>35</v>
      </c>
      <c r="G3737" t="s">
        <v>2000</v>
      </c>
      <c r="H3737" t="s">
        <v>2001</v>
      </c>
      <c r="I3737" t="s">
        <v>38</v>
      </c>
      <c r="J3737" t="s">
        <v>39</v>
      </c>
      <c r="K3737" t="s">
        <v>12879</v>
      </c>
      <c r="L3737" t="s">
        <v>301</v>
      </c>
      <c r="M3737">
        <v>34741</v>
      </c>
      <c r="N3737" t="s">
        <v>9</v>
      </c>
      <c r="O3737" t="s">
        <v>7386</v>
      </c>
      <c r="P3737" t="s">
        <v>108</v>
      </c>
      <c r="Q3737" t="s">
        <v>109</v>
      </c>
      <c r="R3737" t="s">
        <v>7387</v>
      </c>
      <c r="S3737">
        <v>752</v>
      </c>
      <c r="T3737">
        <v>2</v>
      </c>
      <c r="U3737">
        <v>517.40179999999998</v>
      </c>
      <c r="V3737" s="1">
        <v>0.2</v>
      </c>
      <c r="W3737">
        <v>150</v>
      </c>
      <c r="X3737">
        <v>84.598200000000006</v>
      </c>
    </row>
    <row r="3738" spans="1:24" x14ac:dyDescent="0.3">
      <c r="A3738" t="s">
        <v>12880</v>
      </c>
      <c r="B3738" t="s">
        <v>12881</v>
      </c>
      <c r="C3738" s="14">
        <v>45411</v>
      </c>
      <c r="D3738" s="14">
        <v>45416</v>
      </c>
      <c r="E3738">
        <v>5</v>
      </c>
      <c r="F3738" t="s">
        <v>100</v>
      </c>
      <c r="G3738" t="s">
        <v>765</v>
      </c>
      <c r="H3738" t="s">
        <v>766</v>
      </c>
      <c r="I3738" t="s">
        <v>88</v>
      </c>
      <c r="J3738" t="s">
        <v>39</v>
      </c>
      <c r="K3738" t="s">
        <v>8896</v>
      </c>
      <c r="L3738" t="s">
        <v>174</v>
      </c>
      <c r="M3738">
        <v>43017</v>
      </c>
      <c r="N3738" t="s">
        <v>5</v>
      </c>
      <c r="O3738" t="s">
        <v>3043</v>
      </c>
      <c r="P3738" t="s">
        <v>78</v>
      </c>
      <c r="Q3738" t="s">
        <v>368</v>
      </c>
      <c r="R3738" t="s">
        <v>3044</v>
      </c>
      <c r="S3738">
        <v>1048</v>
      </c>
      <c r="T3738">
        <v>5</v>
      </c>
      <c r="U3738">
        <v>698.89</v>
      </c>
      <c r="V3738" s="1">
        <v>0.4</v>
      </c>
      <c r="W3738">
        <v>419</v>
      </c>
      <c r="X3738">
        <v>-69.89</v>
      </c>
    </row>
    <row r="3739" spans="1:24" x14ac:dyDescent="0.3">
      <c r="A3739" t="s">
        <v>12882</v>
      </c>
      <c r="B3739" t="s">
        <v>12883</v>
      </c>
      <c r="C3739" s="14">
        <v>45411</v>
      </c>
      <c r="D3739" s="14">
        <v>45416</v>
      </c>
      <c r="E3739">
        <v>5</v>
      </c>
      <c r="F3739" t="s">
        <v>35</v>
      </c>
      <c r="G3739" t="s">
        <v>744</v>
      </c>
      <c r="H3739" t="s">
        <v>745</v>
      </c>
      <c r="I3739" t="s">
        <v>38</v>
      </c>
      <c r="J3739" t="s">
        <v>39</v>
      </c>
      <c r="K3739" t="s">
        <v>4540</v>
      </c>
      <c r="L3739" t="s">
        <v>465</v>
      </c>
      <c r="M3739">
        <v>7050</v>
      </c>
      <c r="N3739" t="s">
        <v>5</v>
      </c>
      <c r="O3739" t="s">
        <v>12722</v>
      </c>
      <c r="P3739" t="s">
        <v>43</v>
      </c>
      <c r="Q3739" t="s">
        <v>57</v>
      </c>
      <c r="R3739" t="s">
        <v>12723</v>
      </c>
      <c r="S3739">
        <v>5</v>
      </c>
      <c r="T3739">
        <v>1</v>
      </c>
      <c r="U3739">
        <v>2.5941000000000001</v>
      </c>
      <c r="V3739" s="1">
        <v>0</v>
      </c>
      <c r="W3739">
        <v>0</v>
      </c>
      <c r="X3739">
        <v>2.4058999999999999</v>
      </c>
    </row>
    <row r="3740" spans="1:24" x14ac:dyDescent="0.3">
      <c r="A3740" t="s">
        <v>12884</v>
      </c>
      <c r="B3740" t="s">
        <v>12885</v>
      </c>
      <c r="C3740" s="14">
        <v>45412</v>
      </c>
      <c r="D3740" s="14">
        <v>45417</v>
      </c>
      <c r="E3740">
        <v>5</v>
      </c>
      <c r="F3740" t="s">
        <v>35</v>
      </c>
      <c r="G3740" t="s">
        <v>3213</v>
      </c>
      <c r="H3740" t="s">
        <v>3214</v>
      </c>
      <c r="I3740" t="s">
        <v>88</v>
      </c>
      <c r="J3740" t="s">
        <v>39</v>
      </c>
      <c r="K3740" t="s">
        <v>155</v>
      </c>
      <c r="L3740" t="s">
        <v>104</v>
      </c>
      <c r="M3740">
        <v>94110</v>
      </c>
      <c r="N3740" t="s">
        <v>3</v>
      </c>
      <c r="O3740" t="s">
        <v>3772</v>
      </c>
      <c r="P3740" t="s">
        <v>78</v>
      </c>
      <c r="Q3740" t="s">
        <v>119</v>
      </c>
      <c r="R3740" t="s">
        <v>3773</v>
      </c>
      <c r="S3740">
        <v>65</v>
      </c>
      <c r="T3740">
        <v>2</v>
      </c>
      <c r="U3740">
        <v>43.563199999999995</v>
      </c>
      <c r="V3740" s="1">
        <v>0</v>
      </c>
      <c r="W3740">
        <v>0</v>
      </c>
      <c r="X3740">
        <v>21.436800000000002</v>
      </c>
    </row>
    <row r="3741" spans="1:24" x14ac:dyDescent="0.3">
      <c r="A3741" t="s">
        <v>12886</v>
      </c>
      <c r="B3741" t="s">
        <v>12887</v>
      </c>
      <c r="C3741" s="14">
        <v>45412</v>
      </c>
      <c r="D3741" s="14">
        <v>45416</v>
      </c>
      <c r="E3741">
        <v>4</v>
      </c>
      <c r="F3741" t="s">
        <v>35</v>
      </c>
      <c r="G3741" t="s">
        <v>10602</v>
      </c>
      <c r="H3741" t="s">
        <v>10603</v>
      </c>
      <c r="I3741" t="s">
        <v>50</v>
      </c>
      <c r="J3741" t="s">
        <v>39</v>
      </c>
      <c r="K3741" t="s">
        <v>12888</v>
      </c>
      <c r="L3741" t="s">
        <v>301</v>
      </c>
      <c r="M3741">
        <v>32771</v>
      </c>
      <c r="N3741" t="s">
        <v>9</v>
      </c>
      <c r="O3741" t="s">
        <v>1279</v>
      </c>
      <c r="P3741" t="s">
        <v>78</v>
      </c>
      <c r="Q3741" t="s">
        <v>119</v>
      </c>
      <c r="R3741" t="s">
        <v>1280</v>
      </c>
      <c r="S3741">
        <v>221</v>
      </c>
      <c r="T3741">
        <v>6</v>
      </c>
      <c r="U3741">
        <v>185.2764</v>
      </c>
      <c r="V3741" s="1">
        <v>0.2</v>
      </c>
      <c r="W3741">
        <v>44</v>
      </c>
      <c r="X3741">
        <v>-8.2764000000000006</v>
      </c>
    </row>
    <row r="3742" spans="1:24" x14ac:dyDescent="0.3">
      <c r="A3742" t="s">
        <v>12889</v>
      </c>
      <c r="B3742" t="s">
        <v>12890</v>
      </c>
      <c r="C3742" s="14">
        <v>45412</v>
      </c>
      <c r="D3742" s="14">
        <v>45417</v>
      </c>
      <c r="E3742">
        <v>5</v>
      </c>
      <c r="F3742" t="s">
        <v>35</v>
      </c>
      <c r="G3742" t="s">
        <v>5033</v>
      </c>
      <c r="H3742" t="s">
        <v>5034</v>
      </c>
      <c r="I3742" t="s">
        <v>88</v>
      </c>
      <c r="J3742" t="s">
        <v>39</v>
      </c>
      <c r="K3742" t="s">
        <v>12564</v>
      </c>
      <c r="L3742" t="s">
        <v>301</v>
      </c>
      <c r="M3742">
        <v>33068</v>
      </c>
      <c r="N3742" t="s">
        <v>9</v>
      </c>
      <c r="O3742" t="s">
        <v>2115</v>
      </c>
      <c r="P3742" t="s">
        <v>78</v>
      </c>
      <c r="Q3742" t="s">
        <v>119</v>
      </c>
      <c r="R3742" t="s">
        <v>2116</v>
      </c>
      <c r="S3742">
        <v>24</v>
      </c>
      <c r="T3742">
        <v>8</v>
      </c>
      <c r="U3742">
        <v>12.783999999999999</v>
      </c>
      <c r="V3742" s="1">
        <v>0.2</v>
      </c>
      <c r="W3742">
        <v>5</v>
      </c>
      <c r="X3742">
        <v>6.2160000000000002</v>
      </c>
    </row>
    <row r="3743" spans="1:24" x14ac:dyDescent="0.3">
      <c r="A3743" t="s">
        <v>12891</v>
      </c>
      <c r="B3743" t="s">
        <v>12892</v>
      </c>
      <c r="C3743" s="14">
        <v>45412</v>
      </c>
      <c r="D3743" s="14">
        <v>45417</v>
      </c>
      <c r="E3743">
        <v>5</v>
      </c>
      <c r="F3743" t="s">
        <v>35</v>
      </c>
      <c r="G3743" t="s">
        <v>2975</v>
      </c>
      <c r="H3743" t="s">
        <v>2976</v>
      </c>
      <c r="I3743" t="s">
        <v>50</v>
      </c>
      <c r="J3743" t="s">
        <v>39</v>
      </c>
      <c r="K3743" t="s">
        <v>4119</v>
      </c>
      <c r="L3743" t="s">
        <v>301</v>
      </c>
      <c r="M3743">
        <v>33437</v>
      </c>
      <c r="N3743" t="s">
        <v>9</v>
      </c>
      <c r="O3743" t="s">
        <v>12893</v>
      </c>
      <c r="P3743" t="s">
        <v>43</v>
      </c>
      <c r="Q3743" t="s">
        <v>69</v>
      </c>
      <c r="R3743" t="s">
        <v>544</v>
      </c>
      <c r="S3743">
        <v>16</v>
      </c>
      <c r="T3743">
        <v>3</v>
      </c>
      <c r="U3743">
        <v>8.1475000000000009</v>
      </c>
      <c r="V3743" s="1">
        <v>0.2</v>
      </c>
      <c r="W3743">
        <v>3</v>
      </c>
      <c r="X3743">
        <v>4.8525</v>
      </c>
    </row>
    <row r="3744" spans="1:24" x14ac:dyDescent="0.3">
      <c r="A3744" t="s">
        <v>12894</v>
      </c>
      <c r="B3744" t="s">
        <v>12895</v>
      </c>
      <c r="C3744" s="14">
        <v>45412</v>
      </c>
      <c r="D3744" s="14">
        <v>45417</v>
      </c>
      <c r="E3744">
        <v>5</v>
      </c>
      <c r="F3744" t="s">
        <v>35</v>
      </c>
      <c r="G3744" t="s">
        <v>3709</v>
      </c>
      <c r="H3744" t="s">
        <v>3710</v>
      </c>
      <c r="I3744" t="s">
        <v>88</v>
      </c>
      <c r="J3744" t="s">
        <v>39</v>
      </c>
      <c r="K3744" t="s">
        <v>103</v>
      </c>
      <c r="L3744" t="s">
        <v>104</v>
      </c>
      <c r="M3744">
        <v>90008</v>
      </c>
      <c r="N3744" t="s">
        <v>3</v>
      </c>
      <c r="O3744" t="s">
        <v>3262</v>
      </c>
      <c r="P3744" t="s">
        <v>43</v>
      </c>
      <c r="Q3744" t="s">
        <v>69</v>
      </c>
      <c r="R3744" t="s">
        <v>3263</v>
      </c>
      <c r="S3744">
        <v>10</v>
      </c>
      <c r="T3744">
        <v>2</v>
      </c>
      <c r="U3744">
        <v>5.9901999999999997</v>
      </c>
      <c r="V3744" s="1">
        <v>0</v>
      </c>
      <c r="W3744">
        <v>0</v>
      </c>
      <c r="X3744">
        <v>4.0098000000000003</v>
      </c>
    </row>
    <row r="3745" spans="1:24" x14ac:dyDescent="0.3">
      <c r="A3745" t="s">
        <v>12896</v>
      </c>
      <c r="B3745" t="s">
        <v>12897</v>
      </c>
      <c r="C3745" s="14">
        <v>45412</v>
      </c>
      <c r="D3745" s="14">
        <v>45417</v>
      </c>
      <c r="E3745">
        <v>5</v>
      </c>
      <c r="F3745" t="s">
        <v>35</v>
      </c>
      <c r="G3745" t="s">
        <v>5010</v>
      </c>
      <c r="H3745" t="s">
        <v>5011</v>
      </c>
      <c r="I3745" t="s">
        <v>50</v>
      </c>
      <c r="J3745" t="s">
        <v>39</v>
      </c>
      <c r="K3745" t="s">
        <v>12898</v>
      </c>
      <c r="L3745" t="s">
        <v>52</v>
      </c>
      <c r="M3745">
        <v>61832</v>
      </c>
      <c r="N3745" t="s">
        <v>7</v>
      </c>
      <c r="O3745" t="s">
        <v>215</v>
      </c>
      <c r="P3745" t="s">
        <v>43</v>
      </c>
      <c r="Q3745" t="s">
        <v>54</v>
      </c>
      <c r="R3745" t="s">
        <v>216</v>
      </c>
      <c r="S3745">
        <v>43</v>
      </c>
      <c r="T3745">
        <v>7</v>
      </c>
      <c r="U3745">
        <v>78.395200000000003</v>
      </c>
      <c r="V3745" s="1">
        <v>0.8</v>
      </c>
      <c r="W3745">
        <v>34</v>
      </c>
      <c r="X3745">
        <v>-69.395200000000003</v>
      </c>
    </row>
    <row r="3746" spans="1:24" x14ac:dyDescent="0.3">
      <c r="A3746" t="s">
        <v>12899</v>
      </c>
      <c r="B3746" t="s">
        <v>12900</v>
      </c>
      <c r="C3746" s="14">
        <v>45412</v>
      </c>
      <c r="D3746" s="14">
        <v>45416</v>
      </c>
      <c r="E3746">
        <v>4</v>
      </c>
      <c r="F3746" t="s">
        <v>35</v>
      </c>
      <c r="G3746" t="s">
        <v>2985</v>
      </c>
      <c r="H3746" t="s">
        <v>2986</v>
      </c>
      <c r="I3746" t="s">
        <v>50</v>
      </c>
      <c r="J3746" t="s">
        <v>39</v>
      </c>
      <c r="K3746" t="s">
        <v>103</v>
      </c>
      <c r="L3746" t="s">
        <v>104</v>
      </c>
      <c r="M3746">
        <v>90032</v>
      </c>
      <c r="N3746" t="s">
        <v>3</v>
      </c>
      <c r="O3746" t="s">
        <v>1156</v>
      </c>
      <c r="P3746" t="s">
        <v>43</v>
      </c>
      <c r="Q3746" t="s">
        <v>54</v>
      </c>
      <c r="R3746" t="s">
        <v>1157</v>
      </c>
      <c r="S3746">
        <v>23</v>
      </c>
      <c r="T3746">
        <v>5</v>
      </c>
      <c r="U3746">
        <v>10.446999999999999</v>
      </c>
      <c r="V3746" s="1">
        <v>0.2</v>
      </c>
      <c r="W3746">
        <v>5</v>
      </c>
      <c r="X3746">
        <v>7.5529999999999999</v>
      </c>
    </row>
    <row r="3747" spans="1:24" x14ac:dyDescent="0.3">
      <c r="A3747" t="s">
        <v>12901</v>
      </c>
      <c r="B3747" t="s">
        <v>12902</v>
      </c>
      <c r="C3747" s="14">
        <v>45412</v>
      </c>
      <c r="D3747" s="14">
        <v>45418</v>
      </c>
      <c r="E3747">
        <v>6</v>
      </c>
      <c r="F3747" t="s">
        <v>35</v>
      </c>
      <c r="G3747" t="s">
        <v>895</v>
      </c>
      <c r="H3747" t="s">
        <v>896</v>
      </c>
      <c r="I3747" t="s">
        <v>88</v>
      </c>
      <c r="J3747" t="s">
        <v>39</v>
      </c>
      <c r="K3747" t="s">
        <v>66</v>
      </c>
      <c r="L3747" t="s">
        <v>67</v>
      </c>
      <c r="M3747">
        <v>19143</v>
      </c>
      <c r="N3747" t="s">
        <v>5</v>
      </c>
      <c r="O3747" t="s">
        <v>4454</v>
      </c>
      <c r="P3747" t="s">
        <v>43</v>
      </c>
      <c r="Q3747" t="s">
        <v>54</v>
      </c>
      <c r="R3747" t="s">
        <v>4455</v>
      </c>
      <c r="S3747">
        <v>14</v>
      </c>
      <c r="T3747">
        <v>3</v>
      </c>
      <c r="U3747">
        <v>13.263999999999999</v>
      </c>
      <c r="V3747" s="1">
        <v>0.7</v>
      </c>
      <c r="W3747">
        <v>10</v>
      </c>
      <c r="X3747">
        <v>-9.2639999999999993</v>
      </c>
    </row>
    <row r="3748" spans="1:24" x14ac:dyDescent="0.3">
      <c r="A3748" t="s">
        <v>12903</v>
      </c>
      <c r="B3748" t="s">
        <v>12904</v>
      </c>
      <c r="C3748" s="14">
        <v>45412</v>
      </c>
      <c r="D3748" s="14">
        <v>45417</v>
      </c>
      <c r="E3748">
        <v>5</v>
      </c>
      <c r="F3748" t="s">
        <v>100</v>
      </c>
      <c r="G3748" t="s">
        <v>8911</v>
      </c>
      <c r="H3748" t="s">
        <v>8912</v>
      </c>
      <c r="I3748" t="s">
        <v>88</v>
      </c>
      <c r="J3748" t="s">
        <v>39</v>
      </c>
      <c r="K3748" t="s">
        <v>378</v>
      </c>
      <c r="L3748" t="s">
        <v>379</v>
      </c>
      <c r="M3748">
        <v>10024</v>
      </c>
      <c r="N3748" t="s">
        <v>5</v>
      </c>
      <c r="O3748" t="s">
        <v>8957</v>
      </c>
      <c r="P3748" t="s">
        <v>43</v>
      </c>
      <c r="Q3748" t="s">
        <v>186</v>
      </c>
      <c r="R3748" t="s">
        <v>8958</v>
      </c>
      <c r="S3748">
        <v>63</v>
      </c>
      <c r="T3748">
        <v>4</v>
      </c>
      <c r="U3748">
        <v>34.667999999999999</v>
      </c>
      <c r="V3748" s="1">
        <v>0</v>
      </c>
      <c r="W3748">
        <v>0</v>
      </c>
      <c r="X3748">
        <v>28.332000000000001</v>
      </c>
    </row>
    <row r="3749" spans="1:24" x14ac:dyDescent="0.3">
      <c r="A3749" t="s">
        <v>12905</v>
      </c>
      <c r="B3749" t="s">
        <v>12906</v>
      </c>
      <c r="C3749" s="14">
        <v>45412</v>
      </c>
      <c r="D3749" s="14">
        <v>45414</v>
      </c>
      <c r="E3749">
        <v>2</v>
      </c>
      <c r="F3749" t="s">
        <v>85</v>
      </c>
      <c r="G3749" t="s">
        <v>7582</v>
      </c>
      <c r="H3749" t="s">
        <v>7583</v>
      </c>
      <c r="I3749" t="s">
        <v>38</v>
      </c>
      <c r="J3749" t="s">
        <v>39</v>
      </c>
      <c r="K3749" t="s">
        <v>6792</v>
      </c>
      <c r="L3749" t="s">
        <v>1677</v>
      </c>
      <c r="M3749">
        <v>6040</v>
      </c>
      <c r="N3749" t="s">
        <v>5</v>
      </c>
      <c r="O3749" t="s">
        <v>12907</v>
      </c>
      <c r="P3749" t="s">
        <v>43</v>
      </c>
      <c r="Q3749" t="s">
        <v>57</v>
      </c>
      <c r="R3749" t="s">
        <v>12908</v>
      </c>
      <c r="S3749">
        <v>6</v>
      </c>
      <c r="T3749">
        <v>2</v>
      </c>
      <c r="U3749">
        <v>3.1776</v>
      </c>
      <c r="V3749" s="1">
        <v>0</v>
      </c>
      <c r="W3749">
        <v>0</v>
      </c>
      <c r="X3749">
        <v>2.8224</v>
      </c>
    </row>
    <row r="3750" spans="1:24" x14ac:dyDescent="0.3">
      <c r="A3750" t="s">
        <v>12909</v>
      </c>
      <c r="B3750" t="s">
        <v>12910</v>
      </c>
      <c r="C3750" s="14">
        <v>45412</v>
      </c>
      <c r="D3750" s="14">
        <v>45417</v>
      </c>
      <c r="E3750">
        <v>5</v>
      </c>
      <c r="F3750" t="s">
        <v>35</v>
      </c>
      <c r="G3750" t="s">
        <v>4958</v>
      </c>
      <c r="H3750" t="s">
        <v>4959</v>
      </c>
      <c r="I3750" t="s">
        <v>50</v>
      </c>
      <c r="J3750" t="s">
        <v>39</v>
      </c>
      <c r="K3750" t="s">
        <v>155</v>
      </c>
      <c r="L3750" t="s">
        <v>104</v>
      </c>
      <c r="M3750">
        <v>94122</v>
      </c>
      <c r="N3750" t="s">
        <v>3</v>
      </c>
      <c r="O3750" t="s">
        <v>966</v>
      </c>
      <c r="P3750" t="s">
        <v>43</v>
      </c>
      <c r="Q3750" t="s">
        <v>44</v>
      </c>
      <c r="R3750" t="s">
        <v>967</v>
      </c>
      <c r="S3750">
        <v>164</v>
      </c>
      <c r="T3750">
        <v>4</v>
      </c>
      <c r="U3750">
        <v>83.659599999999998</v>
      </c>
      <c r="V3750" s="1">
        <v>0</v>
      </c>
      <c r="W3750">
        <v>0</v>
      </c>
      <c r="X3750">
        <v>80.340400000000002</v>
      </c>
    </row>
    <row r="3751" spans="1:24" x14ac:dyDescent="0.3">
      <c r="A3751" t="s">
        <v>12911</v>
      </c>
      <c r="B3751" t="s">
        <v>12912</v>
      </c>
      <c r="C3751" s="14">
        <v>45412</v>
      </c>
      <c r="D3751" s="14">
        <v>45418</v>
      </c>
      <c r="E3751">
        <v>6</v>
      </c>
      <c r="F3751" t="s">
        <v>35</v>
      </c>
      <c r="G3751" t="s">
        <v>4384</v>
      </c>
      <c r="H3751" t="s">
        <v>4385</v>
      </c>
      <c r="I3751" t="s">
        <v>38</v>
      </c>
      <c r="J3751" t="s">
        <v>39</v>
      </c>
      <c r="K3751" t="s">
        <v>607</v>
      </c>
      <c r="L3751" t="s">
        <v>174</v>
      </c>
      <c r="M3751">
        <v>43229</v>
      </c>
      <c r="N3751" t="s">
        <v>5</v>
      </c>
      <c r="O3751" t="s">
        <v>6897</v>
      </c>
      <c r="P3751" t="s">
        <v>43</v>
      </c>
      <c r="Q3751" t="s">
        <v>44</v>
      </c>
      <c r="R3751" t="s">
        <v>6898</v>
      </c>
      <c r="S3751">
        <v>10</v>
      </c>
      <c r="T3751">
        <v>2</v>
      </c>
      <c r="U3751">
        <v>4.3712</v>
      </c>
      <c r="V3751" s="1">
        <v>0.2</v>
      </c>
      <c r="W3751">
        <v>2</v>
      </c>
      <c r="X3751">
        <v>3.6288</v>
      </c>
    </row>
    <row r="3752" spans="1:24" x14ac:dyDescent="0.3">
      <c r="A3752" t="s">
        <v>12913</v>
      </c>
      <c r="B3752" t="s">
        <v>12914</v>
      </c>
      <c r="C3752" s="14">
        <v>45413</v>
      </c>
      <c r="D3752" s="14">
        <v>45414</v>
      </c>
      <c r="E3752">
        <v>1</v>
      </c>
      <c r="F3752" t="s">
        <v>85</v>
      </c>
      <c r="G3752" t="s">
        <v>2867</v>
      </c>
      <c r="H3752" t="s">
        <v>2868</v>
      </c>
      <c r="I3752" t="s">
        <v>38</v>
      </c>
      <c r="J3752" t="s">
        <v>39</v>
      </c>
      <c r="K3752" t="s">
        <v>6289</v>
      </c>
      <c r="L3752" t="s">
        <v>301</v>
      </c>
      <c r="M3752">
        <v>33065</v>
      </c>
      <c r="N3752" t="s">
        <v>9</v>
      </c>
      <c r="O3752" t="s">
        <v>9536</v>
      </c>
      <c r="P3752" t="s">
        <v>78</v>
      </c>
      <c r="Q3752" t="s">
        <v>157</v>
      </c>
      <c r="R3752" t="s">
        <v>9537</v>
      </c>
      <c r="S3752">
        <v>314</v>
      </c>
      <c r="T3752">
        <v>3</v>
      </c>
      <c r="U3752">
        <v>266.7176</v>
      </c>
      <c r="V3752" s="1">
        <v>0.2</v>
      </c>
      <c r="W3752">
        <v>63</v>
      </c>
      <c r="X3752">
        <v>-15.717599999999999</v>
      </c>
    </row>
    <row r="3753" spans="1:24" x14ac:dyDescent="0.3">
      <c r="A3753" t="s">
        <v>12915</v>
      </c>
      <c r="B3753" t="s">
        <v>12916</v>
      </c>
      <c r="C3753" s="14">
        <v>45413</v>
      </c>
      <c r="D3753" s="14">
        <v>45418</v>
      </c>
      <c r="E3753">
        <v>5</v>
      </c>
      <c r="F3753" t="s">
        <v>35</v>
      </c>
      <c r="G3753" t="s">
        <v>9297</v>
      </c>
      <c r="H3753" t="s">
        <v>9298</v>
      </c>
      <c r="I3753" t="s">
        <v>38</v>
      </c>
      <c r="J3753" t="s">
        <v>39</v>
      </c>
      <c r="K3753" t="s">
        <v>819</v>
      </c>
      <c r="L3753" t="s">
        <v>301</v>
      </c>
      <c r="M3753">
        <v>32216</v>
      </c>
      <c r="N3753" t="s">
        <v>9</v>
      </c>
      <c r="O3753" t="s">
        <v>2786</v>
      </c>
      <c r="P3753" t="s">
        <v>78</v>
      </c>
      <c r="Q3753" t="s">
        <v>79</v>
      </c>
      <c r="R3753" t="s">
        <v>2787</v>
      </c>
      <c r="S3753">
        <v>2804</v>
      </c>
      <c r="T3753">
        <v>5</v>
      </c>
      <c r="U3753">
        <v>2243</v>
      </c>
      <c r="V3753" s="1">
        <v>0.2</v>
      </c>
      <c r="W3753">
        <v>561</v>
      </c>
      <c r="X3753">
        <v>0</v>
      </c>
    </row>
    <row r="3754" spans="1:24" x14ac:dyDescent="0.3">
      <c r="A3754" t="s">
        <v>12917</v>
      </c>
      <c r="B3754" t="s">
        <v>12918</v>
      </c>
      <c r="C3754" s="14">
        <v>45413</v>
      </c>
      <c r="D3754" s="14">
        <v>45417</v>
      </c>
      <c r="E3754">
        <v>4</v>
      </c>
      <c r="F3754" t="s">
        <v>35</v>
      </c>
      <c r="G3754" t="s">
        <v>7776</v>
      </c>
      <c r="H3754" t="s">
        <v>7777</v>
      </c>
      <c r="I3754" t="s">
        <v>50</v>
      </c>
      <c r="J3754" t="s">
        <v>39</v>
      </c>
      <c r="K3754" t="s">
        <v>4357</v>
      </c>
      <c r="L3754" t="s">
        <v>248</v>
      </c>
      <c r="M3754">
        <v>71854</v>
      </c>
      <c r="N3754" t="s">
        <v>9</v>
      </c>
      <c r="O3754" t="s">
        <v>4223</v>
      </c>
      <c r="P3754" t="s">
        <v>108</v>
      </c>
      <c r="Q3754" t="s">
        <v>131</v>
      </c>
      <c r="R3754" t="s">
        <v>4224</v>
      </c>
      <c r="S3754">
        <v>49</v>
      </c>
      <c r="T3754">
        <v>5</v>
      </c>
      <c r="U3754">
        <v>30.907</v>
      </c>
      <c r="V3754" s="1">
        <v>0</v>
      </c>
      <c r="W3754">
        <v>0</v>
      </c>
      <c r="X3754">
        <v>18.093</v>
      </c>
    </row>
    <row r="3755" spans="1:24" x14ac:dyDescent="0.3">
      <c r="A3755" t="s">
        <v>12919</v>
      </c>
      <c r="B3755" t="s">
        <v>12920</v>
      </c>
      <c r="C3755" s="14">
        <v>45414</v>
      </c>
      <c r="D3755" s="14">
        <v>45419</v>
      </c>
      <c r="E3755">
        <v>5</v>
      </c>
      <c r="F3755" t="s">
        <v>35</v>
      </c>
      <c r="G3755" t="s">
        <v>3321</v>
      </c>
      <c r="H3755" t="s">
        <v>3322</v>
      </c>
      <c r="I3755" t="s">
        <v>88</v>
      </c>
      <c r="J3755" t="s">
        <v>39</v>
      </c>
      <c r="K3755" t="s">
        <v>9048</v>
      </c>
      <c r="L3755" t="s">
        <v>465</v>
      </c>
      <c r="M3755">
        <v>7090</v>
      </c>
      <c r="N3755" t="s">
        <v>5</v>
      </c>
      <c r="O3755" t="s">
        <v>5409</v>
      </c>
      <c r="P3755" t="s">
        <v>78</v>
      </c>
      <c r="Q3755" t="s">
        <v>119</v>
      </c>
      <c r="R3755" t="s">
        <v>5410</v>
      </c>
      <c r="S3755">
        <v>130</v>
      </c>
      <c r="T3755">
        <v>3</v>
      </c>
      <c r="U3755">
        <v>117.00700000000001</v>
      </c>
      <c r="V3755" s="1">
        <v>0</v>
      </c>
      <c r="W3755">
        <v>0</v>
      </c>
      <c r="X3755">
        <v>12.993</v>
      </c>
    </row>
    <row r="3756" spans="1:24" x14ac:dyDescent="0.3">
      <c r="A3756" t="s">
        <v>12921</v>
      </c>
      <c r="B3756" t="s">
        <v>12922</v>
      </c>
      <c r="C3756" s="14">
        <v>45414</v>
      </c>
      <c r="D3756" s="14">
        <v>45418</v>
      </c>
      <c r="E3756">
        <v>4</v>
      </c>
      <c r="F3756" t="s">
        <v>35</v>
      </c>
      <c r="G3756" t="s">
        <v>1154</v>
      </c>
      <c r="H3756" t="s">
        <v>1155</v>
      </c>
      <c r="I3756" t="s">
        <v>38</v>
      </c>
      <c r="J3756" t="s">
        <v>39</v>
      </c>
      <c r="K3756" t="s">
        <v>103</v>
      </c>
      <c r="L3756" t="s">
        <v>104</v>
      </c>
      <c r="M3756">
        <v>90049</v>
      </c>
      <c r="N3756" t="s">
        <v>3</v>
      </c>
      <c r="O3756" t="s">
        <v>3897</v>
      </c>
      <c r="P3756" t="s">
        <v>43</v>
      </c>
      <c r="Q3756" t="s">
        <v>69</v>
      </c>
      <c r="R3756" t="s">
        <v>3898</v>
      </c>
      <c r="S3756">
        <v>60</v>
      </c>
      <c r="T3756">
        <v>3</v>
      </c>
      <c r="U3756">
        <v>44.524799999999999</v>
      </c>
      <c r="V3756" s="1">
        <v>0</v>
      </c>
      <c r="W3756">
        <v>0</v>
      </c>
      <c r="X3756">
        <v>15.475199999999999</v>
      </c>
    </row>
    <row r="3757" spans="1:24" x14ac:dyDescent="0.3">
      <c r="A3757" t="s">
        <v>12923</v>
      </c>
      <c r="B3757" t="s">
        <v>12924</v>
      </c>
      <c r="C3757" s="14">
        <v>45414</v>
      </c>
      <c r="D3757" s="14">
        <v>45417</v>
      </c>
      <c r="E3757">
        <v>3</v>
      </c>
      <c r="F3757" t="s">
        <v>100</v>
      </c>
      <c r="G3757" t="s">
        <v>5260</v>
      </c>
      <c r="H3757" t="s">
        <v>5261</v>
      </c>
      <c r="I3757" t="s">
        <v>88</v>
      </c>
      <c r="J3757" t="s">
        <v>39</v>
      </c>
      <c r="K3757" t="s">
        <v>103</v>
      </c>
      <c r="L3757" t="s">
        <v>104</v>
      </c>
      <c r="M3757">
        <v>90049</v>
      </c>
      <c r="N3757" t="s">
        <v>3</v>
      </c>
      <c r="O3757" t="s">
        <v>9011</v>
      </c>
      <c r="P3757" t="s">
        <v>108</v>
      </c>
      <c r="Q3757" t="s">
        <v>131</v>
      </c>
      <c r="R3757" t="s">
        <v>9012</v>
      </c>
      <c r="S3757">
        <v>160</v>
      </c>
      <c r="T3757">
        <v>4</v>
      </c>
      <c r="U3757">
        <v>100.9628</v>
      </c>
      <c r="V3757" s="1">
        <v>0</v>
      </c>
      <c r="W3757">
        <v>0</v>
      </c>
      <c r="X3757">
        <v>59.037199999999999</v>
      </c>
    </row>
    <row r="3758" spans="1:24" x14ac:dyDescent="0.3">
      <c r="A3758" t="s">
        <v>12925</v>
      </c>
      <c r="B3758" t="s">
        <v>12926</v>
      </c>
      <c r="C3758" s="14">
        <v>45415</v>
      </c>
      <c r="D3758" s="14">
        <v>45420</v>
      </c>
      <c r="E3758">
        <v>5</v>
      </c>
      <c r="F3758" t="s">
        <v>35</v>
      </c>
      <c r="G3758" t="s">
        <v>8995</v>
      </c>
      <c r="H3758" t="s">
        <v>8996</v>
      </c>
      <c r="I3758" t="s">
        <v>88</v>
      </c>
      <c r="J3758" t="s">
        <v>39</v>
      </c>
      <c r="K3758" t="s">
        <v>66</v>
      </c>
      <c r="L3758" t="s">
        <v>67</v>
      </c>
      <c r="M3758">
        <v>19134</v>
      </c>
      <c r="N3758" t="s">
        <v>5</v>
      </c>
      <c r="O3758" t="s">
        <v>12611</v>
      </c>
      <c r="P3758" t="s">
        <v>78</v>
      </c>
      <c r="Q3758" t="s">
        <v>119</v>
      </c>
      <c r="R3758" t="s">
        <v>12612</v>
      </c>
      <c r="S3758">
        <v>32</v>
      </c>
      <c r="T3758">
        <v>2</v>
      </c>
      <c r="U3758">
        <v>18.699200000000001</v>
      </c>
      <c r="V3758" s="1">
        <v>0.2</v>
      </c>
      <c r="W3758">
        <v>6</v>
      </c>
      <c r="X3758">
        <v>7.3007999999999997</v>
      </c>
    </row>
    <row r="3759" spans="1:24" x14ac:dyDescent="0.3">
      <c r="A3759" t="s">
        <v>12927</v>
      </c>
      <c r="B3759" t="s">
        <v>12928</v>
      </c>
      <c r="C3759" s="14">
        <v>45415</v>
      </c>
      <c r="D3759" s="14">
        <v>45419</v>
      </c>
      <c r="E3759">
        <v>4</v>
      </c>
      <c r="F3759" t="s">
        <v>35</v>
      </c>
      <c r="G3759" t="s">
        <v>5525</v>
      </c>
      <c r="H3759" t="s">
        <v>5526</v>
      </c>
      <c r="I3759" t="s">
        <v>38</v>
      </c>
      <c r="J3759" t="s">
        <v>39</v>
      </c>
      <c r="K3759" t="s">
        <v>155</v>
      </c>
      <c r="L3759" t="s">
        <v>104</v>
      </c>
      <c r="M3759">
        <v>94122</v>
      </c>
      <c r="N3759" t="s">
        <v>3</v>
      </c>
      <c r="O3759" t="s">
        <v>1703</v>
      </c>
      <c r="P3759" t="s">
        <v>43</v>
      </c>
      <c r="Q3759" t="s">
        <v>69</v>
      </c>
      <c r="R3759" t="s">
        <v>1704</v>
      </c>
      <c r="S3759">
        <v>23</v>
      </c>
      <c r="T3759">
        <v>7</v>
      </c>
      <c r="U3759">
        <v>16.3416</v>
      </c>
      <c r="V3759" s="1">
        <v>0</v>
      </c>
      <c r="W3759">
        <v>0</v>
      </c>
      <c r="X3759">
        <v>6.6584000000000003</v>
      </c>
    </row>
    <row r="3760" spans="1:24" x14ac:dyDescent="0.3">
      <c r="A3760" t="s">
        <v>12929</v>
      </c>
      <c r="B3760" t="s">
        <v>12930</v>
      </c>
      <c r="C3760" s="14">
        <v>45415</v>
      </c>
      <c r="D3760" s="14">
        <v>45420</v>
      </c>
      <c r="E3760">
        <v>5</v>
      </c>
      <c r="F3760" t="s">
        <v>100</v>
      </c>
      <c r="G3760" t="s">
        <v>4780</v>
      </c>
      <c r="H3760" t="s">
        <v>4781</v>
      </c>
      <c r="I3760" t="s">
        <v>88</v>
      </c>
      <c r="J3760" t="s">
        <v>39</v>
      </c>
      <c r="K3760" t="s">
        <v>103</v>
      </c>
      <c r="L3760" t="s">
        <v>104</v>
      </c>
      <c r="M3760">
        <v>90004</v>
      </c>
      <c r="N3760" t="s">
        <v>3</v>
      </c>
      <c r="O3760" t="s">
        <v>192</v>
      </c>
      <c r="P3760" t="s">
        <v>43</v>
      </c>
      <c r="Q3760" t="s">
        <v>60</v>
      </c>
      <c r="R3760" t="s">
        <v>193</v>
      </c>
      <c r="S3760">
        <v>763</v>
      </c>
      <c r="T3760">
        <v>8</v>
      </c>
      <c r="U3760">
        <v>717.19360000000006</v>
      </c>
      <c r="V3760" s="1">
        <v>0</v>
      </c>
      <c r="W3760">
        <v>0</v>
      </c>
      <c r="X3760">
        <v>45.806399999999996</v>
      </c>
    </row>
    <row r="3761" spans="1:24" x14ac:dyDescent="0.3">
      <c r="A3761" t="s">
        <v>12931</v>
      </c>
      <c r="B3761" t="s">
        <v>12932</v>
      </c>
      <c r="C3761" s="14">
        <v>45416</v>
      </c>
      <c r="D3761" s="14">
        <v>45421</v>
      </c>
      <c r="E3761">
        <v>5</v>
      </c>
      <c r="F3761" t="s">
        <v>35</v>
      </c>
      <c r="G3761" t="s">
        <v>9734</v>
      </c>
      <c r="H3761" t="s">
        <v>9735</v>
      </c>
      <c r="I3761" t="s">
        <v>88</v>
      </c>
      <c r="J3761" t="s">
        <v>39</v>
      </c>
      <c r="K3761" t="s">
        <v>155</v>
      </c>
      <c r="L3761" t="s">
        <v>104</v>
      </c>
      <c r="M3761">
        <v>94109</v>
      </c>
      <c r="N3761" t="s">
        <v>3</v>
      </c>
      <c r="O3761" t="s">
        <v>859</v>
      </c>
      <c r="P3761" t="s">
        <v>78</v>
      </c>
      <c r="Q3761" t="s">
        <v>368</v>
      </c>
      <c r="R3761" t="s">
        <v>860</v>
      </c>
      <c r="S3761">
        <v>301</v>
      </c>
      <c r="T3761">
        <v>1</v>
      </c>
      <c r="U3761">
        <v>229.71609999999998</v>
      </c>
      <c r="V3761" s="1">
        <v>0.2</v>
      </c>
      <c r="W3761">
        <v>60</v>
      </c>
      <c r="X3761">
        <v>11.283899999999999</v>
      </c>
    </row>
    <row r="3762" spans="1:24" x14ac:dyDescent="0.3">
      <c r="A3762" t="s">
        <v>12933</v>
      </c>
      <c r="B3762" t="s">
        <v>12934</v>
      </c>
      <c r="C3762" s="14">
        <v>45416</v>
      </c>
      <c r="D3762" s="14">
        <v>45421</v>
      </c>
      <c r="E3762">
        <v>5</v>
      </c>
      <c r="F3762" t="s">
        <v>100</v>
      </c>
      <c r="G3762" t="s">
        <v>3629</v>
      </c>
      <c r="H3762" t="s">
        <v>3630</v>
      </c>
      <c r="I3762" t="s">
        <v>38</v>
      </c>
      <c r="J3762" t="s">
        <v>39</v>
      </c>
      <c r="K3762" t="s">
        <v>12935</v>
      </c>
      <c r="L3762" t="s">
        <v>104</v>
      </c>
      <c r="M3762">
        <v>92683</v>
      </c>
      <c r="N3762" t="s">
        <v>3</v>
      </c>
      <c r="O3762" t="s">
        <v>7127</v>
      </c>
      <c r="P3762" t="s">
        <v>43</v>
      </c>
      <c r="Q3762" t="s">
        <v>227</v>
      </c>
      <c r="R3762" t="s">
        <v>7128</v>
      </c>
      <c r="S3762">
        <v>243</v>
      </c>
      <c r="T3762">
        <v>2</v>
      </c>
      <c r="U3762">
        <v>170.05200000000002</v>
      </c>
      <c r="V3762" s="1">
        <v>0</v>
      </c>
      <c r="W3762">
        <v>0</v>
      </c>
      <c r="X3762">
        <v>72.947999999999993</v>
      </c>
    </row>
    <row r="3763" spans="1:24" x14ac:dyDescent="0.3">
      <c r="A3763" t="s">
        <v>12936</v>
      </c>
      <c r="B3763" t="s">
        <v>12937</v>
      </c>
      <c r="C3763" s="14">
        <v>45416</v>
      </c>
      <c r="D3763" s="14">
        <v>45422</v>
      </c>
      <c r="E3763">
        <v>6</v>
      </c>
      <c r="F3763" t="s">
        <v>35</v>
      </c>
      <c r="G3763" t="s">
        <v>1579</v>
      </c>
      <c r="H3763" t="s">
        <v>1580</v>
      </c>
      <c r="I3763" t="s">
        <v>88</v>
      </c>
      <c r="J3763" t="s">
        <v>39</v>
      </c>
      <c r="K3763" t="s">
        <v>66</v>
      </c>
      <c r="L3763" t="s">
        <v>67</v>
      </c>
      <c r="M3763">
        <v>19140</v>
      </c>
      <c r="N3763" t="s">
        <v>5</v>
      </c>
      <c r="O3763" t="s">
        <v>6004</v>
      </c>
      <c r="P3763" t="s">
        <v>43</v>
      </c>
      <c r="Q3763" t="s">
        <v>54</v>
      </c>
      <c r="R3763" t="s">
        <v>6005</v>
      </c>
      <c r="S3763">
        <v>2</v>
      </c>
      <c r="T3763">
        <v>2</v>
      </c>
      <c r="U3763">
        <v>2.5414000000000003</v>
      </c>
      <c r="V3763" s="1">
        <v>0.7</v>
      </c>
      <c r="W3763">
        <v>1</v>
      </c>
      <c r="X3763">
        <v>-1.5414000000000001</v>
      </c>
    </row>
    <row r="3764" spans="1:24" x14ac:dyDescent="0.3">
      <c r="A3764" t="s">
        <v>12938</v>
      </c>
      <c r="B3764" t="s">
        <v>12939</v>
      </c>
      <c r="C3764" s="14">
        <v>45416</v>
      </c>
      <c r="D3764" s="14">
        <v>45421</v>
      </c>
      <c r="E3764">
        <v>5</v>
      </c>
      <c r="F3764" t="s">
        <v>35</v>
      </c>
      <c r="G3764" t="s">
        <v>4577</v>
      </c>
      <c r="H3764" t="s">
        <v>4578</v>
      </c>
      <c r="I3764" t="s">
        <v>38</v>
      </c>
      <c r="J3764" t="s">
        <v>39</v>
      </c>
      <c r="K3764" t="s">
        <v>137</v>
      </c>
      <c r="L3764" t="s">
        <v>174</v>
      </c>
      <c r="M3764">
        <v>45503</v>
      </c>
      <c r="N3764" t="s">
        <v>5</v>
      </c>
      <c r="O3764" t="s">
        <v>2278</v>
      </c>
      <c r="P3764" t="s">
        <v>43</v>
      </c>
      <c r="Q3764" t="s">
        <v>54</v>
      </c>
      <c r="R3764" t="s">
        <v>2279</v>
      </c>
      <c r="S3764">
        <v>2</v>
      </c>
      <c r="T3764">
        <v>1</v>
      </c>
      <c r="U3764">
        <v>2.9275000000000002</v>
      </c>
      <c r="V3764" s="1">
        <v>0.7</v>
      </c>
      <c r="W3764">
        <v>1</v>
      </c>
      <c r="X3764">
        <v>-1.9275</v>
      </c>
    </row>
    <row r="3765" spans="1:24" x14ac:dyDescent="0.3">
      <c r="A3765" t="s">
        <v>12940</v>
      </c>
      <c r="B3765" t="s">
        <v>12941</v>
      </c>
      <c r="C3765" s="14">
        <v>45416</v>
      </c>
      <c r="D3765" s="14">
        <v>45420</v>
      </c>
      <c r="E3765">
        <v>4</v>
      </c>
      <c r="F3765" t="s">
        <v>35</v>
      </c>
      <c r="G3765" t="s">
        <v>5525</v>
      </c>
      <c r="H3765" t="s">
        <v>5526</v>
      </c>
      <c r="I3765" t="s">
        <v>38</v>
      </c>
      <c r="J3765" t="s">
        <v>39</v>
      </c>
      <c r="K3765" t="s">
        <v>4422</v>
      </c>
      <c r="L3765" t="s">
        <v>138</v>
      </c>
      <c r="M3765">
        <v>23602</v>
      </c>
      <c r="N3765" t="s">
        <v>9</v>
      </c>
      <c r="O3765" t="s">
        <v>8306</v>
      </c>
      <c r="P3765" t="s">
        <v>43</v>
      </c>
      <c r="Q3765" t="s">
        <v>44</v>
      </c>
      <c r="R3765" t="s">
        <v>8307</v>
      </c>
      <c r="S3765">
        <v>9</v>
      </c>
      <c r="T3765">
        <v>1</v>
      </c>
      <c r="U3765">
        <v>4.9005000000000001</v>
      </c>
      <c r="V3765" s="1">
        <v>0</v>
      </c>
      <c r="W3765">
        <v>0</v>
      </c>
      <c r="X3765">
        <v>4.0994999999999999</v>
      </c>
    </row>
    <row r="3766" spans="1:24" x14ac:dyDescent="0.3">
      <c r="A3766" t="s">
        <v>12942</v>
      </c>
      <c r="B3766" t="s">
        <v>12943</v>
      </c>
      <c r="C3766" s="14">
        <v>45417</v>
      </c>
      <c r="D3766" s="14">
        <v>45418</v>
      </c>
      <c r="E3766">
        <v>1</v>
      </c>
      <c r="F3766" t="s">
        <v>85</v>
      </c>
      <c r="G3766" t="s">
        <v>3572</v>
      </c>
      <c r="H3766" t="s">
        <v>3573</v>
      </c>
      <c r="I3766" t="s">
        <v>38</v>
      </c>
      <c r="J3766" t="s">
        <v>39</v>
      </c>
      <c r="K3766" t="s">
        <v>1639</v>
      </c>
      <c r="L3766" t="s">
        <v>747</v>
      </c>
      <c r="M3766">
        <v>80027</v>
      </c>
      <c r="N3766" t="s">
        <v>3</v>
      </c>
      <c r="O3766" t="s">
        <v>1765</v>
      </c>
      <c r="P3766" t="s">
        <v>78</v>
      </c>
      <c r="Q3766" t="s">
        <v>157</v>
      </c>
      <c r="R3766" t="s">
        <v>1766</v>
      </c>
      <c r="S3766">
        <v>90</v>
      </c>
      <c r="T3766">
        <v>3</v>
      </c>
      <c r="U3766">
        <v>179.9847</v>
      </c>
      <c r="V3766" s="1">
        <v>0.7</v>
      </c>
      <c r="W3766">
        <v>63</v>
      </c>
      <c r="X3766">
        <v>-152.9847</v>
      </c>
    </row>
    <row r="3767" spans="1:24" x14ac:dyDescent="0.3">
      <c r="A3767" t="s">
        <v>12944</v>
      </c>
      <c r="B3767" t="s">
        <v>12945</v>
      </c>
      <c r="C3767" s="14">
        <v>45417</v>
      </c>
      <c r="D3767" s="14">
        <v>45422</v>
      </c>
      <c r="E3767">
        <v>5</v>
      </c>
      <c r="F3767" t="s">
        <v>35</v>
      </c>
      <c r="G3767" t="s">
        <v>5881</v>
      </c>
      <c r="H3767" t="s">
        <v>5882</v>
      </c>
      <c r="I3767" t="s">
        <v>88</v>
      </c>
      <c r="J3767" t="s">
        <v>39</v>
      </c>
      <c r="K3767" t="s">
        <v>607</v>
      </c>
      <c r="L3767" t="s">
        <v>90</v>
      </c>
      <c r="M3767">
        <v>31907</v>
      </c>
      <c r="N3767" t="s">
        <v>9</v>
      </c>
      <c r="O3767" t="s">
        <v>3969</v>
      </c>
      <c r="P3767" t="s">
        <v>43</v>
      </c>
      <c r="Q3767" t="s">
        <v>54</v>
      </c>
      <c r="R3767" t="s">
        <v>3970</v>
      </c>
      <c r="S3767">
        <v>34</v>
      </c>
      <c r="T3767">
        <v>3</v>
      </c>
      <c r="U3767">
        <v>18.475000000000001</v>
      </c>
      <c r="V3767" s="1">
        <v>0</v>
      </c>
      <c r="W3767">
        <v>0</v>
      </c>
      <c r="X3767">
        <v>15.525</v>
      </c>
    </row>
    <row r="3768" spans="1:24" x14ac:dyDescent="0.3">
      <c r="A3768" t="s">
        <v>12946</v>
      </c>
      <c r="B3768" t="s">
        <v>12947</v>
      </c>
      <c r="C3768" s="14">
        <v>45417</v>
      </c>
      <c r="D3768" s="14">
        <v>45421</v>
      </c>
      <c r="E3768">
        <v>4</v>
      </c>
      <c r="F3768" t="s">
        <v>35</v>
      </c>
      <c r="G3768" t="s">
        <v>5094</v>
      </c>
      <c r="H3768" t="s">
        <v>5095</v>
      </c>
      <c r="I3768" t="s">
        <v>38</v>
      </c>
      <c r="J3768" t="s">
        <v>39</v>
      </c>
      <c r="K3768" t="s">
        <v>155</v>
      </c>
      <c r="L3768" t="s">
        <v>104</v>
      </c>
      <c r="M3768">
        <v>94122</v>
      </c>
      <c r="N3768" t="s">
        <v>3</v>
      </c>
      <c r="O3768" t="s">
        <v>12948</v>
      </c>
      <c r="P3768" t="s">
        <v>43</v>
      </c>
      <c r="Q3768" t="s">
        <v>186</v>
      </c>
      <c r="R3768" t="s">
        <v>4983</v>
      </c>
      <c r="S3768">
        <v>23</v>
      </c>
      <c r="T3768">
        <v>2</v>
      </c>
      <c r="U3768">
        <v>11.42</v>
      </c>
      <c r="V3768" s="1">
        <v>0</v>
      </c>
      <c r="W3768">
        <v>0</v>
      </c>
      <c r="X3768">
        <v>11.58</v>
      </c>
    </row>
    <row r="3769" spans="1:24" x14ac:dyDescent="0.3">
      <c r="A3769" t="s">
        <v>12949</v>
      </c>
      <c r="B3769" t="s">
        <v>12950</v>
      </c>
      <c r="C3769" s="14">
        <v>45417</v>
      </c>
      <c r="D3769" s="14">
        <v>45417</v>
      </c>
      <c r="E3769">
        <v>0</v>
      </c>
      <c r="F3769" t="s">
        <v>547</v>
      </c>
      <c r="G3769" t="s">
        <v>1606</v>
      </c>
      <c r="H3769" t="s">
        <v>1607</v>
      </c>
      <c r="I3769" t="s">
        <v>38</v>
      </c>
      <c r="J3769" t="s">
        <v>39</v>
      </c>
      <c r="K3769" t="s">
        <v>378</v>
      </c>
      <c r="L3769" t="s">
        <v>379</v>
      </c>
      <c r="M3769">
        <v>10035</v>
      </c>
      <c r="N3769" t="s">
        <v>5</v>
      </c>
      <c r="O3769" t="s">
        <v>190</v>
      </c>
      <c r="P3769" t="s">
        <v>43</v>
      </c>
      <c r="Q3769" t="s">
        <v>44</v>
      </c>
      <c r="R3769" t="s">
        <v>191</v>
      </c>
      <c r="S3769">
        <v>7</v>
      </c>
      <c r="T3769">
        <v>1</v>
      </c>
      <c r="U3769">
        <v>3.7936000000000001</v>
      </c>
      <c r="V3769" s="1">
        <v>0</v>
      </c>
      <c r="W3769">
        <v>0</v>
      </c>
      <c r="X3769">
        <v>3.2063999999999999</v>
      </c>
    </row>
    <row r="3770" spans="1:24" x14ac:dyDescent="0.3">
      <c r="A3770" t="s">
        <v>12951</v>
      </c>
      <c r="B3770" t="s">
        <v>12952</v>
      </c>
      <c r="C3770" s="14">
        <v>45417</v>
      </c>
      <c r="D3770" s="14">
        <v>45422</v>
      </c>
      <c r="E3770">
        <v>5</v>
      </c>
      <c r="F3770" t="s">
        <v>35</v>
      </c>
      <c r="G3770" t="s">
        <v>1936</v>
      </c>
      <c r="H3770" t="s">
        <v>1937</v>
      </c>
      <c r="I3770" t="s">
        <v>50</v>
      </c>
      <c r="J3770" t="s">
        <v>308</v>
      </c>
      <c r="K3770" t="s">
        <v>1960</v>
      </c>
      <c r="L3770" t="s">
        <v>1961</v>
      </c>
      <c r="N3770" t="s">
        <v>5</v>
      </c>
      <c r="O3770" t="s">
        <v>512</v>
      </c>
      <c r="P3770" t="s">
        <v>43</v>
      </c>
      <c r="Q3770" t="s">
        <v>227</v>
      </c>
      <c r="R3770" t="s">
        <v>513</v>
      </c>
      <c r="S3770">
        <v>6</v>
      </c>
      <c r="T3770">
        <v>1</v>
      </c>
      <c r="U3770">
        <v>2.89</v>
      </c>
      <c r="V3770" s="1">
        <v>0</v>
      </c>
      <c r="W3770">
        <v>0</v>
      </c>
      <c r="X3770">
        <v>3.11</v>
      </c>
    </row>
    <row r="3771" spans="1:24" x14ac:dyDescent="0.3">
      <c r="A3771" t="s">
        <v>12953</v>
      </c>
      <c r="B3771" t="s">
        <v>12954</v>
      </c>
      <c r="C3771" s="14">
        <v>45418</v>
      </c>
      <c r="D3771" s="14">
        <v>45423</v>
      </c>
      <c r="E3771">
        <v>5</v>
      </c>
      <c r="F3771" t="s">
        <v>35</v>
      </c>
      <c r="G3771" t="s">
        <v>1512</v>
      </c>
      <c r="H3771" t="s">
        <v>1513</v>
      </c>
      <c r="I3771" t="s">
        <v>88</v>
      </c>
      <c r="J3771" t="s">
        <v>39</v>
      </c>
      <c r="K3771" t="s">
        <v>1798</v>
      </c>
      <c r="L3771" t="s">
        <v>41</v>
      </c>
      <c r="M3771">
        <v>76106</v>
      </c>
      <c r="N3771" t="s">
        <v>7</v>
      </c>
      <c r="O3771" t="s">
        <v>4707</v>
      </c>
      <c r="P3771" t="s">
        <v>78</v>
      </c>
      <c r="Q3771" t="s">
        <v>157</v>
      </c>
      <c r="R3771" t="s">
        <v>4708</v>
      </c>
      <c r="S3771">
        <v>623</v>
      </c>
      <c r="T3771">
        <v>7</v>
      </c>
      <c r="U3771">
        <v>543.19180000000006</v>
      </c>
      <c r="V3771" s="1">
        <v>0.32</v>
      </c>
      <c r="W3771">
        <v>199</v>
      </c>
      <c r="X3771">
        <v>-119.1918</v>
      </c>
    </row>
    <row r="3772" spans="1:24" x14ac:dyDescent="0.3">
      <c r="A3772" t="s">
        <v>12955</v>
      </c>
      <c r="B3772" t="s">
        <v>12956</v>
      </c>
      <c r="C3772" s="14">
        <v>45418</v>
      </c>
      <c r="D3772" s="14">
        <v>45421</v>
      </c>
      <c r="E3772">
        <v>3</v>
      </c>
      <c r="F3772" t="s">
        <v>100</v>
      </c>
      <c r="G3772" t="s">
        <v>5968</v>
      </c>
      <c r="H3772" t="s">
        <v>5969</v>
      </c>
      <c r="I3772" t="s">
        <v>38</v>
      </c>
      <c r="J3772" t="s">
        <v>39</v>
      </c>
      <c r="K3772" t="s">
        <v>4439</v>
      </c>
      <c r="L3772" t="s">
        <v>104</v>
      </c>
      <c r="M3772">
        <v>91730</v>
      </c>
      <c r="N3772" t="s">
        <v>3</v>
      </c>
      <c r="O3772" t="s">
        <v>3011</v>
      </c>
      <c r="P3772" t="s">
        <v>43</v>
      </c>
      <c r="Q3772" t="s">
        <v>227</v>
      </c>
      <c r="R3772" t="s">
        <v>3012</v>
      </c>
      <c r="S3772">
        <v>153</v>
      </c>
      <c r="T3772">
        <v>3</v>
      </c>
      <c r="U3772">
        <v>111.7062</v>
      </c>
      <c r="V3772" s="1">
        <v>0</v>
      </c>
      <c r="W3772">
        <v>0</v>
      </c>
      <c r="X3772">
        <v>41.293799999999997</v>
      </c>
    </row>
    <row r="3773" spans="1:24" x14ac:dyDescent="0.3">
      <c r="A3773" t="s">
        <v>12957</v>
      </c>
      <c r="B3773" t="s">
        <v>12958</v>
      </c>
      <c r="C3773" s="14">
        <v>45418</v>
      </c>
      <c r="D3773" s="14">
        <v>45421</v>
      </c>
      <c r="E3773">
        <v>3</v>
      </c>
      <c r="F3773" t="s">
        <v>85</v>
      </c>
      <c r="G3773" t="s">
        <v>3040</v>
      </c>
      <c r="H3773" t="s">
        <v>3041</v>
      </c>
      <c r="I3773" t="s">
        <v>38</v>
      </c>
      <c r="J3773" t="s">
        <v>39</v>
      </c>
      <c r="K3773" t="s">
        <v>557</v>
      </c>
      <c r="L3773" t="s">
        <v>138</v>
      </c>
      <c r="M3773">
        <v>22204</v>
      </c>
      <c r="N3773" t="s">
        <v>9</v>
      </c>
      <c r="O3773" t="s">
        <v>370</v>
      </c>
      <c r="P3773" t="s">
        <v>43</v>
      </c>
      <c r="Q3773" t="s">
        <v>69</v>
      </c>
      <c r="R3773" t="s">
        <v>371</v>
      </c>
      <c r="S3773">
        <v>55</v>
      </c>
      <c r="T3773">
        <v>6</v>
      </c>
      <c r="U3773">
        <v>36.962199999999996</v>
      </c>
      <c r="V3773" s="1">
        <v>0</v>
      </c>
      <c r="W3773">
        <v>0</v>
      </c>
      <c r="X3773">
        <v>18.037800000000001</v>
      </c>
    </row>
    <row r="3774" spans="1:24" x14ac:dyDescent="0.3">
      <c r="A3774" t="s">
        <v>12959</v>
      </c>
      <c r="B3774" t="s">
        <v>12960</v>
      </c>
      <c r="C3774" s="14">
        <v>45418</v>
      </c>
      <c r="D3774" s="14">
        <v>45423</v>
      </c>
      <c r="E3774">
        <v>5</v>
      </c>
      <c r="F3774" t="s">
        <v>35</v>
      </c>
      <c r="G3774" t="s">
        <v>10472</v>
      </c>
      <c r="H3774" t="s">
        <v>10473</v>
      </c>
      <c r="I3774" t="s">
        <v>50</v>
      </c>
      <c r="J3774" t="s">
        <v>39</v>
      </c>
      <c r="K3774" t="s">
        <v>542</v>
      </c>
      <c r="L3774" t="s">
        <v>52</v>
      </c>
      <c r="M3774">
        <v>60623</v>
      </c>
      <c r="N3774" t="s">
        <v>7</v>
      </c>
      <c r="O3774" t="s">
        <v>1581</v>
      </c>
      <c r="P3774" t="s">
        <v>43</v>
      </c>
      <c r="Q3774" t="s">
        <v>69</v>
      </c>
      <c r="R3774" t="s">
        <v>1582</v>
      </c>
      <c r="S3774">
        <v>6</v>
      </c>
      <c r="T3774">
        <v>3</v>
      </c>
      <c r="U3774">
        <v>4.3591999999999995</v>
      </c>
      <c r="V3774" s="1">
        <v>0.2</v>
      </c>
      <c r="W3774">
        <v>1</v>
      </c>
      <c r="X3774">
        <v>0.64080000000000004</v>
      </c>
    </row>
    <row r="3775" spans="1:24" x14ac:dyDescent="0.3">
      <c r="A3775" t="s">
        <v>12961</v>
      </c>
      <c r="B3775" t="s">
        <v>12962</v>
      </c>
      <c r="C3775" s="14">
        <v>45418</v>
      </c>
      <c r="D3775" s="14">
        <v>45418</v>
      </c>
      <c r="E3775">
        <v>0</v>
      </c>
      <c r="F3775" t="s">
        <v>547</v>
      </c>
      <c r="G3775" t="s">
        <v>64</v>
      </c>
      <c r="H3775" t="s">
        <v>65</v>
      </c>
      <c r="I3775" t="s">
        <v>38</v>
      </c>
      <c r="J3775" t="s">
        <v>39</v>
      </c>
      <c r="K3775" t="s">
        <v>2966</v>
      </c>
      <c r="L3775" t="s">
        <v>676</v>
      </c>
      <c r="M3775">
        <v>28205</v>
      </c>
      <c r="N3775" t="s">
        <v>9</v>
      </c>
      <c r="O3775" t="s">
        <v>2205</v>
      </c>
      <c r="P3775" t="s">
        <v>43</v>
      </c>
      <c r="Q3775" t="s">
        <v>54</v>
      </c>
      <c r="R3775" t="s">
        <v>2206</v>
      </c>
      <c r="S3775">
        <v>69</v>
      </c>
      <c r="T3775">
        <v>11</v>
      </c>
      <c r="U3775">
        <v>73.548100000000005</v>
      </c>
      <c r="V3775" s="1">
        <v>0.7</v>
      </c>
      <c r="W3775">
        <v>48</v>
      </c>
      <c r="X3775">
        <v>-52.548099999999998</v>
      </c>
    </row>
    <row r="3776" spans="1:24" x14ac:dyDescent="0.3">
      <c r="A3776" t="s">
        <v>12963</v>
      </c>
      <c r="B3776" t="s">
        <v>12964</v>
      </c>
      <c r="C3776" s="14">
        <v>45418</v>
      </c>
      <c r="D3776" s="14">
        <v>45420</v>
      </c>
      <c r="E3776">
        <v>2</v>
      </c>
      <c r="F3776" t="s">
        <v>85</v>
      </c>
      <c r="G3776" t="s">
        <v>4305</v>
      </c>
      <c r="H3776" t="s">
        <v>4306</v>
      </c>
      <c r="I3776" t="s">
        <v>38</v>
      </c>
      <c r="J3776" t="s">
        <v>39</v>
      </c>
      <c r="K3776" t="s">
        <v>378</v>
      </c>
      <c r="L3776" t="s">
        <v>379</v>
      </c>
      <c r="M3776">
        <v>10035</v>
      </c>
      <c r="N3776" t="s">
        <v>5</v>
      </c>
      <c r="O3776" t="s">
        <v>964</v>
      </c>
      <c r="P3776" t="s">
        <v>43</v>
      </c>
      <c r="Q3776" t="s">
        <v>57</v>
      </c>
      <c r="R3776" t="s">
        <v>965</v>
      </c>
      <c r="S3776">
        <v>59</v>
      </c>
      <c r="T3776">
        <v>4</v>
      </c>
      <c r="U3776">
        <v>29.4</v>
      </c>
      <c r="V3776" s="1">
        <v>0</v>
      </c>
      <c r="W3776">
        <v>0</v>
      </c>
      <c r="X3776">
        <v>29.6</v>
      </c>
    </row>
    <row r="3777" spans="1:24" x14ac:dyDescent="0.3">
      <c r="A3777" t="s">
        <v>12965</v>
      </c>
      <c r="B3777" t="s">
        <v>12966</v>
      </c>
      <c r="C3777" s="14">
        <v>45418</v>
      </c>
      <c r="D3777" s="14">
        <v>45422</v>
      </c>
      <c r="E3777">
        <v>4</v>
      </c>
      <c r="F3777" t="s">
        <v>35</v>
      </c>
      <c r="G3777" t="s">
        <v>4111</v>
      </c>
      <c r="H3777" t="s">
        <v>4112</v>
      </c>
      <c r="I3777" t="s">
        <v>38</v>
      </c>
      <c r="J3777" t="s">
        <v>39</v>
      </c>
      <c r="K3777" t="s">
        <v>979</v>
      </c>
      <c r="L3777" t="s">
        <v>234</v>
      </c>
      <c r="M3777">
        <v>85705</v>
      </c>
      <c r="N3777" t="s">
        <v>3</v>
      </c>
      <c r="O3777" t="s">
        <v>6242</v>
      </c>
      <c r="P3777" t="s">
        <v>43</v>
      </c>
      <c r="Q3777" t="s">
        <v>44</v>
      </c>
      <c r="R3777" t="s">
        <v>6243</v>
      </c>
      <c r="S3777">
        <v>84</v>
      </c>
      <c r="T3777">
        <v>4</v>
      </c>
      <c r="U3777">
        <v>39.564800000000005</v>
      </c>
      <c r="V3777" s="1">
        <v>0.2</v>
      </c>
      <c r="W3777">
        <v>17</v>
      </c>
      <c r="X3777">
        <v>27.435199999999998</v>
      </c>
    </row>
    <row r="3778" spans="1:24" x14ac:dyDescent="0.3">
      <c r="A3778" t="s">
        <v>12967</v>
      </c>
      <c r="B3778" t="s">
        <v>12968</v>
      </c>
      <c r="C3778" s="14">
        <v>45418</v>
      </c>
      <c r="D3778" s="14">
        <v>45422</v>
      </c>
      <c r="E3778">
        <v>4</v>
      </c>
      <c r="F3778" t="s">
        <v>35</v>
      </c>
      <c r="G3778" t="s">
        <v>4384</v>
      </c>
      <c r="H3778" t="s">
        <v>4385</v>
      </c>
      <c r="I3778" t="s">
        <v>38</v>
      </c>
      <c r="J3778" t="s">
        <v>39</v>
      </c>
      <c r="K3778" t="s">
        <v>542</v>
      </c>
      <c r="L3778" t="s">
        <v>52</v>
      </c>
      <c r="M3778">
        <v>60653</v>
      </c>
      <c r="N3778" t="s">
        <v>7</v>
      </c>
      <c r="O3778" t="s">
        <v>7178</v>
      </c>
      <c r="P3778" t="s">
        <v>108</v>
      </c>
      <c r="Q3778" t="s">
        <v>131</v>
      </c>
      <c r="R3778" t="s">
        <v>7179</v>
      </c>
      <c r="S3778">
        <v>192</v>
      </c>
      <c r="T3778">
        <v>4</v>
      </c>
      <c r="U3778">
        <v>125.20480000000001</v>
      </c>
      <c r="V3778" s="1">
        <v>0.2</v>
      </c>
      <c r="W3778">
        <v>38</v>
      </c>
      <c r="X3778">
        <v>28.795200000000001</v>
      </c>
    </row>
    <row r="3779" spans="1:24" x14ac:dyDescent="0.3">
      <c r="A3779" t="s">
        <v>12969</v>
      </c>
      <c r="B3779" t="s">
        <v>12970</v>
      </c>
      <c r="C3779" s="14">
        <v>45419</v>
      </c>
      <c r="D3779" s="14">
        <v>45423</v>
      </c>
      <c r="E3779">
        <v>4</v>
      </c>
      <c r="F3779" t="s">
        <v>35</v>
      </c>
      <c r="G3779" t="s">
        <v>5954</v>
      </c>
      <c r="H3779" t="s">
        <v>5955</v>
      </c>
      <c r="I3779" t="s">
        <v>88</v>
      </c>
      <c r="J3779" t="s">
        <v>39</v>
      </c>
      <c r="K3779" t="s">
        <v>386</v>
      </c>
      <c r="L3779" t="s">
        <v>256</v>
      </c>
      <c r="M3779">
        <v>48234</v>
      </c>
      <c r="N3779" t="s">
        <v>7</v>
      </c>
      <c r="O3779" t="s">
        <v>5025</v>
      </c>
      <c r="P3779" t="s">
        <v>78</v>
      </c>
      <c r="Q3779" t="s">
        <v>79</v>
      </c>
      <c r="R3779" t="s">
        <v>5026</v>
      </c>
      <c r="S3779">
        <v>477</v>
      </c>
      <c r="T3779">
        <v>2</v>
      </c>
      <c r="U3779">
        <v>357.8</v>
      </c>
      <c r="V3779" s="1">
        <v>0</v>
      </c>
      <c r="W3779">
        <v>0</v>
      </c>
      <c r="X3779">
        <v>119.2</v>
      </c>
    </row>
    <row r="3780" spans="1:24" x14ac:dyDescent="0.3">
      <c r="A3780" t="s">
        <v>12971</v>
      </c>
      <c r="B3780" t="s">
        <v>12972</v>
      </c>
      <c r="C3780" s="14">
        <v>45419</v>
      </c>
      <c r="D3780" s="14">
        <v>45424</v>
      </c>
      <c r="E3780">
        <v>5</v>
      </c>
      <c r="F3780" t="s">
        <v>35</v>
      </c>
      <c r="G3780" t="s">
        <v>7710</v>
      </c>
      <c r="H3780" t="s">
        <v>7711</v>
      </c>
      <c r="I3780" t="s">
        <v>50</v>
      </c>
      <c r="J3780" t="s">
        <v>39</v>
      </c>
      <c r="K3780" t="s">
        <v>103</v>
      </c>
      <c r="L3780" t="s">
        <v>104</v>
      </c>
      <c r="M3780">
        <v>90004</v>
      </c>
      <c r="N3780" t="s">
        <v>3</v>
      </c>
      <c r="O3780" t="s">
        <v>523</v>
      </c>
      <c r="P3780" t="s">
        <v>108</v>
      </c>
      <c r="Q3780" t="s">
        <v>131</v>
      </c>
      <c r="R3780" t="s">
        <v>524</v>
      </c>
      <c r="S3780">
        <v>80</v>
      </c>
      <c r="T3780">
        <v>1</v>
      </c>
      <c r="U3780">
        <v>51.203600000000002</v>
      </c>
      <c r="V3780" s="1">
        <v>0</v>
      </c>
      <c r="W3780">
        <v>0</v>
      </c>
      <c r="X3780">
        <v>28.796399999999998</v>
      </c>
    </row>
    <row r="3781" spans="1:24" x14ac:dyDescent="0.3">
      <c r="A3781" t="s">
        <v>12973</v>
      </c>
      <c r="B3781" t="s">
        <v>12974</v>
      </c>
      <c r="C3781" s="14">
        <v>45419</v>
      </c>
      <c r="D3781" s="14">
        <v>45423</v>
      </c>
      <c r="E3781">
        <v>4</v>
      </c>
      <c r="F3781" t="s">
        <v>35</v>
      </c>
      <c r="G3781" t="s">
        <v>2234</v>
      </c>
      <c r="H3781" t="s">
        <v>2235</v>
      </c>
      <c r="I3781" t="s">
        <v>38</v>
      </c>
      <c r="J3781" t="s">
        <v>39</v>
      </c>
      <c r="K3781" t="s">
        <v>4252</v>
      </c>
      <c r="L3781" t="s">
        <v>104</v>
      </c>
      <c r="M3781">
        <v>91104</v>
      </c>
      <c r="N3781" t="s">
        <v>3</v>
      </c>
      <c r="O3781" t="s">
        <v>10318</v>
      </c>
      <c r="P3781" t="s">
        <v>108</v>
      </c>
      <c r="Q3781" t="s">
        <v>109</v>
      </c>
      <c r="R3781" t="s">
        <v>10319</v>
      </c>
      <c r="S3781">
        <v>420</v>
      </c>
      <c r="T3781">
        <v>7</v>
      </c>
      <c r="U3781">
        <v>283.50700000000001</v>
      </c>
      <c r="V3781" s="1">
        <v>0.2</v>
      </c>
      <c r="W3781">
        <v>84</v>
      </c>
      <c r="X3781">
        <v>52.493000000000002</v>
      </c>
    </row>
    <row r="3782" spans="1:24" x14ac:dyDescent="0.3">
      <c r="A3782" t="s">
        <v>12975</v>
      </c>
      <c r="B3782" t="s">
        <v>12976</v>
      </c>
      <c r="C3782" s="14">
        <v>45420</v>
      </c>
      <c r="D3782" s="14">
        <v>45424</v>
      </c>
      <c r="E3782">
        <v>4</v>
      </c>
      <c r="F3782" t="s">
        <v>35</v>
      </c>
      <c r="G3782" t="s">
        <v>3213</v>
      </c>
      <c r="H3782" t="s">
        <v>3214</v>
      </c>
      <c r="I3782" t="s">
        <v>88</v>
      </c>
      <c r="J3782" t="s">
        <v>39</v>
      </c>
      <c r="K3782" t="s">
        <v>66</v>
      </c>
      <c r="L3782" t="s">
        <v>67</v>
      </c>
      <c r="M3782">
        <v>19140</v>
      </c>
      <c r="N3782" t="s">
        <v>5</v>
      </c>
      <c r="O3782" t="s">
        <v>6556</v>
      </c>
      <c r="P3782" t="s">
        <v>78</v>
      </c>
      <c r="Q3782" t="s">
        <v>79</v>
      </c>
      <c r="R3782" t="s">
        <v>6557</v>
      </c>
      <c r="S3782">
        <v>128</v>
      </c>
      <c r="T3782">
        <v>3</v>
      </c>
      <c r="U3782">
        <v>113.7822</v>
      </c>
      <c r="V3782" s="1">
        <v>0.3</v>
      </c>
      <c r="W3782">
        <v>38</v>
      </c>
      <c r="X3782">
        <v>-23.7822</v>
      </c>
    </row>
    <row r="3783" spans="1:24" x14ac:dyDescent="0.3">
      <c r="A3783" t="s">
        <v>12977</v>
      </c>
      <c r="B3783" t="s">
        <v>12978</v>
      </c>
      <c r="C3783" s="14">
        <v>45420</v>
      </c>
      <c r="D3783" s="14">
        <v>45424</v>
      </c>
      <c r="E3783">
        <v>4</v>
      </c>
      <c r="F3783" t="s">
        <v>35</v>
      </c>
      <c r="G3783" t="s">
        <v>4669</v>
      </c>
      <c r="H3783" t="s">
        <v>4670</v>
      </c>
      <c r="I3783" t="s">
        <v>38</v>
      </c>
      <c r="J3783" t="s">
        <v>39</v>
      </c>
      <c r="K3783" t="s">
        <v>607</v>
      </c>
      <c r="L3783" t="s">
        <v>174</v>
      </c>
      <c r="M3783">
        <v>43229</v>
      </c>
      <c r="N3783" t="s">
        <v>5</v>
      </c>
      <c r="O3783" t="s">
        <v>6683</v>
      </c>
      <c r="P3783" t="s">
        <v>78</v>
      </c>
      <c r="Q3783" t="s">
        <v>79</v>
      </c>
      <c r="R3783" t="s">
        <v>6684</v>
      </c>
      <c r="S3783">
        <v>48</v>
      </c>
      <c r="T3783">
        <v>2</v>
      </c>
      <c r="U3783">
        <v>36.056799999999996</v>
      </c>
      <c r="V3783" s="1">
        <v>0.3</v>
      </c>
      <c r="W3783">
        <v>14</v>
      </c>
      <c r="X3783">
        <v>-2.0568</v>
      </c>
    </row>
    <row r="3784" spans="1:24" x14ac:dyDescent="0.3">
      <c r="A3784" t="s">
        <v>12979</v>
      </c>
      <c r="B3784" t="s">
        <v>12980</v>
      </c>
      <c r="C3784" s="14">
        <v>45420</v>
      </c>
      <c r="D3784" s="14">
        <v>45424</v>
      </c>
      <c r="E3784">
        <v>4</v>
      </c>
      <c r="F3784" t="s">
        <v>100</v>
      </c>
      <c r="G3784" t="s">
        <v>1394</v>
      </c>
      <c r="H3784" t="s">
        <v>1395</v>
      </c>
      <c r="I3784" t="s">
        <v>38</v>
      </c>
      <c r="J3784" t="s">
        <v>39</v>
      </c>
      <c r="K3784" t="s">
        <v>155</v>
      </c>
      <c r="L3784" t="s">
        <v>104</v>
      </c>
      <c r="M3784">
        <v>94110</v>
      </c>
      <c r="N3784" t="s">
        <v>3</v>
      </c>
      <c r="O3784" t="s">
        <v>226</v>
      </c>
      <c r="P3784" t="s">
        <v>43</v>
      </c>
      <c r="Q3784" t="s">
        <v>227</v>
      </c>
      <c r="R3784" t="s">
        <v>228</v>
      </c>
      <c r="S3784">
        <v>81</v>
      </c>
      <c r="T3784">
        <v>4</v>
      </c>
      <c r="U3784">
        <v>58.297600000000003</v>
      </c>
      <c r="V3784" s="1">
        <v>0</v>
      </c>
      <c r="W3784">
        <v>0</v>
      </c>
      <c r="X3784">
        <v>22.702400000000001</v>
      </c>
    </row>
    <row r="3785" spans="1:24" x14ac:dyDescent="0.3">
      <c r="A3785" t="s">
        <v>12981</v>
      </c>
      <c r="B3785" t="s">
        <v>12982</v>
      </c>
      <c r="C3785" s="14">
        <v>45420</v>
      </c>
      <c r="D3785" s="14">
        <v>45423</v>
      </c>
      <c r="E3785">
        <v>3</v>
      </c>
      <c r="F3785" t="s">
        <v>100</v>
      </c>
      <c r="G3785" t="s">
        <v>2630</v>
      </c>
      <c r="H3785" t="s">
        <v>2631</v>
      </c>
      <c r="I3785" t="s">
        <v>88</v>
      </c>
      <c r="J3785" t="s">
        <v>39</v>
      </c>
      <c r="K3785" t="s">
        <v>12983</v>
      </c>
      <c r="L3785" t="s">
        <v>41</v>
      </c>
      <c r="M3785">
        <v>76063</v>
      </c>
      <c r="N3785" t="s">
        <v>7</v>
      </c>
      <c r="O3785" t="s">
        <v>6133</v>
      </c>
      <c r="P3785" t="s">
        <v>43</v>
      </c>
      <c r="Q3785" t="s">
        <v>44</v>
      </c>
      <c r="R3785" t="s">
        <v>6134</v>
      </c>
      <c r="S3785">
        <v>41</v>
      </c>
      <c r="T3785">
        <v>8</v>
      </c>
      <c r="U3785">
        <v>18.4848</v>
      </c>
      <c r="V3785" s="1">
        <v>0.2</v>
      </c>
      <c r="W3785">
        <v>8</v>
      </c>
      <c r="X3785">
        <v>14.5152</v>
      </c>
    </row>
    <row r="3786" spans="1:24" x14ac:dyDescent="0.3">
      <c r="A3786" t="s">
        <v>12984</v>
      </c>
      <c r="B3786" t="s">
        <v>12985</v>
      </c>
      <c r="C3786" s="14">
        <v>45420</v>
      </c>
      <c r="D3786" s="14">
        <v>45424</v>
      </c>
      <c r="E3786">
        <v>4</v>
      </c>
      <c r="F3786" t="s">
        <v>35</v>
      </c>
      <c r="G3786" t="s">
        <v>5553</v>
      </c>
      <c r="H3786" t="s">
        <v>5554</v>
      </c>
      <c r="I3786" t="s">
        <v>50</v>
      </c>
      <c r="J3786" t="s">
        <v>39</v>
      </c>
      <c r="K3786" t="s">
        <v>103</v>
      </c>
      <c r="L3786" t="s">
        <v>104</v>
      </c>
      <c r="M3786">
        <v>90032</v>
      </c>
      <c r="N3786" t="s">
        <v>3</v>
      </c>
      <c r="O3786" t="s">
        <v>2615</v>
      </c>
      <c r="P3786" t="s">
        <v>108</v>
      </c>
      <c r="Q3786" t="s">
        <v>1655</v>
      </c>
      <c r="R3786" t="s">
        <v>2616</v>
      </c>
      <c r="S3786">
        <v>3360</v>
      </c>
      <c r="T3786">
        <v>6</v>
      </c>
      <c r="U3786">
        <v>1638.0150000000001</v>
      </c>
      <c r="V3786" s="1">
        <v>0.2</v>
      </c>
      <c r="W3786">
        <v>672</v>
      </c>
      <c r="X3786">
        <v>1049.9849999999999</v>
      </c>
    </row>
    <row r="3787" spans="1:24" x14ac:dyDescent="0.3">
      <c r="A3787" t="s">
        <v>12986</v>
      </c>
      <c r="B3787" t="s">
        <v>12987</v>
      </c>
      <c r="C3787" s="14">
        <v>45421</v>
      </c>
      <c r="D3787" s="14">
        <v>45422</v>
      </c>
      <c r="E3787">
        <v>1</v>
      </c>
      <c r="F3787" t="s">
        <v>85</v>
      </c>
      <c r="G3787" t="s">
        <v>927</v>
      </c>
      <c r="H3787" t="s">
        <v>928</v>
      </c>
      <c r="I3787" t="s">
        <v>88</v>
      </c>
      <c r="J3787" t="s">
        <v>39</v>
      </c>
      <c r="K3787" t="s">
        <v>819</v>
      </c>
      <c r="L3787" t="s">
        <v>676</v>
      </c>
      <c r="M3787">
        <v>28540</v>
      </c>
      <c r="N3787" t="s">
        <v>9</v>
      </c>
      <c r="O3787" t="s">
        <v>621</v>
      </c>
      <c r="P3787" t="s">
        <v>78</v>
      </c>
      <c r="Q3787" t="s">
        <v>79</v>
      </c>
      <c r="R3787" t="s">
        <v>622</v>
      </c>
      <c r="S3787">
        <v>207</v>
      </c>
      <c r="T3787">
        <v>3</v>
      </c>
      <c r="U3787">
        <v>140.125</v>
      </c>
      <c r="V3787" s="1">
        <v>0.2</v>
      </c>
      <c r="W3787">
        <v>41</v>
      </c>
      <c r="X3787">
        <v>25.875</v>
      </c>
    </row>
    <row r="3788" spans="1:24" x14ac:dyDescent="0.3">
      <c r="A3788" t="s">
        <v>12988</v>
      </c>
      <c r="B3788" t="s">
        <v>12989</v>
      </c>
      <c r="C3788" s="14">
        <v>45421</v>
      </c>
      <c r="D3788" s="14">
        <v>45423</v>
      </c>
      <c r="E3788">
        <v>2</v>
      </c>
      <c r="F3788" t="s">
        <v>85</v>
      </c>
      <c r="G3788" t="s">
        <v>1526</v>
      </c>
      <c r="H3788" t="s">
        <v>1527</v>
      </c>
      <c r="I3788" t="s">
        <v>50</v>
      </c>
      <c r="J3788" t="s">
        <v>39</v>
      </c>
      <c r="K3788" t="s">
        <v>423</v>
      </c>
      <c r="L3788" t="s">
        <v>424</v>
      </c>
      <c r="M3788">
        <v>98105</v>
      </c>
      <c r="N3788" t="s">
        <v>3</v>
      </c>
      <c r="O3788" t="s">
        <v>3493</v>
      </c>
      <c r="P3788" t="s">
        <v>78</v>
      </c>
      <c r="Q3788" t="s">
        <v>368</v>
      </c>
      <c r="R3788" t="s">
        <v>3494</v>
      </c>
      <c r="S3788">
        <v>287</v>
      </c>
      <c r="T3788">
        <v>1</v>
      </c>
      <c r="U3788">
        <v>223.893</v>
      </c>
      <c r="V3788" s="1">
        <v>0</v>
      </c>
      <c r="W3788">
        <v>0</v>
      </c>
      <c r="X3788">
        <v>63.106999999999999</v>
      </c>
    </row>
    <row r="3789" spans="1:24" x14ac:dyDescent="0.3">
      <c r="A3789" t="s">
        <v>12990</v>
      </c>
      <c r="B3789" t="s">
        <v>12991</v>
      </c>
      <c r="C3789" s="14">
        <v>45423</v>
      </c>
      <c r="D3789" s="14">
        <v>45425</v>
      </c>
      <c r="E3789">
        <v>2</v>
      </c>
      <c r="F3789" t="s">
        <v>85</v>
      </c>
      <c r="G3789" t="s">
        <v>4470</v>
      </c>
      <c r="H3789" t="s">
        <v>4471</v>
      </c>
      <c r="I3789" t="s">
        <v>88</v>
      </c>
      <c r="J3789" t="s">
        <v>39</v>
      </c>
      <c r="K3789" t="s">
        <v>2431</v>
      </c>
      <c r="L3789" t="s">
        <v>234</v>
      </c>
      <c r="M3789">
        <v>85023</v>
      </c>
      <c r="N3789" t="s">
        <v>3</v>
      </c>
      <c r="O3789" t="s">
        <v>1765</v>
      </c>
      <c r="P3789" t="s">
        <v>78</v>
      </c>
      <c r="Q3789" t="s">
        <v>157</v>
      </c>
      <c r="R3789" t="s">
        <v>1766</v>
      </c>
      <c r="S3789">
        <v>210</v>
      </c>
      <c r="T3789">
        <v>7</v>
      </c>
      <c r="U3789">
        <v>419.96429999999998</v>
      </c>
      <c r="V3789" s="1">
        <v>0.7</v>
      </c>
      <c r="W3789">
        <v>147</v>
      </c>
      <c r="X3789">
        <v>-356.96429999999998</v>
      </c>
    </row>
    <row r="3790" spans="1:24" x14ac:dyDescent="0.3">
      <c r="A3790" t="s">
        <v>12992</v>
      </c>
      <c r="B3790" t="s">
        <v>12993</v>
      </c>
      <c r="C3790" s="14">
        <v>45423</v>
      </c>
      <c r="D3790" s="14">
        <v>45429</v>
      </c>
      <c r="E3790">
        <v>6</v>
      </c>
      <c r="F3790" t="s">
        <v>35</v>
      </c>
      <c r="G3790" t="s">
        <v>4587</v>
      </c>
      <c r="H3790" t="s">
        <v>4588</v>
      </c>
      <c r="I3790" t="s">
        <v>50</v>
      </c>
      <c r="J3790" t="s">
        <v>39</v>
      </c>
      <c r="K3790" t="s">
        <v>1408</v>
      </c>
      <c r="L3790" t="s">
        <v>41</v>
      </c>
      <c r="M3790">
        <v>78745</v>
      </c>
      <c r="N3790" t="s">
        <v>7</v>
      </c>
      <c r="O3790" t="s">
        <v>3467</v>
      </c>
      <c r="P3790" t="s">
        <v>78</v>
      </c>
      <c r="Q3790" t="s">
        <v>119</v>
      </c>
      <c r="R3790" t="s">
        <v>3468</v>
      </c>
      <c r="S3790">
        <v>8</v>
      </c>
      <c r="T3790">
        <v>1</v>
      </c>
      <c r="U3790">
        <v>9.9965000000000011</v>
      </c>
      <c r="V3790" s="1">
        <v>0.6</v>
      </c>
      <c r="W3790">
        <v>5</v>
      </c>
      <c r="X3790">
        <v>-6.9965000000000002</v>
      </c>
    </row>
    <row r="3791" spans="1:24" x14ac:dyDescent="0.3">
      <c r="A3791" t="s">
        <v>12994</v>
      </c>
      <c r="B3791" t="s">
        <v>12995</v>
      </c>
      <c r="C3791" s="14">
        <v>45423</v>
      </c>
      <c r="D3791" s="14">
        <v>45428</v>
      </c>
      <c r="E3791">
        <v>5</v>
      </c>
      <c r="F3791" t="s">
        <v>100</v>
      </c>
      <c r="G3791" t="s">
        <v>4289</v>
      </c>
      <c r="H3791" t="s">
        <v>4290</v>
      </c>
      <c r="I3791" t="s">
        <v>38</v>
      </c>
      <c r="J3791" t="s">
        <v>39</v>
      </c>
      <c r="K3791" t="s">
        <v>378</v>
      </c>
      <c r="L3791" t="s">
        <v>379</v>
      </c>
      <c r="M3791">
        <v>10024</v>
      </c>
      <c r="N3791" t="s">
        <v>5</v>
      </c>
      <c r="O3791" t="s">
        <v>273</v>
      </c>
      <c r="P3791" t="s">
        <v>43</v>
      </c>
      <c r="Q3791" t="s">
        <v>69</v>
      </c>
      <c r="R3791" t="s">
        <v>274</v>
      </c>
      <c r="S3791">
        <v>44</v>
      </c>
      <c r="T3791">
        <v>3</v>
      </c>
      <c r="U3791">
        <v>31.263199999999998</v>
      </c>
      <c r="V3791" s="1">
        <v>0</v>
      </c>
      <c r="W3791">
        <v>0</v>
      </c>
      <c r="X3791">
        <v>12.736800000000001</v>
      </c>
    </row>
    <row r="3792" spans="1:24" x14ac:dyDescent="0.3">
      <c r="A3792" t="s">
        <v>12996</v>
      </c>
      <c r="B3792" t="s">
        <v>12997</v>
      </c>
      <c r="C3792" s="14">
        <v>45423</v>
      </c>
      <c r="D3792" s="14">
        <v>45424</v>
      </c>
      <c r="E3792">
        <v>1</v>
      </c>
      <c r="F3792" t="s">
        <v>547</v>
      </c>
      <c r="G3792" t="s">
        <v>2465</v>
      </c>
      <c r="H3792" t="s">
        <v>2466</v>
      </c>
      <c r="I3792" t="s">
        <v>38</v>
      </c>
      <c r="J3792" t="s">
        <v>39</v>
      </c>
      <c r="K3792" t="s">
        <v>423</v>
      </c>
      <c r="L3792" t="s">
        <v>424</v>
      </c>
      <c r="M3792">
        <v>98103</v>
      </c>
      <c r="N3792" t="s">
        <v>3</v>
      </c>
      <c r="O3792" t="s">
        <v>4645</v>
      </c>
      <c r="P3792" t="s">
        <v>43</v>
      </c>
      <c r="Q3792" t="s">
        <v>54</v>
      </c>
      <c r="R3792" t="s">
        <v>4646</v>
      </c>
      <c r="S3792">
        <v>26</v>
      </c>
      <c r="T3792">
        <v>2</v>
      </c>
      <c r="U3792">
        <v>11.5634</v>
      </c>
      <c r="V3792" s="1">
        <v>0.2</v>
      </c>
      <c r="W3792">
        <v>5</v>
      </c>
      <c r="X3792">
        <v>9.4366000000000003</v>
      </c>
    </row>
    <row r="3793" spans="1:24" x14ac:dyDescent="0.3">
      <c r="A3793" t="s">
        <v>12998</v>
      </c>
      <c r="B3793" t="s">
        <v>12999</v>
      </c>
      <c r="C3793" s="14">
        <v>45424</v>
      </c>
      <c r="D3793" s="14">
        <v>45426</v>
      </c>
      <c r="E3793">
        <v>2</v>
      </c>
      <c r="F3793" t="s">
        <v>100</v>
      </c>
      <c r="G3793" t="s">
        <v>2491</v>
      </c>
      <c r="H3793" t="s">
        <v>2492</v>
      </c>
      <c r="I3793" t="s">
        <v>38</v>
      </c>
      <c r="J3793" t="s">
        <v>39</v>
      </c>
      <c r="K3793" t="s">
        <v>7118</v>
      </c>
      <c r="L3793" t="s">
        <v>465</v>
      </c>
      <c r="M3793">
        <v>8360</v>
      </c>
      <c r="N3793" t="s">
        <v>5</v>
      </c>
      <c r="O3793" t="s">
        <v>2906</v>
      </c>
      <c r="P3793" t="s">
        <v>78</v>
      </c>
      <c r="Q3793" t="s">
        <v>119</v>
      </c>
      <c r="R3793" t="s">
        <v>2907</v>
      </c>
      <c r="S3793">
        <v>43</v>
      </c>
      <c r="T3793">
        <v>5</v>
      </c>
      <c r="U3793">
        <v>27.573999999999998</v>
      </c>
      <c r="V3793" s="1">
        <v>0</v>
      </c>
      <c r="W3793">
        <v>0</v>
      </c>
      <c r="X3793">
        <v>15.426</v>
      </c>
    </row>
    <row r="3794" spans="1:24" x14ac:dyDescent="0.3">
      <c r="A3794" t="s">
        <v>13000</v>
      </c>
      <c r="B3794" t="s">
        <v>13001</v>
      </c>
      <c r="C3794" s="14">
        <v>45424</v>
      </c>
      <c r="D3794" s="14">
        <v>45430</v>
      </c>
      <c r="E3794">
        <v>6</v>
      </c>
      <c r="F3794" t="s">
        <v>35</v>
      </c>
      <c r="G3794" t="s">
        <v>3177</v>
      </c>
      <c r="H3794" t="s">
        <v>3178</v>
      </c>
      <c r="I3794" t="s">
        <v>88</v>
      </c>
      <c r="J3794" t="s">
        <v>39</v>
      </c>
      <c r="K3794" t="s">
        <v>155</v>
      </c>
      <c r="L3794" t="s">
        <v>104</v>
      </c>
      <c r="M3794">
        <v>94122</v>
      </c>
      <c r="N3794" t="s">
        <v>3</v>
      </c>
      <c r="O3794" t="s">
        <v>2302</v>
      </c>
      <c r="P3794" t="s">
        <v>78</v>
      </c>
      <c r="Q3794" t="s">
        <v>368</v>
      </c>
      <c r="R3794" t="s">
        <v>2303</v>
      </c>
      <c r="S3794">
        <v>285</v>
      </c>
      <c r="T3794">
        <v>5</v>
      </c>
      <c r="U3794">
        <v>238.7055</v>
      </c>
      <c r="V3794" s="1">
        <v>0.2</v>
      </c>
      <c r="W3794">
        <v>57</v>
      </c>
      <c r="X3794">
        <v>-10.705500000000001</v>
      </c>
    </row>
    <row r="3795" spans="1:24" x14ac:dyDescent="0.3">
      <c r="A3795" t="s">
        <v>13002</v>
      </c>
      <c r="B3795" t="s">
        <v>13003</v>
      </c>
      <c r="C3795" s="14">
        <v>45424</v>
      </c>
      <c r="D3795" s="14">
        <v>45431</v>
      </c>
      <c r="E3795">
        <v>7</v>
      </c>
      <c r="F3795" t="s">
        <v>35</v>
      </c>
      <c r="G3795" t="s">
        <v>3962</v>
      </c>
      <c r="H3795" t="s">
        <v>3963</v>
      </c>
      <c r="I3795" t="s">
        <v>50</v>
      </c>
      <c r="J3795" t="s">
        <v>39</v>
      </c>
      <c r="K3795" t="s">
        <v>137</v>
      </c>
      <c r="L3795" t="s">
        <v>174</v>
      </c>
      <c r="M3795">
        <v>45503</v>
      </c>
      <c r="N3795" t="s">
        <v>5</v>
      </c>
      <c r="O3795" t="s">
        <v>1573</v>
      </c>
      <c r="P3795" t="s">
        <v>43</v>
      </c>
      <c r="Q3795" t="s">
        <v>69</v>
      </c>
      <c r="R3795" t="s">
        <v>1574</v>
      </c>
      <c r="S3795">
        <v>10</v>
      </c>
      <c r="T3795">
        <v>3</v>
      </c>
      <c r="U3795">
        <v>6.8444000000000003</v>
      </c>
      <c r="V3795" s="1">
        <v>0.2</v>
      </c>
      <c r="W3795">
        <v>2</v>
      </c>
      <c r="X3795">
        <v>1.1556</v>
      </c>
    </row>
    <row r="3796" spans="1:24" x14ac:dyDescent="0.3">
      <c r="A3796" t="s">
        <v>13004</v>
      </c>
      <c r="B3796" t="s">
        <v>13005</v>
      </c>
      <c r="C3796" s="14">
        <v>45424</v>
      </c>
      <c r="D3796" s="14">
        <v>45427</v>
      </c>
      <c r="E3796">
        <v>3</v>
      </c>
      <c r="F3796" t="s">
        <v>100</v>
      </c>
      <c r="G3796" t="s">
        <v>2696</v>
      </c>
      <c r="H3796" t="s">
        <v>2697</v>
      </c>
      <c r="I3796" t="s">
        <v>88</v>
      </c>
      <c r="J3796" t="s">
        <v>39</v>
      </c>
      <c r="K3796" t="s">
        <v>40</v>
      </c>
      <c r="L3796" t="s">
        <v>41</v>
      </c>
      <c r="M3796">
        <v>77041</v>
      </c>
      <c r="N3796" t="s">
        <v>7</v>
      </c>
      <c r="O3796" t="s">
        <v>3336</v>
      </c>
      <c r="P3796" t="s">
        <v>43</v>
      </c>
      <c r="Q3796" t="s">
        <v>54</v>
      </c>
      <c r="R3796" t="s">
        <v>3337</v>
      </c>
      <c r="S3796">
        <v>34</v>
      </c>
      <c r="T3796">
        <v>4</v>
      </c>
      <c r="U3796">
        <v>60.072000000000003</v>
      </c>
      <c r="V3796" s="1">
        <v>0.8</v>
      </c>
      <c r="W3796">
        <v>27</v>
      </c>
      <c r="X3796">
        <v>-53.072000000000003</v>
      </c>
    </row>
    <row r="3797" spans="1:24" x14ac:dyDescent="0.3">
      <c r="A3797" t="s">
        <v>13006</v>
      </c>
      <c r="B3797" t="s">
        <v>13007</v>
      </c>
      <c r="C3797" s="14">
        <v>45424</v>
      </c>
      <c r="D3797" s="14">
        <v>45428</v>
      </c>
      <c r="E3797">
        <v>4</v>
      </c>
      <c r="F3797" t="s">
        <v>35</v>
      </c>
      <c r="G3797" t="s">
        <v>6913</v>
      </c>
      <c r="H3797" t="s">
        <v>6914</v>
      </c>
      <c r="I3797" t="s">
        <v>38</v>
      </c>
      <c r="J3797" t="s">
        <v>39</v>
      </c>
      <c r="K3797" t="s">
        <v>2508</v>
      </c>
      <c r="L3797" t="s">
        <v>174</v>
      </c>
      <c r="M3797">
        <v>45231</v>
      </c>
      <c r="N3797" t="s">
        <v>5</v>
      </c>
      <c r="O3797" t="s">
        <v>932</v>
      </c>
      <c r="P3797" t="s">
        <v>43</v>
      </c>
      <c r="Q3797" t="s">
        <v>57</v>
      </c>
      <c r="R3797" t="s">
        <v>933</v>
      </c>
      <c r="S3797">
        <v>6</v>
      </c>
      <c r="T3797">
        <v>2</v>
      </c>
      <c r="U3797">
        <v>3.0074000000000001</v>
      </c>
      <c r="V3797" s="1">
        <v>0.2</v>
      </c>
      <c r="W3797">
        <v>1</v>
      </c>
      <c r="X3797">
        <v>1.9925999999999999</v>
      </c>
    </row>
    <row r="3798" spans="1:24" x14ac:dyDescent="0.3">
      <c r="A3798" t="s">
        <v>13008</v>
      </c>
      <c r="B3798" t="s">
        <v>13009</v>
      </c>
      <c r="C3798" s="14">
        <v>45424</v>
      </c>
      <c r="D3798" s="14">
        <v>45429</v>
      </c>
      <c r="E3798">
        <v>5</v>
      </c>
      <c r="F3798" t="s">
        <v>35</v>
      </c>
      <c r="G3798" t="s">
        <v>759</v>
      </c>
      <c r="H3798" t="s">
        <v>760</v>
      </c>
      <c r="I3798" t="s">
        <v>38</v>
      </c>
      <c r="J3798" t="s">
        <v>39</v>
      </c>
      <c r="K3798" t="s">
        <v>4307</v>
      </c>
      <c r="L3798" t="s">
        <v>1178</v>
      </c>
      <c r="M3798">
        <v>2149</v>
      </c>
      <c r="N3798" t="s">
        <v>5</v>
      </c>
      <c r="O3798" t="s">
        <v>241</v>
      </c>
      <c r="P3798" t="s">
        <v>43</v>
      </c>
      <c r="Q3798" t="s">
        <v>44</v>
      </c>
      <c r="R3798" t="s">
        <v>242</v>
      </c>
      <c r="S3798">
        <v>88</v>
      </c>
      <c r="T3798">
        <v>5</v>
      </c>
      <c r="U3798">
        <v>45.951999999999998</v>
      </c>
      <c r="V3798" s="1">
        <v>0</v>
      </c>
      <c r="W3798">
        <v>0</v>
      </c>
      <c r="X3798">
        <v>42.048000000000002</v>
      </c>
    </row>
    <row r="3799" spans="1:24" x14ac:dyDescent="0.3">
      <c r="A3799" t="s">
        <v>13010</v>
      </c>
      <c r="B3799" t="s">
        <v>13011</v>
      </c>
      <c r="C3799" s="14">
        <v>45425</v>
      </c>
      <c r="D3799" s="14">
        <v>45429</v>
      </c>
      <c r="E3799">
        <v>4</v>
      </c>
      <c r="F3799" t="s">
        <v>35</v>
      </c>
      <c r="G3799" t="s">
        <v>10602</v>
      </c>
      <c r="H3799" t="s">
        <v>10603</v>
      </c>
      <c r="I3799" t="s">
        <v>50</v>
      </c>
      <c r="J3799" t="s">
        <v>39</v>
      </c>
      <c r="K3799" t="s">
        <v>66</v>
      </c>
      <c r="L3799" t="s">
        <v>67</v>
      </c>
      <c r="M3799">
        <v>19140</v>
      </c>
      <c r="N3799" t="s">
        <v>5</v>
      </c>
      <c r="O3799" t="s">
        <v>980</v>
      </c>
      <c r="P3799" t="s">
        <v>78</v>
      </c>
      <c r="Q3799" t="s">
        <v>79</v>
      </c>
      <c r="R3799" t="s">
        <v>981</v>
      </c>
      <c r="S3799">
        <v>458</v>
      </c>
      <c r="T3799">
        <v>5</v>
      </c>
      <c r="U3799">
        <v>445.43099999999998</v>
      </c>
      <c r="V3799" s="1">
        <v>0.3</v>
      </c>
      <c r="W3799">
        <v>137</v>
      </c>
      <c r="X3799">
        <v>-124.431</v>
      </c>
    </row>
    <row r="3800" spans="1:24" x14ac:dyDescent="0.3">
      <c r="A3800" t="s">
        <v>13012</v>
      </c>
      <c r="B3800" t="s">
        <v>13013</v>
      </c>
      <c r="C3800" s="14">
        <v>45425</v>
      </c>
      <c r="D3800" s="14">
        <v>45430</v>
      </c>
      <c r="E3800">
        <v>5</v>
      </c>
      <c r="F3800" t="s">
        <v>35</v>
      </c>
      <c r="G3800" t="s">
        <v>1295</v>
      </c>
      <c r="H3800" t="s">
        <v>1296</v>
      </c>
      <c r="I3800" t="s">
        <v>88</v>
      </c>
      <c r="J3800" t="s">
        <v>39</v>
      </c>
      <c r="K3800" t="s">
        <v>1827</v>
      </c>
      <c r="L3800" t="s">
        <v>282</v>
      </c>
      <c r="M3800">
        <v>37064</v>
      </c>
      <c r="N3800" t="s">
        <v>9</v>
      </c>
      <c r="O3800" t="s">
        <v>3893</v>
      </c>
      <c r="P3800" t="s">
        <v>43</v>
      </c>
      <c r="Q3800" t="s">
        <v>227</v>
      </c>
      <c r="R3800" t="s">
        <v>3894</v>
      </c>
      <c r="S3800">
        <v>21</v>
      </c>
      <c r="T3800">
        <v>2</v>
      </c>
      <c r="U3800">
        <v>14.663600000000001</v>
      </c>
      <c r="V3800" s="1">
        <v>0.2</v>
      </c>
      <c r="W3800">
        <v>4</v>
      </c>
      <c r="X3800">
        <v>2.3363999999999998</v>
      </c>
    </row>
    <row r="3801" spans="1:24" x14ac:dyDescent="0.3">
      <c r="A3801" t="s">
        <v>13014</v>
      </c>
      <c r="B3801" t="s">
        <v>13015</v>
      </c>
      <c r="C3801" s="14">
        <v>45425</v>
      </c>
      <c r="D3801" s="14">
        <v>45430</v>
      </c>
      <c r="E3801">
        <v>5</v>
      </c>
      <c r="F3801" t="s">
        <v>100</v>
      </c>
      <c r="G3801" t="s">
        <v>2265</v>
      </c>
      <c r="H3801" t="s">
        <v>2266</v>
      </c>
      <c r="I3801" t="s">
        <v>50</v>
      </c>
      <c r="J3801" t="s">
        <v>39</v>
      </c>
      <c r="K3801" t="s">
        <v>173</v>
      </c>
      <c r="L3801" t="s">
        <v>148</v>
      </c>
      <c r="M3801">
        <v>19711</v>
      </c>
      <c r="N3801" t="s">
        <v>5</v>
      </c>
      <c r="O3801" t="s">
        <v>6724</v>
      </c>
      <c r="P3801" t="s">
        <v>43</v>
      </c>
      <c r="Q3801" t="s">
        <v>54</v>
      </c>
      <c r="R3801" t="s">
        <v>6725</v>
      </c>
      <c r="S3801">
        <v>300</v>
      </c>
      <c r="T3801">
        <v>9</v>
      </c>
      <c r="U3801">
        <v>150.24</v>
      </c>
      <c r="V3801" s="1">
        <v>0</v>
      </c>
      <c r="W3801">
        <v>0</v>
      </c>
      <c r="X3801">
        <v>149.76</v>
      </c>
    </row>
    <row r="3802" spans="1:24" x14ac:dyDescent="0.3">
      <c r="A3802" t="s">
        <v>13016</v>
      </c>
      <c r="B3802" t="s">
        <v>13017</v>
      </c>
      <c r="C3802" s="14">
        <v>45425</v>
      </c>
      <c r="D3802" s="14">
        <v>45429</v>
      </c>
      <c r="E3802">
        <v>4</v>
      </c>
      <c r="F3802" t="s">
        <v>35</v>
      </c>
      <c r="G3802" t="s">
        <v>2647</v>
      </c>
      <c r="H3802" t="s">
        <v>2648</v>
      </c>
      <c r="I3802" t="s">
        <v>88</v>
      </c>
      <c r="J3802" t="s">
        <v>39</v>
      </c>
      <c r="K3802" t="s">
        <v>607</v>
      </c>
      <c r="L3802" t="s">
        <v>322</v>
      </c>
      <c r="M3802">
        <v>47201</v>
      </c>
      <c r="N3802" t="s">
        <v>7</v>
      </c>
      <c r="O3802" t="s">
        <v>93</v>
      </c>
      <c r="P3802" t="s">
        <v>43</v>
      </c>
      <c r="Q3802" t="s">
        <v>54</v>
      </c>
      <c r="R3802" t="s">
        <v>94</v>
      </c>
      <c r="S3802">
        <v>915</v>
      </c>
      <c r="T3802">
        <v>3</v>
      </c>
      <c r="U3802">
        <v>503.26350000000002</v>
      </c>
      <c r="V3802" s="1">
        <v>0</v>
      </c>
      <c r="W3802">
        <v>0</v>
      </c>
      <c r="X3802">
        <v>411.73649999999998</v>
      </c>
    </row>
    <row r="3803" spans="1:24" x14ac:dyDescent="0.3">
      <c r="A3803" t="s">
        <v>13018</v>
      </c>
      <c r="B3803" t="s">
        <v>13019</v>
      </c>
      <c r="C3803" s="14">
        <v>45425</v>
      </c>
      <c r="D3803" s="14">
        <v>45432</v>
      </c>
      <c r="E3803">
        <v>7</v>
      </c>
      <c r="F3803" t="s">
        <v>35</v>
      </c>
      <c r="G3803" t="s">
        <v>2166</v>
      </c>
      <c r="H3803" t="s">
        <v>2167</v>
      </c>
      <c r="I3803" t="s">
        <v>50</v>
      </c>
      <c r="J3803" t="s">
        <v>39</v>
      </c>
      <c r="K3803" t="s">
        <v>155</v>
      </c>
      <c r="L3803" t="s">
        <v>104</v>
      </c>
      <c r="M3803">
        <v>94110</v>
      </c>
      <c r="N3803" t="s">
        <v>3</v>
      </c>
      <c r="O3803" t="s">
        <v>2979</v>
      </c>
      <c r="P3803" t="s">
        <v>43</v>
      </c>
      <c r="Q3803" t="s">
        <v>57</v>
      </c>
      <c r="R3803" t="s">
        <v>2980</v>
      </c>
      <c r="S3803">
        <v>58</v>
      </c>
      <c r="T3803">
        <v>8</v>
      </c>
      <c r="U3803">
        <v>30.514399999999998</v>
      </c>
      <c r="V3803" s="1">
        <v>0</v>
      </c>
      <c r="W3803">
        <v>0</v>
      </c>
      <c r="X3803">
        <v>27.485600000000002</v>
      </c>
    </row>
    <row r="3804" spans="1:24" x14ac:dyDescent="0.3">
      <c r="A3804" t="s">
        <v>13020</v>
      </c>
      <c r="B3804" t="s">
        <v>13021</v>
      </c>
      <c r="C3804" s="14">
        <v>45426</v>
      </c>
      <c r="D3804" s="14">
        <v>45429</v>
      </c>
      <c r="E3804">
        <v>3</v>
      </c>
      <c r="F3804" t="s">
        <v>85</v>
      </c>
      <c r="G3804" t="s">
        <v>135</v>
      </c>
      <c r="H3804" t="s">
        <v>136</v>
      </c>
      <c r="I3804" t="s">
        <v>88</v>
      </c>
      <c r="J3804" t="s">
        <v>39</v>
      </c>
      <c r="K3804" t="s">
        <v>1445</v>
      </c>
      <c r="L3804" t="s">
        <v>1446</v>
      </c>
      <c r="M3804">
        <v>21215</v>
      </c>
      <c r="N3804" t="s">
        <v>5</v>
      </c>
      <c r="O3804" t="s">
        <v>4168</v>
      </c>
      <c r="P3804" t="s">
        <v>78</v>
      </c>
      <c r="Q3804" t="s">
        <v>79</v>
      </c>
      <c r="R3804" t="s">
        <v>4169</v>
      </c>
      <c r="S3804">
        <v>262</v>
      </c>
      <c r="T3804">
        <v>2</v>
      </c>
      <c r="U3804">
        <v>238.42359999999999</v>
      </c>
      <c r="V3804" s="1">
        <v>0</v>
      </c>
      <c r="W3804">
        <v>0</v>
      </c>
      <c r="X3804">
        <v>23.5764</v>
      </c>
    </row>
    <row r="3805" spans="1:24" x14ac:dyDescent="0.3">
      <c r="A3805" t="s">
        <v>13022</v>
      </c>
      <c r="B3805" t="s">
        <v>13023</v>
      </c>
      <c r="C3805" s="14">
        <v>45426</v>
      </c>
      <c r="D3805" s="14">
        <v>45427</v>
      </c>
      <c r="E3805">
        <v>1</v>
      </c>
      <c r="F3805" t="s">
        <v>85</v>
      </c>
      <c r="G3805" t="s">
        <v>1972</v>
      </c>
      <c r="H3805" t="s">
        <v>1973</v>
      </c>
      <c r="I3805" t="s">
        <v>38</v>
      </c>
      <c r="J3805" t="s">
        <v>39</v>
      </c>
      <c r="K3805" t="s">
        <v>40</v>
      </c>
      <c r="L3805" t="s">
        <v>41</v>
      </c>
      <c r="M3805">
        <v>77041</v>
      </c>
      <c r="N3805" t="s">
        <v>7</v>
      </c>
      <c r="O3805" t="s">
        <v>2024</v>
      </c>
      <c r="P3805" t="s">
        <v>78</v>
      </c>
      <c r="Q3805" t="s">
        <v>79</v>
      </c>
      <c r="R3805" t="s">
        <v>2025</v>
      </c>
      <c r="S3805">
        <v>899</v>
      </c>
      <c r="T3805">
        <v>5</v>
      </c>
      <c r="U3805">
        <v>641.84899999999993</v>
      </c>
      <c r="V3805" s="1">
        <v>0.3</v>
      </c>
      <c r="W3805">
        <v>270</v>
      </c>
      <c r="X3805">
        <v>-12.849</v>
      </c>
    </row>
    <row r="3806" spans="1:24" x14ac:dyDescent="0.3">
      <c r="A3806" t="s">
        <v>13024</v>
      </c>
      <c r="B3806" t="s">
        <v>13025</v>
      </c>
      <c r="C3806" s="14">
        <v>45426</v>
      </c>
      <c r="D3806" s="14">
        <v>45426</v>
      </c>
      <c r="E3806">
        <v>0</v>
      </c>
      <c r="F3806" t="s">
        <v>547</v>
      </c>
      <c r="G3806" t="s">
        <v>1322</v>
      </c>
      <c r="H3806" t="s">
        <v>1323</v>
      </c>
      <c r="I3806" t="s">
        <v>38</v>
      </c>
      <c r="J3806" t="s">
        <v>39</v>
      </c>
      <c r="K3806" t="s">
        <v>8533</v>
      </c>
      <c r="L3806" t="s">
        <v>104</v>
      </c>
      <c r="M3806">
        <v>92704</v>
      </c>
      <c r="N3806" t="s">
        <v>3</v>
      </c>
      <c r="O3806" t="s">
        <v>7003</v>
      </c>
      <c r="P3806" t="s">
        <v>78</v>
      </c>
      <c r="Q3806" t="s">
        <v>119</v>
      </c>
      <c r="R3806" t="s">
        <v>7004</v>
      </c>
      <c r="S3806">
        <v>18</v>
      </c>
      <c r="T3806">
        <v>2</v>
      </c>
      <c r="U3806">
        <v>11.784800000000001</v>
      </c>
      <c r="V3806" s="1">
        <v>0</v>
      </c>
      <c r="W3806">
        <v>0</v>
      </c>
      <c r="X3806">
        <v>6.2152000000000003</v>
      </c>
    </row>
    <row r="3807" spans="1:24" x14ac:dyDescent="0.3">
      <c r="A3807" t="s">
        <v>13026</v>
      </c>
      <c r="B3807" t="s">
        <v>13027</v>
      </c>
      <c r="C3807" s="14">
        <v>45426</v>
      </c>
      <c r="D3807" s="14">
        <v>45430</v>
      </c>
      <c r="E3807">
        <v>4</v>
      </c>
      <c r="F3807" t="s">
        <v>35</v>
      </c>
      <c r="G3807" t="s">
        <v>36</v>
      </c>
      <c r="H3807" t="s">
        <v>37</v>
      </c>
      <c r="I3807" t="s">
        <v>38</v>
      </c>
      <c r="J3807" t="s">
        <v>39</v>
      </c>
      <c r="K3807" t="s">
        <v>1890</v>
      </c>
      <c r="L3807" t="s">
        <v>174</v>
      </c>
      <c r="M3807">
        <v>44105</v>
      </c>
      <c r="N3807" t="s">
        <v>5</v>
      </c>
      <c r="O3807" t="s">
        <v>813</v>
      </c>
      <c r="P3807" t="s">
        <v>43</v>
      </c>
      <c r="Q3807" t="s">
        <v>54</v>
      </c>
      <c r="R3807" t="s">
        <v>814</v>
      </c>
      <c r="S3807">
        <v>58</v>
      </c>
      <c r="T3807">
        <v>5</v>
      </c>
      <c r="U3807">
        <v>63.536000000000001</v>
      </c>
      <c r="V3807" s="1">
        <v>0.7</v>
      </c>
      <c r="W3807">
        <v>41</v>
      </c>
      <c r="X3807">
        <v>-46.536000000000001</v>
      </c>
    </row>
    <row r="3808" spans="1:24" x14ac:dyDescent="0.3">
      <c r="A3808" t="s">
        <v>13028</v>
      </c>
      <c r="B3808" t="s">
        <v>13029</v>
      </c>
      <c r="C3808" s="14">
        <v>45426</v>
      </c>
      <c r="D3808" s="14">
        <v>45433</v>
      </c>
      <c r="E3808">
        <v>7</v>
      </c>
      <c r="F3808" t="s">
        <v>35</v>
      </c>
      <c r="G3808" t="s">
        <v>661</v>
      </c>
      <c r="H3808" t="s">
        <v>662</v>
      </c>
      <c r="I3808" t="s">
        <v>38</v>
      </c>
      <c r="J3808" t="s">
        <v>39</v>
      </c>
      <c r="K3808" t="s">
        <v>9091</v>
      </c>
      <c r="L3808" t="s">
        <v>872</v>
      </c>
      <c r="M3808">
        <v>39503</v>
      </c>
      <c r="N3808" t="s">
        <v>9</v>
      </c>
      <c r="O3808" t="s">
        <v>5013</v>
      </c>
      <c r="P3808" t="s">
        <v>43</v>
      </c>
      <c r="Q3808" t="s">
        <v>186</v>
      </c>
      <c r="R3808" t="s">
        <v>5014</v>
      </c>
      <c r="S3808">
        <v>49</v>
      </c>
      <c r="T3808">
        <v>9</v>
      </c>
      <c r="U3808">
        <v>25.1419</v>
      </c>
      <c r="V3808" s="1">
        <v>0</v>
      </c>
      <c r="W3808">
        <v>0</v>
      </c>
      <c r="X3808">
        <v>23.8581</v>
      </c>
    </row>
    <row r="3809" spans="1:24" x14ac:dyDescent="0.3">
      <c r="A3809" t="s">
        <v>13030</v>
      </c>
      <c r="B3809" t="s">
        <v>13031</v>
      </c>
      <c r="C3809" s="14">
        <v>45426</v>
      </c>
      <c r="D3809" s="14">
        <v>45431</v>
      </c>
      <c r="E3809">
        <v>5</v>
      </c>
      <c r="F3809" t="s">
        <v>35</v>
      </c>
      <c r="G3809" t="s">
        <v>1229</v>
      </c>
      <c r="H3809" t="s">
        <v>1230</v>
      </c>
      <c r="I3809" t="s">
        <v>88</v>
      </c>
      <c r="J3809" t="s">
        <v>39</v>
      </c>
      <c r="K3809" t="s">
        <v>423</v>
      </c>
      <c r="L3809" t="s">
        <v>424</v>
      </c>
      <c r="M3809">
        <v>98103</v>
      </c>
      <c r="N3809" t="s">
        <v>3</v>
      </c>
      <c r="O3809" t="s">
        <v>4380</v>
      </c>
      <c r="P3809" t="s">
        <v>43</v>
      </c>
      <c r="Q3809" t="s">
        <v>44</v>
      </c>
      <c r="R3809" t="s">
        <v>4381</v>
      </c>
      <c r="S3809">
        <v>440</v>
      </c>
      <c r="T3809">
        <v>9</v>
      </c>
      <c r="U3809">
        <v>233.11070000000001</v>
      </c>
      <c r="V3809" s="1">
        <v>0</v>
      </c>
      <c r="W3809">
        <v>0</v>
      </c>
      <c r="X3809">
        <v>206.88929999999999</v>
      </c>
    </row>
    <row r="3810" spans="1:24" x14ac:dyDescent="0.3">
      <c r="A3810" t="s">
        <v>13032</v>
      </c>
      <c r="B3810" t="s">
        <v>13033</v>
      </c>
      <c r="C3810" s="14">
        <v>45426</v>
      </c>
      <c r="D3810" s="14">
        <v>45430</v>
      </c>
      <c r="E3810">
        <v>4</v>
      </c>
      <c r="F3810" t="s">
        <v>35</v>
      </c>
      <c r="G3810" t="s">
        <v>5843</v>
      </c>
      <c r="H3810" t="s">
        <v>5844</v>
      </c>
      <c r="I3810" t="s">
        <v>38</v>
      </c>
      <c r="J3810" t="s">
        <v>39</v>
      </c>
      <c r="K3810" t="s">
        <v>378</v>
      </c>
      <c r="L3810" t="s">
        <v>379</v>
      </c>
      <c r="M3810">
        <v>10035</v>
      </c>
      <c r="N3810" t="s">
        <v>5</v>
      </c>
      <c r="O3810" t="s">
        <v>1597</v>
      </c>
      <c r="P3810" t="s">
        <v>43</v>
      </c>
      <c r="Q3810" t="s">
        <v>60</v>
      </c>
      <c r="R3810" t="s">
        <v>1598</v>
      </c>
      <c r="S3810">
        <v>23</v>
      </c>
      <c r="T3810">
        <v>2</v>
      </c>
      <c r="U3810">
        <v>17.129200000000001</v>
      </c>
      <c r="V3810" s="1">
        <v>0</v>
      </c>
      <c r="W3810">
        <v>0</v>
      </c>
      <c r="X3810">
        <v>5.8708</v>
      </c>
    </row>
    <row r="3811" spans="1:24" x14ac:dyDescent="0.3">
      <c r="A3811" t="s">
        <v>13034</v>
      </c>
      <c r="B3811" t="s">
        <v>13035</v>
      </c>
      <c r="C3811" s="14">
        <v>45427</v>
      </c>
      <c r="D3811" s="14">
        <v>45432</v>
      </c>
      <c r="E3811">
        <v>5</v>
      </c>
      <c r="F3811" t="s">
        <v>35</v>
      </c>
      <c r="G3811" t="s">
        <v>809</v>
      </c>
      <c r="H3811" t="s">
        <v>810</v>
      </c>
      <c r="I3811" t="s">
        <v>38</v>
      </c>
      <c r="J3811" t="s">
        <v>39</v>
      </c>
      <c r="K3811" t="s">
        <v>423</v>
      </c>
      <c r="L3811" t="s">
        <v>424</v>
      </c>
      <c r="M3811">
        <v>98103</v>
      </c>
      <c r="N3811" t="s">
        <v>3</v>
      </c>
      <c r="O3811" t="s">
        <v>4853</v>
      </c>
      <c r="P3811" t="s">
        <v>78</v>
      </c>
      <c r="Q3811" t="s">
        <v>79</v>
      </c>
      <c r="R3811" t="s">
        <v>4854</v>
      </c>
      <c r="S3811">
        <v>43</v>
      </c>
      <c r="T3811">
        <v>2</v>
      </c>
      <c r="U3811">
        <v>29.7376</v>
      </c>
      <c r="V3811" s="1">
        <v>0.2</v>
      </c>
      <c r="W3811">
        <v>9</v>
      </c>
      <c r="X3811">
        <v>4.2624000000000004</v>
      </c>
    </row>
    <row r="3812" spans="1:24" x14ac:dyDescent="0.3">
      <c r="A3812" t="s">
        <v>13036</v>
      </c>
      <c r="B3812" t="s">
        <v>13037</v>
      </c>
      <c r="C3812" s="14">
        <v>45427</v>
      </c>
      <c r="D3812" s="14">
        <v>45430</v>
      </c>
      <c r="E3812">
        <v>3</v>
      </c>
      <c r="F3812" t="s">
        <v>100</v>
      </c>
      <c r="G3812" t="s">
        <v>3784</v>
      </c>
      <c r="H3812" t="s">
        <v>3785</v>
      </c>
      <c r="I3812" t="s">
        <v>38</v>
      </c>
      <c r="J3812" t="s">
        <v>39</v>
      </c>
      <c r="K3812" t="s">
        <v>2431</v>
      </c>
      <c r="L3812" t="s">
        <v>234</v>
      </c>
      <c r="M3812">
        <v>85023</v>
      </c>
      <c r="N3812" t="s">
        <v>3</v>
      </c>
      <c r="O3812" t="s">
        <v>9415</v>
      </c>
      <c r="P3812" t="s">
        <v>43</v>
      </c>
      <c r="Q3812" t="s">
        <v>54</v>
      </c>
      <c r="R3812" t="s">
        <v>9416</v>
      </c>
      <c r="S3812">
        <v>5</v>
      </c>
      <c r="T3812">
        <v>2</v>
      </c>
      <c r="U3812">
        <v>4.1680000000000001</v>
      </c>
      <c r="V3812" s="1">
        <v>0.7</v>
      </c>
      <c r="W3812">
        <v>4</v>
      </c>
      <c r="X3812">
        <v>-3.1680000000000001</v>
      </c>
    </row>
    <row r="3813" spans="1:24" x14ac:dyDescent="0.3">
      <c r="A3813" t="s">
        <v>13038</v>
      </c>
      <c r="B3813" t="s">
        <v>13039</v>
      </c>
      <c r="C3813" s="14">
        <v>45427</v>
      </c>
      <c r="D3813" s="14">
        <v>45432</v>
      </c>
      <c r="E3813">
        <v>5</v>
      </c>
      <c r="F3813" t="s">
        <v>35</v>
      </c>
      <c r="G3813" t="s">
        <v>4176</v>
      </c>
      <c r="H3813" t="s">
        <v>4177</v>
      </c>
      <c r="I3813" t="s">
        <v>38</v>
      </c>
      <c r="J3813" t="s">
        <v>39</v>
      </c>
      <c r="K3813" t="s">
        <v>542</v>
      </c>
      <c r="L3813" t="s">
        <v>52</v>
      </c>
      <c r="M3813">
        <v>60653</v>
      </c>
      <c r="N3813" t="s">
        <v>7</v>
      </c>
      <c r="O3813" t="s">
        <v>6330</v>
      </c>
      <c r="P3813" t="s">
        <v>43</v>
      </c>
      <c r="Q3813" t="s">
        <v>44</v>
      </c>
      <c r="R3813" t="s">
        <v>6331</v>
      </c>
      <c r="S3813">
        <v>57</v>
      </c>
      <c r="T3813">
        <v>2</v>
      </c>
      <c r="U3813">
        <v>26.862400000000001</v>
      </c>
      <c r="V3813" s="1">
        <v>0.2</v>
      </c>
      <c r="W3813">
        <v>11</v>
      </c>
      <c r="X3813">
        <v>19.137599999999999</v>
      </c>
    </row>
    <row r="3814" spans="1:24" x14ac:dyDescent="0.3">
      <c r="A3814" t="s">
        <v>13040</v>
      </c>
      <c r="B3814" t="s">
        <v>13041</v>
      </c>
      <c r="C3814" s="14">
        <v>45428</v>
      </c>
      <c r="D3814" s="14">
        <v>45430</v>
      </c>
      <c r="E3814">
        <v>2</v>
      </c>
      <c r="F3814" t="s">
        <v>85</v>
      </c>
      <c r="G3814" t="s">
        <v>4974</v>
      </c>
      <c r="H3814" t="s">
        <v>4975</v>
      </c>
      <c r="I3814" t="s">
        <v>38</v>
      </c>
      <c r="J3814" t="s">
        <v>39</v>
      </c>
      <c r="K3814" t="s">
        <v>1877</v>
      </c>
      <c r="L3814" t="s">
        <v>174</v>
      </c>
      <c r="M3814">
        <v>44312</v>
      </c>
      <c r="N3814" t="s">
        <v>5</v>
      </c>
      <c r="O3814" t="s">
        <v>1514</v>
      </c>
      <c r="P3814" t="s">
        <v>43</v>
      </c>
      <c r="Q3814" t="s">
        <v>60</v>
      </c>
      <c r="R3814" t="s">
        <v>1515</v>
      </c>
      <c r="S3814">
        <v>221</v>
      </c>
      <c r="T3814">
        <v>2</v>
      </c>
      <c r="U3814">
        <v>232.256</v>
      </c>
      <c r="V3814" s="1">
        <v>0.2</v>
      </c>
      <c r="W3814">
        <v>44</v>
      </c>
      <c r="X3814">
        <v>-55.256</v>
      </c>
    </row>
    <row r="3815" spans="1:24" x14ac:dyDescent="0.3">
      <c r="A3815" t="s">
        <v>13042</v>
      </c>
      <c r="B3815" t="s">
        <v>13043</v>
      </c>
      <c r="C3815" s="14">
        <v>45430</v>
      </c>
      <c r="D3815" s="14">
        <v>45431</v>
      </c>
      <c r="E3815">
        <v>1</v>
      </c>
      <c r="F3815" t="s">
        <v>85</v>
      </c>
      <c r="G3815" t="s">
        <v>9096</v>
      </c>
      <c r="H3815" t="s">
        <v>9097</v>
      </c>
      <c r="I3815" t="s">
        <v>88</v>
      </c>
      <c r="J3815" t="s">
        <v>39</v>
      </c>
      <c r="K3815" t="s">
        <v>5262</v>
      </c>
      <c r="L3815" t="s">
        <v>90</v>
      </c>
      <c r="M3815">
        <v>30328</v>
      </c>
      <c r="N3815" t="s">
        <v>9</v>
      </c>
      <c r="O3815" t="s">
        <v>4901</v>
      </c>
      <c r="P3815" t="s">
        <v>78</v>
      </c>
      <c r="Q3815" t="s">
        <v>157</v>
      </c>
      <c r="R3815" t="s">
        <v>4902</v>
      </c>
      <c r="S3815">
        <v>303</v>
      </c>
      <c r="T3815">
        <v>3</v>
      </c>
      <c r="U3815">
        <v>227.26499999999999</v>
      </c>
      <c r="V3815" s="1">
        <v>0</v>
      </c>
      <c r="W3815">
        <v>0</v>
      </c>
      <c r="X3815">
        <v>75.734999999999999</v>
      </c>
    </row>
    <row r="3816" spans="1:24" x14ac:dyDescent="0.3">
      <c r="A3816" t="s">
        <v>13044</v>
      </c>
      <c r="B3816" t="s">
        <v>13045</v>
      </c>
      <c r="C3816" s="14">
        <v>45430</v>
      </c>
      <c r="D3816" s="14">
        <v>45434</v>
      </c>
      <c r="E3816">
        <v>4</v>
      </c>
      <c r="F3816" t="s">
        <v>35</v>
      </c>
      <c r="G3816" t="s">
        <v>7664</v>
      </c>
      <c r="H3816" t="s">
        <v>7665</v>
      </c>
      <c r="I3816" t="s">
        <v>88</v>
      </c>
      <c r="J3816" t="s">
        <v>39</v>
      </c>
      <c r="K3816" t="s">
        <v>542</v>
      </c>
      <c r="L3816" t="s">
        <v>52</v>
      </c>
      <c r="M3816">
        <v>60653</v>
      </c>
      <c r="N3816" t="s">
        <v>7</v>
      </c>
      <c r="O3816" t="s">
        <v>1281</v>
      </c>
      <c r="P3816" t="s">
        <v>78</v>
      </c>
      <c r="Q3816" t="s">
        <v>119</v>
      </c>
      <c r="R3816" t="s">
        <v>1282</v>
      </c>
      <c r="S3816">
        <v>2</v>
      </c>
      <c r="T3816">
        <v>1</v>
      </c>
      <c r="U3816">
        <v>1.9933000000000001</v>
      </c>
      <c r="V3816" s="1">
        <v>0.6</v>
      </c>
      <c r="W3816">
        <v>1</v>
      </c>
      <c r="X3816">
        <v>-0.99329999999999996</v>
      </c>
    </row>
    <row r="3817" spans="1:24" x14ac:dyDescent="0.3">
      <c r="A3817" t="s">
        <v>13046</v>
      </c>
      <c r="B3817" t="s">
        <v>13047</v>
      </c>
      <c r="C3817" s="14">
        <v>45430</v>
      </c>
      <c r="D3817" s="14">
        <v>45435</v>
      </c>
      <c r="E3817">
        <v>5</v>
      </c>
      <c r="F3817" t="s">
        <v>35</v>
      </c>
      <c r="G3817" t="s">
        <v>231</v>
      </c>
      <c r="H3817" t="s">
        <v>232</v>
      </c>
      <c r="I3817" t="s">
        <v>38</v>
      </c>
      <c r="J3817" t="s">
        <v>39</v>
      </c>
      <c r="K3817" t="s">
        <v>378</v>
      </c>
      <c r="L3817" t="s">
        <v>379</v>
      </c>
      <c r="M3817">
        <v>10024</v>
      </c>
      <c r="N3817" t="s">
        <v>5</v>
      </c>
      <c r="O3817" t="s">
        <v>3378</v>
      </c>
      <c r="P3817" t="s">
        <v>78</v>
      </c>
      <c r="Q3817" t="s">
        <v>119</v>
      </c>
      <c r="R3817" t="s">
        <v>3379</v>
      </c>
      <c r="S3817">
        <v>15</v>
      </c>
      <c r="T3817">
        <v>2</v>
      </c>
      <c r="U3817">
        <v>8.7392000000000003</v>
      </c>
      <c r="V3817" s="1">
        <v>0</v>
      </c>
      <c r="W3817">
        <v>0</v>
      </c>
      <c r="X3817">
        <v>6.2607999999999997</v>
      </c>
    </row>
    <row r="3818" spans="1:24" x14ac:dyDescent="0.3">
      <c r="A3818" t="s">
        <v>13048</v>
      </c>
      <c r="B3818" t="s">
        <v>13049</v>
      </c>
      <c r="C3818" s="14">
        <v>45430</v>
      </c>
      <c r="D3818" s="14">
        <v>45434</v>
      </c>
      <c r="E3818">
        <v>4</v>
      </c>
      <c r="F3818" t="s">
        <v>100</v>
      </c>
      <c r="G3818" t="s">
        <v>3362</v>
      </c>
      <c r="H3818" t="s">
        <v>3363</v>
      </c>
      <c r="I3818" t="s">
        <v>50</v>
      </c>
      <c r="J3818" t="s">
        <v>39</v>
      </c>
      <c r="K3818" t="s">
        <v>137</v>
      </c>
      <c r="L3818" t="s">
        <v>480</v>
      </c>
      <c r="M3818">
        <v>65807</v>
      </c>
      <c r="N3818" t="s">
        <v>7</v>
      </c>
      <c r="O3818" t="s">
        <v>10243</v>
      </c>
      <c r="P3818" t="s">
        <v>43</v>
      </c>
      <c r="Q3818" t="s">
        <v>227</v>
      </c>
      <c r="R3818" t="s">
        <v>10244</v>
      </c>
      <c r="S3818">
        <v>707</v>
      </c>
      <c r="T3818">
        <v>7</v>
      </c>
      <c r="U3818">
        <v>509.07920000000001</v>
      </c>
      <c r="V3818" s="1">
        <v>0</v>
      </c>
      <c r="W3818">
        <v>0</v>
      </c>
      <c r="X3818">
        <v>197.92080000000001</v>
      </c>
    </row>
    <row r="3819" spans="1:24" x14ac:dyDescent="0.3">
      <c r="A3819" t="s">
        <v>13050</v>
      </c>
      <c r="B3819" t="s">
        <v>13051</v>
      </c>
      <c r="C3819" s="14">
        <v>45430</v>
      </c>
      <c r="D3819" s="14">
        <v>45435</v>
      </c>
      <c r="E3819">
        <v>5</v>
      </c>
      <c r="F3819" t="s">
        <v>35</v>
      </c>
      <c r="G3819" t="s">
        <v>1102</v>
      </c>
      <c r="H3819" t="s">
        <v>1103</v>
      </c>
      <c r="I3819" t="s">
        <v>88</v>
      </c>
      <c r="J3819" t="s">
        <v>39</v>
      </c>
      <c r="K3819" t="s">
        <v>6507</v>
      </c>
      <c r="L3819" t="s">
        <v>41</v>
      </c>
      <c r="M3819">
        <v>78501</v>
      </c>
      <c r="N3819" t="s">
        <v>7</v>
      </c>
      <c r="O3819" t="s">
        <v>4505</v>
      </c>
      <c r="P3819" t="s">
        <v>43</v>
      </c>
      <c r="Q3819" t="s">
        <v>54</v>
      </c>
      <c r="R3819" t="s">
        <v>4506</v>
      </c>
      <c r="S3819">
        <v>2</v>
      </c>
      <c r="T3819">
        <v>1</v>
      </c>
      <c r="U3819">
        <v>3.2934000000000001</v>
      </c>
      <c r="V3819" s="1">
        <v>0.8</v>
      </c>
      <c r="W3819">
        <v>2</v>
      </c>
      <c r="X3819">
        <v>-3.2934000000000001</v>
      </c>
    </row>
    <row r="3820" spans="1:24" x14ac:dyDescent="0.3">
      <c r="A3820" t="s">
        <v>13054</v>
      </c>
      <c r="B3820" t="s">
        <v>13055</v>
      </c>
      <c r="C3820" s="14">
        <v>45430</v>
      </c>
      <c r="D3820" s="14">
        <v>45434</v>
      </c>
      <c r="E3820">
        <v>4</v>
      </c>
      <c r="F3820" t="s">
        <v>35</v>
      </c>
      <c r="G3820" t="s">
        <v>2246</v>
      </c>
      <c r="H3820" t="s">
        <v>2247</v>
      </c>
      <c r="I3820" t="s">
        <v>38</v>
      </c>
      <c r="J3820" t="s">
        <v>39</v>
      </c>
      <c r="K3820" t="s">
        <v>66</v>
      </c>
      <c r="L3820" t="s">
        <v>67</v>
      </c>
      <c r="M3820">
        <v>19140</v>
      </c>
      <c r="N3820" t="s">
        <v>5</v>
      </c>
      <c r="O3820" t="s">
        <v>6197</v>
      </c>
      <c r="P3820" t="s">
        <v>108</v>
      </c>
      <c r="Q3820" t="s">
        <v>131</v>
      </c>
      <c r="R3820" t="s">
        <v>6198</v>
      </c>
      <c r="S3820">
        <v>36</v>
      </c>
      <c r="T3820">
        <v>3</v>
      </c>
      <c r="U3820">
        <v>29.901199999999999</v>
      </c>
      <c r="V3820" s="1">
        <v>0.2</v>
      </c>
      <c r="W3820">
        <v>7</v>
      </c>
      <c r="X3820">
        <v>-0.9012</v>
      </c>
    </row>
    <row r="3821" spans="1:24" x14ac:dyDescent="0.3">
      <c r="A3821" t="s">
        <v>13056</v>
      </c>
      <c r="B3821" t="s">
        <v>13057</v>
      </c>
      <c r="C3821" s="14">
        <v>45430</v>
      </c>
      <c r="D3821" s="14">
        <v>45432</v>
      </c>
      <c r="E3821">
        <v>2</v>
      </c>
      <c r="F3821" t="s">
        <v>85</v>
      </c>
      <c r="G3821" t="s">
        <v>5570</v>
      </c>
      <c r="H3821" t="s">
        <v>5571</v>
      </c>
      <c r="I3821" t="s">
        <v>38</v>
      </c>
      <c r="J3821" t="s">
        <v>39</v>
      </c>
      <c r="K3821" t="s">
        <v>4563</v>
      </c>
      <c r="L3821" t="s">
        <v>225</v>
      </c>
      <c r="M3821">
        <v>97206</v>
      </c>
      <c r="N3821" t="s">
        <v>3</v>
      </c>
      <c r="O3821" t="s">
        <v>8174</v>
      </c>
      <c r="P3821" t="s">
        <v>108</v>
      </c>
      <c r="Q3821" t="s">
        <v>109</v>
      </c>
      <c r="R3821" t="s">
        <v>8175</v>
      </c>
      <c r="S3821">
        <v>345</v>
      </c>
      <c r="T3821">
        <v>2</v>
      </c>
      <c r="U3821">
        <v>237.2208</v>
      </c>
      <c r="V3821" s="1">
        <v>0.2</v>
      </c>
      <c r="W3821">
        <v>69</v>
      </c>
      <c r="X3821">
        <v>38.779200000000003</v>
      </c>
    </row>
    <row r="3822" spans="1:24" x14ac:dyDescent="0.3">
      <c r="A3822" t="s">
        <v>13058</v>
      </c>
      <c r="B3822" t="s">
        <v>13059</v>
      </c>
      <c r="C3822" s="14">
        <v>45430</v>
      </c>
      <c r="D3822" s="14">
        <v>45437</v>
      </c>
      <c r="E3822">
        <v>7</v>
      </c>
      <c r="F3822" t="s">
        <v>35</v>
      </c>
      <c r="G3822" t="s">
        <v>4058</v>
      </c>
      <c r="H3822" t="s">
        <v>4059</v>
      </c>
      <c r="I3822" t="s">
        <v>88</v>
      </c>
      <c r="J3822" t="s">
        <v>308</v>
      </c>
      <c r="K3822" t="s">
        <v>1960</v>
      </c>
      <c r="L3822" t="s">
        <v>1961</v>
      </c>
      <c r="N3822" t="s">
        <v>5</v>
      </c>
      <c r="O3822" t="s">
        <v>3831</v>
      </c>
      <c r="P3822" t="s">
        <v>43</v>
      </c>
      <c r="Q3822" t="s">
        <v>60</v>
      </c>
      <c r="R3822" t="s">
        <v>3832</v>
      </c>
      <c r="S3822">
        <v>19</v>
      </c>
      <c r="T3822">
        <v>3</v>
      </c>
      <c r="U3822">
        <v>9.67</v>
      </c>
      <c r="V3822" s="1">
        <v>0</v>
      </c>
      <c r="W3822">
        <v>0</v>
      </c>
      <c r="X3822">
        <v>9.33</v>
      </c>
    </row>
    <row r="3823" spans="1:24" x14ac:dyDescent="0.3">
      <c r="A3823" t="s">
        <v>13060</v>
      </c>
      <c r="B3823" t="s">
        <v>13061</v>
      </c>
      <c r="C3823" s="14">
        <v>45431</v>
      </c>
      <c r="D3823" s="14">
        <v>45435</v>
      </c>
      <c r="E3823">
        <v>4</v>
      </c>
      <c r="F3823" t="s">
        <v>35</v>
      </c>
      <c r="G3823" t="s">
        <v>619</v>
      </c>
      <c r="H3823" t="s">
        <v>620</v>
      </c>
      <c r="I3823" t="s">
        <v>38</v>
      </c>
      <c r="J3823" t="s">
        <v>39</v>
      </c>
      <c r="K3823" t="s">
        <v>2899</v>
      </c>
      <c r="L3823" t="s">
        <v>90</v>
      </c>
      <c r="M3823">
        <v>30318</v>
      </c>
      <c r="N3823" t="s">
        <v>9</v>
      </c>
      <c r="O3823" t="s">
        <v>5831</v>
      </c>
      <c r="P3823" t="s">
        <v>78</v>
      </c>
      <c r="Q3823" t="s">
        <v>157</v>
      </c>
      <c r="R3823" t="s">
        <v>5832</v>
      </c>
      <c r="S3823">
        <v>1629</v>
      </c>
      <c r="T3823">
        <v>9</v>
      </c>
      <c r="U3823">
        <v>1254.3714</v>
      </c>
      <c r="V3823" s="1">
        <v>0</v>
      </c>
      <c r="W3823">
        <v>0</v>
      </c>
      <c r="X3823">
        <v>374.62860000000001</v>
      </c>
    </row>
    <row r="3824" spans="1:24" x14ac:dyDescent="0.3">
      <c r="A3824" t="s">
        <v>13062</v>
      </c>
      <c r="B3824" t="s">
        <v>13063</v>
      </c>
      <c r="C3824" s="14">
        <v>45431</v>
      </c>
      <c r="D3824" s="14">
        <v>45436</v>
      </c>
      <c r="E3824">
        <v>5</v>
      </c>
      <c r="F3824" t="s">
        <v>100</v>
      </c>
      <c r="G3824" t="s">
        <v>4861</v>
      </c>
      <c r="H3824" t="s">
        <v>4862</v>
      </c>
      <c r="I3824" t="s">
        <v>88</v>
      </c>
      <c r="J3824" t="s">
        <v>39</v>
      </c>
      <c r="K3824" t="s">
        <v>942</v>
      </c>
      <c r="L3824" t="s">
        <v>282</v>
      </c>
      <c r="M3824">
        <v>37918</v>
      </c>
      <c r="N3824" t="s">
        <v>9</v>
      </c>
      <c r="O3824" t="s">
        <v>980</v>
      </c>
      <c r="P3824" t="s">
        <v>78</v>
      </c>
      <c r="Q3824" t="s">
        <v>79</v>
      </c>
      <c r="R3824" t="s">
        <v>981</v>
      </c>
      <c r="S3824">
        <v>314</v>
      </c>
      <c r="T3824">
        <v>3</v>
      </c>
      <c r="U3824">
        <v>286.3646</v>
      </c>
      <c r="V3824" s="1">
        <v>0.2</v>
      </c>
      <c r="W3824">
        <v>63</v>
      </c>
      <c r="X3824">
        <v>-35.364600000000003</v>
      </c>
    </row>
    <row r="3825" spans="1:24" x14ac:dyDescent="0.3">
      <c r="A3825" t="s">
        <v>13064</v>
      </c>
      <c r="B3825" t="s">
        <v>13065</v>
      </c>
      <c r="C3825" s="14">
        <v>45431</v>
      </c>
      <c r="D3825" s="14">
        <v>45433</v>
      </c>
      <c r="E3825">
        <v>2</v>
      </c>
      <c r="F3825" t="s">
        <v>100</v>
      </c>
      <c r="G3825" t="s">
        <v>2606</v>
      </c>
      <c r="H3825" t="s">
        <v>2607</v>
      </c>
      <c r="I3825" t="s">
        <v>50</v>
      </c>
      <c r="J3825" t="s">
        <v>39</v>
      </c>
      <c r="K3825" t="s">
        <v>155</v>
      </c>
      <c r="L3825" t="s">
        <v>104</v>
      </c>
      <c r="M3825">
        <v>94109</v>
      </c>
      <c r="N3825" t="s">
        <v>3</v>
      </c>
      <c r="O3825" t="s">
        <v>2230</v>
      </c>
      <c r="P3825" t="s">
        <v>78</v>
      </c>
      <c r="Q3825" t="s">
        <v>79</v>
      </c>
      <c r="R3825" t="s">
        <v>2231</v>
      </c>
      <c r="S3825">
        <v>681</v>
      </c>
      <c r="T3825">
        <v>12</v>
      </c>
      <c r="U3825">
        <v>502.41200000000003</v>
      </c>
      <c r="V3825" s="1">
        <v>0.2</v>
      </c>
      <c r="W3825">
        <v>136</v>
      </c>
      <c r="X3825">
        <v>42.588000000000001</v>
      </c>
    </row>
    <row r="3826" spans="1:24" x14ac:dyDescent="0.3">
      <c r="A3826" t="s">
        <v>13066</v>
      </c>
      <c r="B3826" t="s">
        <v>13067</v>
      </c>
      <c r="C3826" s="14">
        <v>45431</v>
      </c>
      <c r="D3826" s="14">
        <v>45436</v>
      </c>
      <c r="E3826">
        <v>5</v>
      </c>
      <c r="F3826" t="s">
        <v>35</v>
      </c>
      <c r="G3826" t="s">
        <v>1330</v>
      </c>
      <c r="H3826" t="s">
        <v>1331</v>
      </c>
      <c r="I3826" t="s">
        <v>88</v>
      </c>
      <c r="J3826" t="s">
        <v>39</v>
      </c>
      <c r="K3826" t="s">
        <v>4300</v>
      </c>
      <c r="L3826" t="s">
        <v>379</v>
      </c>
      <c r="M3826">
        <v>10550</v>
      </c>
      <c r="N3826" t="s">
        <v>5</v>
      </c>
      <c r="O3826" t="s">
        <v>867</v>
      </c>
      <c r="P3826" t="s">
        <v>43</v>
      </c>
      <c r="Q3826" t="s">
        <v>227</v>
      </c>
      <c r="R3826" t="s">
        <v>868</v>
      </c>
      <c r="S3826">
        <v>281</v>
      </c>
      <c r="T3826">
        <v>6</v>
      </c>
      <c r="U3826">
        <v>171.2774</v>
      </c>
      <c r="V3826" s="1">
        <v>0</v>
      </c>
      <c r="W3826">
        <v>0</v>
      </c>
      <c r="X3826">
        <v>109.7226</v>
      </c>
    </row>
    <row r="3827" spans="1:24" x14ac:dyDescent="0.3">
      <c r="A3827" t="s">
        <v>13068</v>
      </c>
      <c r="B3827" t="s">
        <v>13069</v>
      </c>
      <c r="C3827" s="14">
        <v>45431</v>
      </c>
      <c r="D3827" s="14">
        <v>45435</v>
      </c>
      <c r="E3827">
        <v>4</v>
      </c>
      <c r="F3827" t="s">
        <v>35</v>
      </c>
      <c r="G3827" t="s">
        <v>3404</v>
      </c>
      <c r="H3827" t="s">
        <v>3405</v>
      </c>
      <c r="I3827" t="s">
        <v>38</v>
      </c>
      <c r="J3827" t="s">
        <v>39</v>
      </c>
      <c r="K3827" t="s">
        <v>423</v>
      </c>
      <c r="L3827" t="s">
        <v>424</v>
      </c>
      <c r="M3827">
        <v>98115</v>
      </c>
      <c r="N3827" t="s">
        <v>3</v>
      </c>
      <c r="O3827" t="s">
        <v>5560</v>
      </c>
      <c r="P3827" t="s">
        <v>43</v>
      </c>
      <c r="Q3827" t="s">
        <v>227</v>
      </c>
      <c r="R3827" t="s">
        <v>5561</v>
      </c>
      <c r="S3827">
        <v>97</v>
      </c>
      <c r="T3827">
        <v>2</v>
      </c>
      <c r="U3827">
        <v>68.823599999999999</v>
      </c>
      <c r="V3827" s="1">
        <v>0</v>
      </c>
      <c r="W3827">
        <v>0</v>
      </c>
      <c r="X3827">
        <v>28.176400000000001</v>
      </c>
    </row>
    <row r="3828" spans="1:24" x14ac:dyDescent="0.3">
      <c r="A3828" t="s">
        <v>13070</v>
      </c>
      <c r="B3828" t="s">
        <v>13071</v>
      </c>
      <c r="C3828" s="14">
        <v>45431</v>
      </c>
      <c r="D3828" s="14">
        <v>45435</v>
      </c>
      <c r="E3828">
        <v>4</v>
      </c>
      <c r="F3828" t="s">
        <v>35</v>
      </c>
      <c r="G3828" t="s">
        <v>449</v>
      </c>
      <c r="H3828" t="s">
        <v>450</v>
      </c>
      <c r="I3828" t="s">
        <v>88</v>
      </c>
      <c r="J3828" t="s">
        <v>39</v>
      </c>
      <c r="K3828" t="s">
        <v>117</v>
      </c>
      <c r="L3828" t="s">
        <v>1325</v>
      </c>
      <c r="M3828">
        <v>35810</v>
      </c>
      <c r="N3828" t="s">
        <v>9</v>
      </c>
      <c r="O3828" t="s">
        <v>2586</v>
      </c>
      <c r="P3828" t="s">
        <v>43</v>
      </c>
      <c r="Q3828" t="s">
        <v>54</v>
      </c>
      <c r="R3828" t="s">
        <v>2587</v>
      </c>
      <c r="S3828">
        <v>26</v>
      </c>
      <c r="T3828">
        <v>4</v>
      </c>
      <c r="U3828">
        <v>13.1816</v>
      </c>
      <c r="V3828" s="1">
        <v>0</v>
      </c>
      <c r="W3828">
        <v>0</v>
      </c>
      <c r="X3828">
        <v>12.8184</v>
      </c>
    </row>
    <row r="3829" spans="1:24" x14ac:dyDescent="0.3">
      <c r="A3829" t="s">
        <v>13072</v>
      </c>
      <c r="B3829" t="s">
        <v>13073</v>
      </c>
      <c r="C3829" s="14">
        <v>45431</v>
      </c>
      <c r="D3829" s="14">
        <v>45436</v>
      </c>
      <c r="E3829">
        <v>5</v>
      </c>
      <c r="F3829" t="s">
        <v>35</v>
      </c>
      <c r="G3829" t="s">
        <v>582</v>
      </c>
      <c r="H3829" t="s">
        <v>583</v>
      </c>
      <c r="I3829" t="s">
        <v>38</v>
      </c>
      <c r="J3829" t="s">
        <v>39</v>
      </c>
      <c r="K3829" t="s">
        <v>1483</v>
      </c>
      <c r="L3829" t="s">
        <v>104</v>
      </c>
      <c r="M3829">
        <v>95123</v>
      </c>
      <c r="N3829" t="s">
        <v>3</v>
      </c>
      <c r="O3829" t="s">
        <v>6724</v>
      </c>
      <c r="P3829" t="s">
        <v>43</v>
      </c>
      <c r="Q3829" t="s">
        <v>54</v>
      </c>
      <c r="R3829" t="s">
        <v>6725</v>
      </c>
      <c r="S3829">
        <v>133</v>
      </c>
      <c r="T3829">
        <v>5</v>
      </c>
      <c r="U3829">
        <v>56.08</v>
      </c>
      <c r="V3829" s="1">
        <v>0.2</v>
      </c>
      <c r="W3829">
        <v>27</v>
      </c>
      <c r="X3829">
        <v>49.92</v>
      </c>
    </row>
    <row r="3830" spans="1:24" x14ac:dyDescent="0.3">
      <c r="A3830" t="s">
        <v>13074</v>
      </c>
      <c r="B3830" t="s">
        <v>13075</v>
      </c>
      <c r="C3830" s="14">
        <v>45431</v>
      </c>
      <c r="D3830" s="14">
        <v>45437</v>
      </c>
      <c r="E3830">
        <v>6</v>
      </c>
      <c r="F3830" t="s">
        <v>35</v>
      </c>
      <c r="G3830" t="s">
        <v>809</v>
      </c>
      <c r="H3830" t="s">
        <v>810</v>
      </c>
      <c r="I3830" t="s">
        <v>38</v>
      </c>
      <c r="J3830" t="s">
        <v>39</v>
      </c>
      <c r="K3830" t="s">
        <v>1086</v>
      </c>
      <c r="L3830" t="s">
        <v>41</v>
      </c>
      <c r="M3830">
        <v>75023</v>
      </c>
      <c r="N3830" t="s">
        <v>7</v>
      </c>
      <c r="O3830" t="s">
        <v>6846</v>
      </c>
      <c r="P3830" t="s">
        <v>43</v>
      </c>
      <c r="Q3830" t="s">
        <v>57</v>
      </c>
      <c r="R3830" t="s">
        <v>6847</v>
      </c>
      <c r="S3830">
        <v>13</v>
      </c>
      <c r="T3830">
        <v>4</v>
      </c>
      <c r="U3830">
        <v>5.7047999999999996</v>
      </c>
      <c r="V3830" s="1">
        <v>0.2</v>
      </c>
      <c r="W3830">
        <v>3</v>
      </c>
      <c r="X3830">
        <v>4.2952000000000004</v>
      </c>
    </row>
    <row r="3831" spans="1:24" x14ac:dyDescent="0.3">
      <c r="A3831" t="s">
        <v>13076</v>
      </c>
      <c r="B3831" t="s">
        <v>13077</v>
      </c>
      <c r="C3831" s="14">
        <v>45431</v>
      </c>
      <c r="D3831" s="14">
        <v>45431</v>
      </c>
      <c r="E3831">
        <v>0</v>
      </c>
      <c r="F3831" t="s">
        <v>547</v>
      </c>
      <c r="G3831" t="s">
        <v>3735</v>
      </c>
      <c r="H3831" t="s">
        <v>3736</v>
      </c>
      <c r="I3831" t="s">
        <v>38</v>
      </c>
      <c r="J3831" t="s">
        <v>39</v>
      </c>
      <c r="K3831" t="s">
        <v>2899</v>
      </c>
      <c r="L3831" t="s">
        <v>90</v>
      </c>
      <c r="M3831">
        <v>30318</v>
      </c>
      <c r="N3831" t="s">
        <v>9</v>
      </c>
      <c r="O3831" t="s">
        <v>7216</v>
      </c>
      <c r="P3831" t="s">
        <v>43</v>
      </c>
      <c r="Q3831" t="s">
        <v>44</v>
      </c>
      <c r="R3831" t="s">
        <v>7217</v>
      </c>
      <c r="S3831">
        <v>196</v>
      </c>
      <c r="T3831">
        <v>4</v>
      </c>
      <c r="U3831">
        <v>104.0492</v>
      </c>
      <c r="V3831" s="1">
        <v>0</v>
      </c>
      <c r="W3831">
        <v>0</v>
      </c>
      <c r="X3831">
        <v>91.950800000000001</v>
      </c>
    </row>
    <row r="3832" spans="1:24" x14ac:dyDescent="0.3">
      <c r="A3832" t="s">
        <v>13078</v>
      </c>
      <c r="B3832" t="s">
        <v>13079</v>
      </c>
      <c r="C3832" s="14">
        <v>45431</v>
      </c>
      <c r="D3832" s="14">
        <v>45435</v>
      </c>
      <c r="E3832">
        <v>4</v>
      </c>
      <c r="F3832" t="s">
        <v>35</v>
      </c>
      <c r="G3832" t="s">
        <v>2065</v>
      </c>
      <c r="H3832" t="s">
        <v>2066</v>
      </c>
      <c r="I3832" t="s">
        <v>88</v>
      </c>
      <c r="J3832" t="s">
        <v>39</v>
      </c>
      <c r="K3832" t="s">
        <v>7822</v>
      </c>
      <c r="L3832" t="s">
        <v>52</v>
      </c>
      <c r="M3832">
        <v>61107</v>
      </c>
      <c r="N3832" t="s">
        <v>7</v>
      </c>
      <c r="O3832" t="s">
        <v>1372</v>
      </c>
      <c r="P3832" t="s">
        <v>43</v>
      </c>
      <c r="Q3832" t="s">
        <v>44</v>
      </c>
      <c r="R3832" t="s">
        <v>1373</v>
      </c>
      <c r="S3832">
        <v>38</v>
      </c>
      <c r="T3832">
        <v>6</v>
      </c>
      <c r="U3832">
        <v>16.219200000000001</v>
      </c>
      <c r="V3832" s="1">
        <v>0.2</v>
      </c>
      <c r="W3832">
        <v>8</v>
      </c>
      <c r="X3832">
        <v>13.780799999999999</v>
      </c>
    </row>
    <row r="3833" spans="1:24" x14ac:dyDescent="0.3">
      <c r="A3833" t="s">
        <v>13082</v>
      </c>
      <c r="B3833" t="s">
        <v>13083</v>
      </c>
      <c r="C3833" s="14">
        <v>45432</v>
      </c>
      <c r="D3833" s="14">
        <v>45436</v>
      </c>
      <c r="E3833">
        <v>4</v>
      </c>
      <c r="F3833" t="s">
        <v>35</v>
      </c>
      <c r="G3833" t="s">
        <v>1924</v>
      </c>
      <c r="H3833" t="s">
        <v>1925</v>
      </c>
      <c r="I3833" t="s">
        <v>50</v>
      </c>
      <c r="J3833" t="s">
        <v>39</v>
      </c>
      <c r="K3833" t="s">
        <v>2127</v>
      </c>
      <c r="L3833" t="s">
        <v>104</v>
      </c>
      <c r="M3833">
        <v>90712</v>
      </c>
      <c r="N3833" t="s">
        <v>3</v>
      </c>
      <c r="O3833" t="s">
        <v>506</v>
      </c>
      <c r="P3833" t="s">
        <v>78</v>
      </c>
      <c r="Q3833" t="s">
        <v>79</v>
      </c>
      <c r="R3833" t="s">
        <v>507</v>
      </c>
      <c r="S3833">
        <v>518</v>
      </c>
      <c r="T3833">
        <v>8</v>
      </c>
      <c r="U3833">
        <v>511.17599999999999</v>
      </c>
      <c r="V3833" s="1">
        <v>0.2</v>
      </c>
      <c r="W3833">
        <v>104</v>
      </c>
      <c r="X3833">
        <v>-97.176000000000002</v>
      </c>
    </row>
    <row r="3834" spans="1:24" x14ac:dyDescent="0.3">
      <c r="A3834" t="s">
        <v>13084</v>
      </c>
      <c r="B3834" t="s">
        <v>13085</v>
      </c>
      <c r="C3834" s="14">
        <v>45432</v>
      </c>
      <c r="D3834" s="14">
        <v>45438</v>
      </c>
      <c r="E3834">
        <v>6</v>
      </c>
      <c r="F3834" t="s">
        <v>35</v>
      </c>
      <c r="G3834" t="s">
        <v>2240</v>
      </c>
      <c r="H3834" t="s">
        <v>2241</v>
      </c>
      <c r="I3834" t="s">
        <v>38</v>
      </c>
      <c r="J3834" t="s">
        <v>39</v>
      </c>
      <c r="K3834" t="s">
        <v>329</v>
      </c>
      <c r="L3834" t="s">
        <v>330</v>
      </c>
      <c r="M3834">
        <v>89115</v>
      </c>
      <c r="N3834" t="s">
        <v>3</v>
      </c>
      <c r="O3834" t="s">
        <v>3893</v>
      </c>
      <c r="P3834" t="s">
        <v>43</v>
      </c>
      <c r="Q3834" t="s">
        <v>227</v>
      </c>
      <c r="R3834" t="s">
        <v>3894</v>
      </c>
      <c r="S3834">
        <v>65</v>
      </c>
      <c r="T3834">
        <v>5</v>
      </c>
      <c r="U3834">
        <v>46.179000000000002</v>
      </c>
      <c r="V3834" s="1">
        <v>0</v>
      </c>
      <c r="W3834">
        <v>0</v>
      </c>
      <c r="X3834">
        <v>18.821000000000002</v>
      </c>
    </row>
    <row r="3835" spans="1:24" x14ac:dyDescent="0.3">
      <c r="A3835" t="s">
        <v>13086</v>
      </c>
      <c r="B3835" t="s">
        <v>13087</v>
      </c>
      <c r="C3835" s="14">
        <v>45432</v>
      </c>
      <c r="D3835" s="14">
        <v>45434</v>
      </c>
      <c r="E3835">
        <v>2</v>
      </c>
      <c r="F3835" t="s">
        <v>100</v>
      </c>
      <c r="G3835" t="s">
        <v>1123</v>
      </c>
      <c r="H3835" t="s">
        <v>1124</v>
      </c>
      <c r="I3835" t="s">
        <v>38</v>
      </c>
      <c r="J3835" t="s">
        <v>39</v>
      </c>
      <c r="K3835" t="s">
        <v>13088</v>
      </c>
      <c r="L3835" t="s">
        <v>13089</v>
      </c>
      <c r="M3835">
        <v>58103</v>
      </c>
      <c r="N3835" t="s">
        <v>7</v>
      </c>
      <c r="O3835" t="s">
        <v>1471</v>
      </c>
      <c r="P3835" t="s">
        <v>43</v>
      </c>
      <c r="Q3835" t="s">
        <v>69</v>
      </c>
      <c r="R3835" t="s">
        <v>1472</v>
      </c>
      <c r="S3835">
        <v>22</v>
      </c>
      <c r="T3835">
        <v>10</v>
      </c>
      <c r="U3835">
        <v>14.905000000000001</v>
      </c>
      <c r="V3835" s="1">
        <v>0</v>
      </c>
      <c r="W3835">
        <v>0</v>
      </c>
      <c r="X3835">
        <v>7.0949999999999998</v>
      </c>
    </row>
    <row r="3836" spans="1:24" x14ac:dyDescent="0.3">
      <c r="A3836" t="s">
        <v>13090</v>
      </c>
      <c r="B3836" t="s">
        <v>13091</v>
      </c>
      <c r="C3836" s="14">
        <v>45432</v>
      </c>
      <c r="D3836" s="14">
        <v>45432</v>
      </c>
      <c r="E3836">
        <v>0</v>
      </c>
      <c r="F3836" t="s">
        <v>547</v>
      </c>
      <c r="G3836" t="s">
        <v>4140</v>
      </c>
      <c r="H3836" t="s">
        <v>4141</v>
      </c>
      <c r="I3836" t="s">
        <v>88</v>
      </c>
      <c r="J3836" t="s">
        <v>39</v>
      </c>
      <c r="K3836" t="s">
        <v>3088</v>
      </c>
      <c r="L3836" t="s">
        <v>256</v>
      </c>
      <c r="M3836">
        <v>48183</v>
      </c>
      <c r="N3836" t="s">
        <v>7</v>
      </c>
      <c r="O3836" t="s">
        <v>3338</v>
      </c>
      <c r="P3836" t="s">
        <v>43</v>
      </c>
      <c r="Q3836" t="s">
        <v>54</v>
      </c>
      <c r="R3836" t="s">
        <v>3339</v>
      </c>
      <c r="S3836">
        <v>41</v>
      </c>
      <c r="T3836">
        <v>2</v>
      </c>
      <c r="U3836">
        <v>21.185600000000001</v>
      </c>
      <c r="V3836" s="1">
        <v>0</v>
      </c>
      <c r="W3836">
        <v>0</v>
      </c>
      <c r="X3836">
        <v>19.814399999999999</v>
      </c>
    </row>
    <row r="3837" spans="1:24" x14ac:dyDescent="0.3">
      <c r="A3837" t="s">
        <v>13092</v>
      </c>
      <c r="B3837" t="s">
        <v>13093</v>
      </c>
      <c r="C3837" s="14">
        <v>45432</v>
      </c>
      <c r="D3837" s="14">
        <v>45436</v>
      </c>
      <c r="E3837">
        <v>4</v>
      </c>
      <c r="F3837" t="s">
        <v>35</v>
      </c>
      <c r="G3837" t="s">
        <v>1924</v>
      </c>
      <c r="H3837" t="s">
        <v>1925</v>
      </c>
      <c r="I3837" t="s">
        <v>50</v>
      </c>
      <c r="J3837" t="s">
        <v>308</v>
      </c>
      <c r="K3837" t="s">
        <v>1926</v>
      </c>
      <c r="L3837" t="s">
        <v>1927</v>
      </c>
      <c r="N3837" t="s">
        <v>3</v>
      </c>
      <c r="O3837" t="s">
        <v>506</v>
      </c>
      <c r="P3837" t="s">
        <v>78</v>
      </c>
      <c r="Q3837" t="s">
        <v>79</v>
      </c>
      <c r="R3837" t="s">
        <v>507</v>
      </c>
      <c r="S3837">
        <v>518</v>
      </c>
      <c r="T3837">
        <v>8</v>
      </c>
      <c r="U3837">
        <v>511.17599999999999</v>
      </c>
      <c r="V3837" s="1">
        <v>0.2</v>
      </c>
      <c r="W3837">
        <v>104</v>
      </c>
      <c r="X3837">
        <v>-97.176000000000002</v>
      </c>
    </row>
    <row r="3838" spans="1:24" x14ac:dyDescent="0.3">
      <c r="A3838" t="s">
        <v>13094</v>
      </c>
      <c r="B3838" t="s">
        <v>13095</v>
      </c>
      <c r="C3838" s="14">
        <v>45433</v>
      </c>
      <c r="D3838" s="14">
        <v>45438</v>
      </c>
      <c r="E3838">
        <v>5</v>
      </c>
      <c r="F3838" t="s">
        <v>35</v>
      </c>
      <c r="G3838" t="s">
        <v>1266</v>
      </c>
      <c r="H3838" t="s">
        <v>1267</v>
      </c>
      <c r="I3838" t="s">
        <v>88</v>
      </c>
      <c r="J3838" t="s">
        <v>39</v>
      </c>
      <c r="K3838" t="s">
        <v>6188</v>
      </c>
      <c r="L3838" t="s">
        <v>379</v>
      </c>
      <c r="M3838">
        <v>13021</v>
      </c>
      <c r="N3838" t="s">
        <v>5</v>
      </c>
      <c r="O3838" t="s">
        <v>2388</v>
      </c>
      <c r="P3838" t="s">
        <v>78</v>
      </c>
      <c r="Q3838" t="s">
        <v>119</v>
      </c>
      <c r="R3838" t="s">
        <v>2389</v>
      </c>
      <c r="S3838">
        <v>520</v>
      </c>
      <c r="T3838">
        <v>5</v>
      </c>
      <c r="U3838">
        <v>447.19299999999998</v>
      </c>
      <c r="V3838" s="1">
        <v>0</v>
      </c>
      <c r="W3838">
        <v>0</v>
      </c>
      <c r="X3838">
        <v>72.807000000000002</v>
      </c>
    </row>
    <row r="3839" spans="1:24" x14ac:dyDescent="0.3">
      <c r="A3839" t="s">
        <v>13098</v>
      </c>
      <c r="B3839" t="s">
        <v>13099</v>
      </c>
      <c r="C3839" s="14">
        <v>45434</v>
      </c>
      <c r="D3839" s="14">
        <v>45438</v>
      </c>
      <c r="E3839">
        <v>4</v>
      </c>
      <c r="F3839" t="s">
        <v>35</v>
      </c>
      <c r="G3839" t="s">
        <v>2045</v>
      </c>
      <c r="H3839" t="s">
        <v>2046</v>
      </c>
      <c r="I3839" t="s">
        <v>38</v>
      </c>
      <c r="J3839" t="s">
        <v>39</v>
      </c>
      <c r="K3839" t="s">
        <v>542</v>
      </c>
      <c r="L3839" t="s">
        <v>52</v>
      </c>
      <c r="M3839">
        <v>60653</v>
      </c>
      <c r="N3839" t="s">
        <v>7</v>
      </c>
      <c r="O3839" t="s">
        <v>5521</v>
      </c>
      <c r="P3839" t="s">
        <v>78</v>
      </c>
      <c r="Q3839" t="s">
        <v>79</v>
      </c>
      <c r="R3839" t="s">
        <v>5522</v>
      </c>
      <c r="S3839">
        <v>182</v>
      </c>
      <c r="T3839">
        <v>2</v>
      </c>
      <c r="U3839">
        <v>181.5958</v>
      </c>
      <c r="V3839" s="1">
        <v>0.3</v>
      </c>
      <c r="W3839">
        <v>55</v>
      </c>
      <c r="X3839">
        <v>-54.595799999999997</v>
      </c>
    </row>
    <row r="3840" spans="1:24" x14ac:dyDescent="0.3">
      <c r="A3840" t="s">
        <v>13100</v>
      </c>
      <c r="B3840" t="s">
        <v>13101</v>
      </c>
      <c r="C3840" s="14">
        <v>45434</v>
      </c>
      <c r="D3840" s="14">
        <v>45437</v>
      </c>
      <c r="E3840">
        <v>3</v>
      </c>
      <c r="F3840" t="s">
        <v>85</v>
      </c>
      <c r="G3840" t="s">
        <v>5304</v>
      </c>
      <c r="H3840" t="s">
        <v>5305</v>
      </c>
      <c r="I3840" t="s">
        <v>38</v>
      </c>
      <c r="J3840" t="s">
        <v>39</v>
      </c>
      <c r="K3840" t="s">
        <v>103</v>
      </c>
      <c r="L3840" t="s">
        <v>104</v>
      </c>
      <c r="M3840">
        <v>90049</v>
      </c>
      <c r="N3840" t="s">
        <v>3</v>
      </c>
      <c r="O3840" t="s">
        <v>3441</v>
      </c>
      <c r="P3840" t="s">
        <v>43</v>
      </c>
      <c r="Q3840" t="s">
        <v>69</v>
      </c>
      <c r="R3840" t="s">
        <v>3442</v>
      </c>
      <c r="S3840">
        <v>50</v>
      </c>
      <c r="T3840">
        <v>7</v>
      </c>
      <c r="U3840">
        <v>31.167200000000001</v>
      </c>
      <c r="V3840" s="1">
        <v>0</v>
      </c>
      <c r="W3840">
        <v>0</v>
      </c>
      <c r="X3840">
        <v>18.832799999999999</v>
      </c>
    </row>
    <row r="3841" spans="1:24" x14ac:dyDescent="0.3">
      <c r="A3841" t="s">
        <v>13102</v>
      </c>
      <c r="B3841" t="s">
        <v>13103</v>
      </c>
      <c r="C3841" s="14">
        <v>45434</v>
      </c>
      <c r="D3841" s="14">
        <v>45438</v>
      </c>
      <c r="E3841">
        <v>4</v>
      </c>
      <c r="F3841" t="s">
        <v>35</v>
      </c>
      <c r="G3841" t="s">
        <v>612</v>
      </c>
      <c r="H3841" t="s">
        <v>613</v>
      </c>
      <c r="I3841" t="s">
        <v>50</v>
      </c>
      <c r="J3841" t="s">
        <v>39</v>
      </c>
      <c r="K3841" t="s">
        <v>155</v>
      </c>
      <c r="L3841" t="s">
        <v>104</v>
      </c>
      <c r="M3841">
        <v>94109</v>
      </c>
      <c r="N3841" t="s">
        <v>3</v>
      </c>
      <c r="O3841" t="s">
        <v>1703</v>
      </c>
      <c r="P3841" t="s">
        <v>43</v>
      </c>
      <c r="Q3841" t="s">
        <v>69</v>
      </c>
      <c r="R3841" t="s">
        <v>1704</v>
      </c>
      <c r="S3841">
        <v>10</v>
      </c>
      <c r="T3841">
        <v>3</v>
      </c>
      <c r="U3841">
        <v>7.1463999999999999</v>
      </c>
      <c r="V3841" s="1">
        <v>0</v>
      </c>
      <c r="W3841">
        <v>0</v>
      </c>
      <c r="X3841">
        <v>2.8536000000000001</v>
      </c>
    </row>
    <row r="3842" spans="1:24" x14ac:dyDescent="0.3">
      <c r="A3842" t="s">
        <v>13104</v>
      </c>
      <c r="B3842" t="s">
        <v>13105</v>
      </c>
      <c r="C3842" s="14">
        <v>45434</v>
      </c>
      <c r="D3842" s="14">
        <v>45437</v>
      </c>
      <c r="E3842">
        <v>3</v>
      </c>
      <c r="F3842" t="s">
        <v>100</v>
      </c>
      <c r="G3842" t="s">
        <v>2560</v>
      </c>
      <c r="H3842" t="s">
        <v>2561</v>
      </c>
      <c r="I3842" t="s">
        <v>38</v>
      </c>
      <c r="J3842" t="s">
        <v>39</v>
      </c>
      <c r="K3842" t="s">
        <v>103</v>
      </c>
      <c r="L3842" t="s">
        <v>104</v>
      </c>
      <c r="M3842">
        <v>90008</v>
      </c>
      <c r="N3842" t="s">
        <v>3</v>
      </c>
      <c r="O3842" t="s">
        <v>4223</v>
      </c>
      <c r="P3842" t="s">
        <v>108</v>
      </c>
      <c r="Q3842" t="s">
        <v>131</v>
      </c>
      <c r="R3842" t="s">
        <v>4224</v>
      </c>
      <c r="S3842">
        <v>68</v>
      </c>
      <c r="T3842">
        <v>7</v>
      </c>
      <c r="U3842">
        <v>42.669799999999995</v>
      </c>
      <c r="V3842" s="1">
        <v>0</v>
      </c>
      <c r="W3842">
        <v>0</v>
      </c>
      <c r="X3842">
        <v>25.330200000000001</v>
      </c>
    </row>
    <row r="3843" spans="1:24" x14ac:dyDescent="0.3">
      <c r="A3843" t="s">
        <v>13106</v>
      </c>
      <c r="B3843" t="s">
        <v>13107</v>
      </c>
      <c r="C3843" s="14">
        <v>45435</v>
      </c>
      <c r="D3843" s="14">
        <v>45441</v>
      </c>
      <c r="E3843">
        <v>6</v>
      </c>
      <c r="F3843" t="s">
        <v>35</v>
      </c>
      <c r="G3843" t="s">
        <v>115</v>
      </c>
      <c r="H3843" t="s">
        <v>116</v>
      </c>
      <c r="I3843" t="s">
        <v>38</v>
      </c>
      <c r="J3843" t="s">
        <v>39</v>
      </c>
      <c r="K3843" t="s">
        <v>103</v>
      </c>
      <c r="L3843" t="s">
        <v>104</v>
      </c>
      <c r="M3843">
        <v>90036</v>
      </c>
      <c r="N3843" t="s">
        <v>3</v>
      </c>
      <c r="O3843" t="s">
        <v>2302</v>
      </c>
      <c r="P3843" t="s">
        <v>78</v>
      </c>
      <c r="Q3843" t="s">
        <v>368</v>
      </c>
      <c r="R3843" t="s">
        <v>2303</v>
      </c>
      <c r="S3843">
        <v>171</v>
      </c>
      <c r="T3843">
        <v>3</v>
      </c>
      <c r="U3843">
        <v>143.42330000000001</v>
      </c>
      <c r="V3843" s="1">
        <v>0.2</v>
      </c>
      <c r="W3843">
        <v>34</v>
      </c>
      <c r="X3843">
        <v>-6.4233000000000002</v>
      </c>
    </row>
    <row r="3844" spans="1:24" x14ac:dyDescent="0.3">
      <c r="A3844" t="s">
        <v>13108</v>
      </c>
      <c r="B3844" t="s">
        <v>13109</v>
      </c>
      <c r="C3844" s="14">
        <v>45435</v>
      </c>
      <c r="D3844" s="14">
        <v>45439</v>
      </c>
      <c r="E3844">
        <v>4</v>
      </c>
      <c r="F3844" t="s">
        <v>35</v>
      </c>
      <c r="G3844" t="s">
        <v>2887</v>
      </c>
      <c r="H3844" t="s">
        <v>2888</v>
      </c>
      <c r="I3844" t="s">
        <v>38</v>
      </c>
      <c r="J3844" t="s">
        <v>39</v>
      </c>
      <c r="K3844" t="s">
        <v>40</v>
      </c>
      <c r="L3844" t="s">
        <v>41</v>
      </c>
      <c r="M3844">
        <v>77095</v>
      </c>
      <c r="N3844" t="s">
        <v>7</v>
      </c>
      <c r="O3844" t="s">
        <v>6326</v>
      </c>
      <c r="P3844" t="s">
        <v>43</v>
      </c>
      <c r="Q3844" t="s">
        <v>227</v>
      </c>
      <c r="R3844" t="s">
        <v>6327</v>
      </c>
      <c r="S3844">
        <v>18</v>
      </c>
      <c r="T3844">
        <v>5</v>
      </c>
      <c r="U3844">
        <v>50.716000000000001</v>
      </c>
      <c r="V3844" s="1">
        <v>0.8</v>
      </c>
      <c r="W3844">
        <v>14</v>
      </c>
      <c r="X3844">
        <v>-46.716000000000001</v>
      </c>
    </row>
    <row r="3845" spans="1:24" x14ac:dyDescent="0.3">
      <c r="A3845" t="s">
        <v>13110</v>
      </c>
      <c r="B3845" t="s">
        <v>13111</v>
      </c>
      <c r="C3845" s="14">
        <v>45437</v>
      </c>
      <c r="D3845" s="14">
        <v>45437</v>
      </c>
      <c r="E3845">
        <v>0</v>
      </c>
      <c r="F3845" t="s">
        <v>547</v>
      </c>
      <c r="G3845" t="s">
        <v>3064</v>
      </c>
      <c r="H3845" t="s">
        <v>3065</v>
      </c>
      <c r="I3845" t="s">
        <v>38</v>
      </c>
      <c r="J3845" t="s">
        <v>39</v>
      </c>
      <c r="K3845" t="s">
        <v>378</v>
      </c>
      <c r="L3845" t="s">
        <v>379</v>
      </c>
      <c r="M3845">
        <v>10009</v>
      </c>
      <c r="N3845" t="s">
        <v>5</v>
      </c>
      <c r="O3845" t="s">
        <v>6965</v>
      </c>
      <c r="P3845" t="s">
        <v>78</v>
      </c>
      <c r="Q3845" t="s">
        <v>119</v>
      </c>
      <c r="R3845" t="s">
        <v>6966</v>
      </c>
      <c r="S3845">
        <v>19</v>
      </c>
      <c r="T3845">
        <v>3</v>
      </c>
      <c r="U3845">
        <v>12.9712</v>
      </c>
      <c r="V3845" s="1">
        <v>0</v>
      </c>
      <c r="W3845">
        <v>0</v>
      </c>
      <c r="X3845">
        <v>6.0288000000000004</v>
      </c>
    </row>
    <row r="3846" spans="1:24" x14ac:dyDescent="0.3">
      <c r="A3846" t="s">
        <v>13112</v>
      </c>
      <c r="B3846" t="s">
        <v>13113</v>
      </c>
      <c r="C3846" s="14">
        <v>45437</v>
      </c>
      <c r="D3846" s="14">
        <v>45441</v>
      </c>
      <c r="E3846">
        <v>4</v>
      </c>
      <c r="F3846" t="s">
        <v>35</v>
      </c>
      <c r="G3846" t="s">
        <v>10602</v>
      </c>
      <c r="H3846" t="s">
        <v>10603</v>
      </c>
      <c r="I3846" t="s">
        <v>50</v>
      </c>
      <c r="J3846" t="s">
        <v>39</v>
      </c>
      <c r="K3846" t="s">
        <v>607</v>
      </c>
      <c r="L3846" t="s">
        <v>90</v>
      </c>
      <c r="M3846">
        <v>31907</v>
      </c>
      <c r="N3846" t="s">
        <v>9</v>
      </c>
      <c r="O3846" t="s">
        <v>5599</v>
      </c>
      <c r="P3846" t="s">
        <v>43</v>
      </c>
      <c r="Q3846" t="s">
        <v>54</v>
      </c>
      <c r="R3846" t="s">
        <v>5600</v>
      </c>
      <c r="S3846">
        <v>30</v>
      </c>
      <c r="T3846">
        <v>2</v>
      </c>
      <c r="U3846">
        <v>16.571999999999999</v>
      </c>
      <c r="V3846" s="1">
        <v>0</v>
      </c>
      <c r="W3846">
        <v>0</v>
      </c>
      <c r="X3846">
        <v>13.428000000000001</v>
      </c>
    </row>
    <row r="3847" spans="1:24" x14ac:dyDescent="0.3">
      <c r="A3847" t="s">
        <v>13114</v>
      </c>
      <c r="B3847" t="s">
        <v>13115</v>
      </c>
      <c r="C3847" s="14">
        <v>45437</v>
      </c>
      <c r="D3847" s="14">
        <v>45444</v>
      </c>
      <c r="E3847">
        <v>7</v>
      </c>
      <c r="F3847" t="s">
        <v>35</v>
      </c>
      <c r="G3847" t="s">
        <v>4807</v>
      </c>
      <c r="H3847" t="s">
        <v>4808</v>
      </c>
      <c r="I3847" t="s">
        <v>38</v>
      </c>
      <c r="J3847" t="s">
        <v>39</v>
      </c>
      <c r="K3847" t="s">
        <v>40</v>
      </c>
      <c r="L3847" t="s">
        <v>41</v>
      </c>
      <c r="M3847">
        <v>77070</v>
      </c>
      <c r="N3847" t="s">
        <v>7</v>
      </c>
      <c r="O3847" t="s">
        <v>6263</v>
      </c>
      <c r="P3847" t="s">
        <v>43</v>
      </c>
      <c r="Q3847" t="s">
        <v>60</v>
      </c>
      <c r="R3847" t="s">
        <v>6264</v>
      </c>
      <c r="S3847">
        <v>50</v>
      </c>
      <c r="T3847">
        <v>3</v>
      </c>
      <c r="U3847">
        <v>51.2806</v>
      </c>
      <c r="V3847" s="1">
        <v>0.2</v>
      </c>
      <c r="W3847">
        <v>10</v>
      </c>
      <c r="X3847">
        <v>-11.2806</v>
      </c>
    </row>
    <row r="3848" spans="1:24" x14ac:dyDescent="0.3">
      <c r="A3848" t="s">
        <v>13116</v>
      </c>
      <c r="B3848" t="s">
        <v>13117</v>
      </c>
      <c r="C3848" s="14">
        <v>45438</v>
      </c>
      <c r="D3848" s="14">
        <v>45441</v>
      </c>
      <c r="E3848">
        <v>3</v>
      </c>
      <c r="F3848" t="s">
        <v>85</v>
      </c>
      <c r="G3848" t="s">
        <v>5431</v>
      </c>
      <c r="H3848" t="s">
        <v>5432</v>
      </c>
      <c r="I3848" t="s">
        <v>88</v>
      </c>
      <c r="J3848" t="s">
        <v>39</v>
      </c>
      <c r="K3848" t="s">
        <v>1639</v>
      </c>
      <c r="L3848" t="s">
        <v>76</v>
      </c>
      <c r="M3848">
        <v>40214</v>
      </c>
      <c r="N3848" t="s">
        <v>9</v>
      </c>
      <c r="O3848" t="s">
        <v>13118</v>
      </c>
      <c r="P3848" t="s">
        <v>43</v>
      </c>
      <c r="Q3848" t="s">
        <v>227</v>
      </c>
      <c r="R3848" t="s">
        <v>13119</v>
      </c>
      <c r="S3848">
        <v>208</v>
      </c>
      <c r="T3848">
        <v>3</v>
      </c>
      <c r="U3848">
        <v>145.46800000000002</v>
      </c>
      <c r="V3848" s="1">
        <v>0</v>
      </c>
      <c r="W3848">
        <v>0</v>
      </c>
      <c r="X3848">
        <v>62.531999999999996</v>
      </c>
    </row>
    <row r="3849" spans="1:24" x14ac:dyDescent="0.3">
      <c r="A3849" t="s">
        <v>13120</v>
      </c>
      <c r="B3849" t="s">
        <v>13121</v>
      </c>
      <c r="C3849" s="14">
        <v>45438</v>
      </c>
      <c r="D3849" s="14">
        <v>45443</v>
      </c>
      <c r="E3849">
        <v>5</v>
      </c>
      <c r="F3849" t="s">
        <v>35</v>
      </c>
      <c r="G3849" t="s">
        <v>1020</v>
      </c>
      <c r="H3849" t="s">
        <v>1021</v>
      </c>
      <c r="I3849" t="s">
        <v>38</v>
      </c>
      <c r="J3849" t="s">
        <v>39</v>
      </c>
      <c r="K3849" t="s">
        <v>3311</v>
      </c>
      <c r="L3849" t="s">
        <v>104</v>
      </c>
      <c r="M3849">
        <v>92054</v>
      </c>
      <c r="N3849" t="s">
        <v>3</v>
      </c>
      <c r="O3849" t="s">
        <v>8708</v>
      </c>
      <c r="P3849" t="s">
        <v>43</v>
      </c>
      <c r="Q3849" t="s">
        <v>44</v>
      </c>
      <c r="R3849" t="s">
        <v>8709</v>
      </c>
      <c r="S3849">
        <v>13</v>
      </c>
      <c r="T3849">
        <v>2</v>
      </c>
      <c r="U3849">
        <v>6.7792000000000003</v>
      </c>
      <c r="V3849" s="1">
        <v>0</v>
      </c>
      <c r="W3849">
        <v>0</v>
      </c>
      <c r="X3849">
        <v>6.2207999999999997</v>
      </c>
    </row>
    <row r="3850" spans="1:24" x14ac:dyDescent="0.3">
      <c r="A3850" t="s">
        <v>13122</v>
      </c>
      <c r="B3850" t="s">
        <v>13123</v>
      </c>
      <c r="C3850" s="14">
        <v>45438</v>
      </c>
      <c r="D3850" s="14">
        <v>45442</v>
      </c>
      <c r="E3850">
        <v>4</v>
      </c>
      <c r="F3850" t="s">
        <v>35</v>
      </c>
      <c r="G3850" t="s">
        <v>2193</v>
      </c>
      <c r="H3850" t="s">
        <v>2194</v>
      </c>
      <c r="I3850" t="s">
        <v>38</v>
      </c>
      <c r="J3850" t="s">
        <v>39</v>
      </c>
      <c r="K3850" t="s">
        <v>2258</v>
      </c>
      <c r="L3850" t="s">
        <v>138</v>
      </c>
      <c r="M3850">
        <v>22801</v>
      </c>
      <c r="N3850" t="s">
        <v>9</v>
      </c>
      <c r="O3850" t="s">
        <v>8023</v>
      </c>
      <c r="P3850" t="s">
        <v>108</v>
      </c>
      <c r="Q3850" t="s">
        <v>131</v>
      </c>
      <c r="R3850" t="s">
        <v>8024</v>
      </c>
      <c r="S3850">
        <v>23</v>
      </c>
      <c r="T3850">
        <v>2</v>
      </c>
      <c r="U3850">
        <v>16.076000000000001</v>
      </c>
      <c r="V3850" s="1">
        <v>0</v>
      </c>
      <c r="W3850">
        <v>0</v>
      </c>
      <c r="X3850">
        <v>6.9240000000000004</v>
      </c>
    </row>
    <row r="3851" spans="1:24" x14ac:dyDescent="0.3">
      <c r="A3851" t="s">
        <v>13124</v>
      </c>
      <c r="B3851" t="s">
        <v>13125</v>
      </c>
      <c r="C3851" s="14">
        <v>45439</v>
      </c>
      <c r="D3851" s="14">
        <v>45446</v>
      </c>
      <c r="E3851">
        <v>7</v>
      </c>
      <c r="F3851" t="s">
        <v>35</v>
      </c>
      <c r="G3851" t="s">
        <v>3843</v>
      </c>
      <c r="H3851" t="s">
        <v>3844</v>
      </c>
      <c r="I3851" t="s">
        <v>38</v>
      </c>
      <c r="J3851" t="s">
        <v>39</v>
      </c>
      <c r="K3851" t="s">
        <v>3480</v>
      </c>
      <c r="L3851" t="s">
        <v>2366</v>
      </c>
      <c r="M3851">
        <v>74133</v>
      </c>
      <c r="N3851" t="s">
        <v>7</v>
      </c>
      <c r="O3851" t="s">
        <v>10876</v>
      </c>
      <c r="P3851" t="s">
        <v>78</v>
      </c>
      <c r="Q3851" t="s">
        <v>119</v>
      </c>
      <c r="R3851" t="s">
        <v>10877</v>
      </c>
      <c r="S3851">
        <v>477</v>
      </c>
      <c r="T3851">
        <v>5</v>
      </c>
      <c r="U3851">
        <v>338.58299999999997</v>
      </c>
      <c r="V3851" s="1">
        <v>0</v>
      </c>
      <c r="W3851">
        <v>0</v>
      </c>
      <c r="X3851">
        <v>138.417</v>
      </c>
    </row>
    <row r="3852" spans="1:24" x14ac:dyDescent="0.3">
      <c r="A3852" t="s">
        <v>13126</v>
      </c>
      <c r="B3852" t="s">
        <v>13127</v>
      </c>
      <c r="C3852" s="14">
        <v>45439</v>
      </c>
      <c r="D3852" s="14">
        <v>45441</v>
      </c>
      <c r="E3852">
        <v>2</v>
      </c>
      <c r="F3852" t="s">
        <v>85</v>
      </c>
      <c r="G3852" t="s">
        <v>2084</v>
      </c>
      <c r="H3852" t="s">
        <v>2085</v>
      </c>
      <c r="I3852" t="s">
        <v>38</v>
      </c>
      <c r="J3852" t="s">
        <v>39</v>
      </c>
      <c r="K3852" t="s">
        <v>6884</v>
      </c>
      <c r="L3852" t="s">
        <v>1381</v>
      </c>
      <c r="M3852">
        <v>83201</v>
      </c>
      <c r="N3852" t="s">
        <v>3</v>
      </c>
      <c r="O3852" t="s">
        <v>11004</v>
      </c>
      <c r="P3852" t="s">
        <v>78</v>
      </c>
      <c r="Q3852" t="s">
        <v>119</v>
      </c>
      <c r="R3852" t="s">
        <v>11005</v>
      </c>
      <c r="S3852">
        <v>35</v>
      </c>
      <c r="T3852">
        <v>4</v>
      </c>
      <c r="U3852">
        <v>20.3</v>
      </c>
      <c r="V3852" s="1">
        <v>0</v>
      </c>
      <c r="W3852">
        <v>0</v>
      </c>
      <c r="X3852">
        <v>14.7</v>
      </c>
    </row>
    <row r="3853" spans="1:24" x14ac:dyDescent="0.3">
      <c r="A3853" t="s">
        <v>13128</v>
      </c>
      <c r="B3853" t="s">
        <v>13129</v>
      </c>
      <c r="C3853" s="14">
        <v>45439</v>
      </c>
      <c r="D3853" s="14">
        <v>45443</v>
      </c>
      <c r="E3853">
        <v>4</v>
      </c>
      <c r="F3853" t="s">
        <v>35</v>
      </c>
      <c r="G3853" t="s">
        <v>1252</v>
      </c>
      <c r="H3853" t="s">
        <v>1253</v>
      </c>
      <c r="I3853" t="s">
        <v>88</v>
      </c>
      <c r="J3853" t="s">
        <v>39</v>
      </c>
      <c r="K3853" t="s">
        <v>423</v>
      </c>
      <c r="L3853" t="s">
        <v>424</v>
      </c>
      <c r="M3853">
        <v>98103</v>
      </c>
      <c r="N3853" t="s">
        <v>3</v>
      </c>
      <c r="O3853" t="s">
        <v>7019</v>
      </c>
      <c r="P3853" t="s">
        <v>43</v>
      </c>
      <c r="Q3853" t="s">
        <v>69</v>
      </c>
      <c r="R3853" t="s">
        <v>544</v>
      </c>
      <c r="S3853">
        <v>31</v>
      </c>
      <c r="T3853">
        <v>3</v>
      </c>
      <c r="U3853">
        <v>23.14</v>
      </c>
      <c r="V3853" s="1">
        <v>0</v>
      </c>
      <c r="W3853">
        <v>0</v>
      </c>
      <c r="X3853">
        <v>7.86</v>
      </c>
    </row>
    <row r="3854" spans="1:24" x14ac:dyDescent="0.3">
      <c r="A3854" t="s">
        <v>13130</v>
      </c>
      <c r="B3854" t="s">
        <v>13131</v>
      </c>
      <c r="C3854" s="14">
        <v>45439</v>
      </c>
      <c r="D3854" s="14">
        <v>45445</v>
      </c>
      <c r="E3854">
        <v>6</v>
      </c>
      <c r="F3854" t="s">
        <v>35</v>
      </c>
      <c r="G3854" t="s">
        <v>2108</v>
      </c>
      <c r="H3854" t="s">
        <v>2109</v>
      </c>
      <c r="I3854" t="s">
        <v>50</v>
      </c>
      <c r="J3854" t="s">
        <v>39</v>
      </c>
      <c r="K3854" t="s">
        <v>1639</v>
      </c>
      <c r="L3854" t="s">
        <v>76</v>
      </c>
      <c r="M3854">
        <v>40214</v>
      </c>
      <c r="N3854" t="s">
        <v>9</v>
      </c>
      <c r="O3854" t="s">
        <v>5891</v>
      </c>
      <c r="P3854" t="s">
        <v>43</v>
      </c>
      <c r="Q3854" t="s">
        <v>54</v>
      </c>
      <c r="R3854" t="s">
        <v>5892</v>
      </c>
      <c r="S3854">
        <v>58</v>
      </c>
      <c r="T3854">
        <v>2</v>
      </c>
      <c r="U3854">
        <v>29.9968</v>
      </c>
      <c r="V3854" s="1">
        <v>0</v>
      </c>
      <c r="W3854">
        <v>0</v>
      </c>
      <c r="X3854">
        <v>28.0032</v>
      </c>
    </row>
    <row r="3855" spans="1:24" x14ac:dyDescent="0.3">
      <c r="A3855" t="s">
        <v>13132</v>
      </c>
      <c r="B3855" t="s">
        <v>13133</v>
      </c>
      <c r="C3855" s="14">
        <v>45439</v>
      </c>
      <c r="D3855" s="14">
        <v>45446</v>
      </c>
      <c r="E3855">
        <v>7</v>
      </c>
      <c r="F3855" t="s">
        <v>35</v>
      </c>
      <c r="G3855" t="s">
        <v>6232</v>
      </c>
      <c r="H3855" t="s">
        <v>6233</v>
      </c>
      <c r="I3855" t="s">
        <v>88</v>
      </c>
      <c r="J3855" t="s">
        <v>39</v>
      </c>
      <c r="K3855" t="s">
        <v>991</v>
      </c>
      <c r="L3855" t="s">
        <v>676</v>
      </c>
      <c r="M3855">
        <v>27405</v>
      </c>
      <c r="N3855" t="s">
        <v>9</v>
      </c>
      <c r="O3855" t="s">
        <v>1256</v>
      </c>
      <c r="P3855" t="s">
        <v>43</v>
      </c>
      <c r="Q3855" t="s">
        <v>54</v>
      </c>
      <c r="R3855" t="s">
        <v>1257</v>
      </c>
      <c r="S3855">
        <v>12</v>
      </c>
      <c r="T3855">
        <v>5</v>
      </c>
      <c r="U3855">
        <v>14.05</v>
      </c>
      <c r="V3855" s="1">
        <v>0.7</v>
      </c>
      <c r="W3855">
        <v>8</v>
      </c>
      <c r="X3855">
        <v>-10.050000000000001</v>
      </c>
    </row>
    <row r="3856" spans="1:24" x14ac:dyDescent="0.3">
      <c r="A3856" t="s">
        <v>13134</v>
      </c>
      <c r="B3856" t="s">
        <v>13135</v>
      </c>
      <c r="C3856" s="14">
        <v>45439</v>
      </c>
      <c r="D3856" s="14">
        <v>45441</v>
      </c>
      <c r="E3856">
        <v>2</v>
      </c>
      <c r="F3856" t="s">
        <v>100</v>
      </c>
      <c r="G3856" t="s">
        <v>2560</v>
      </c>
      <c r="H3856" t="s">
        <v>2561</v>
      </c>
      <c r="I3856" t="s">
        <v>38</v>
      </c>
      <c r="J3856" t="s">
        <v>39</v>
      </c>
      <c r="K3856" t="s">
        <v>1614</v>
      </c>
      <c r="L3856" t="s">
        <v>282</v>
      </c>
      <c r="M3856">
        <v>38109</v>
      </c>
      <c r="N3856" t="s">
        <v>9</v>
      </c>
      <c r="O3856" t="s">
        <v>2371</v>
      </c>
      <c r="P3856" t="s">
        <v>43</v>
      </c>
      <c r="Q3856" t="s">
        <v>44</v>
      </c>
      <c r="R3856" t="s">
        <v>2372</v>
      </c>
      <c r="S3856">
        <v>26</v>
      </c>
      <c r="T3856">
        <v>5</v>
      </c>
      <c r="U3856">
        <v>11.928000000000001</v>
      </c>
      <c r="V3856" s="1">
        <v>0.2</v>
      </c>
      <c r="W3856">
        <v>5</v>
      </c>
      <c r="X3856">
        <v>9.0719999999999992</v>
      </c>
    </row>
    <row r="3857" spans="1:24" x14ac:dyDescent="0.3">
      <c r="A3857" t="s">
        <v>13136</v>
      </c>
      <c r="B3857" t="s">
        <v>13137</v>
      </c>
      <c r="C3857" s="14">
        <v>45440</v>
      </c>
      <c r="D3857" s="14">
        <v>45444</v>
      </c>
      <c r="E3857">
        <v>4</v>
      </c>
      <c r="F3857" t="s">
        <v>35</v>
      </c>
      <c r="G3857" t="s">
        <v>4198</v>
      </c>
      <c r="H3857" t="s">
        <v>4199</v>
      </c>
      <c r="I3857" t="s">
        <v>88</v>
      </c>
      <c r="J3857" t="s">
        <v>39</v>
      </c>
      <c r="K3857" t="s">
        <v>1890</v>
      </c>
      <c r="L3857" t="s">
        <v>174</v>
      </c>
      <c r="M3857">
        <v>44105</v>
      </c>
      <c r="N3857" t="s">
        <v>5</v>
      </c>
      <c r="O3857" t="s">
        <v>7186</v>
      </c>
      <c r="P3857" t="s">
        <v>78</v>
      </c>
      <c r="Q3857" t="s">
        <v>157</v>
      </c>
      <c r="R3857" t="s">
        <v>7187</v>
      </c>
      <c r="S3857">
        <v>116</v>
      </c>
      <c r="T3857">
        <v>4</v>
      </c>
      <c r="U3857">
        <v>122.9376</v>
      </c>
      <c r="V3857" s="1">
        <v>0.5</v>
      </c>
      <c r="W3857">
        <v>58</v>
      </c>
      <c r="X3857">
        <v>-64.937600000000003</v>
      </c>
    </row>
    <row r="3858" spans="1:24" x14ac:dyDescent="0.3">
      <c r="A3858" t="s">
        <v>13138</v>
      </c>
      <c r="B3858" t="s">
        <v>13139</v>
      </c>
      <c r="C3858" s="14">
        <v>45440</v>
      </c>
      <c r="D3858" s="14">
        <v>45442</v>
      </c>
      <c r="E3858">
        <v>2</v>
      </c>
      <c r="F3858" t="s">
        <v>100</v>
      </c>
      <c r="G3858" t="s">
        <v>1005</v>
      </c>
      <c r="H3858" t="s">
        <v>1006</v>
      </c>
      <c r="I3858" t="s">
        <v>38</v>
      </c>
      <c r="J3858" t="s">
        <v>39</v>
      </c>
      <c r="K3858" t="s">
        <v>479</v>
      </c>
      <c r="L3858" t="s">
        <v>164</v>
      </c>
      <c r="M3858">
        <v>29203</v>
      </c>
      <c r="N3858" t="s">
        <v>9</v>
      </c>
      <c r="O3858" t="s">
        <v>615</v>
      </c>
      <c r="P3858" t="s">
        <v>78</v>
      </c>
      <c r="Q3858" t="s">
        <v>79</v>
      </c>
      <c r="R3858" t="s">
        <v>616</v>
      </c>
      <c r="S3858">
        <v>302</v>
      </c>
      <c r="T3858">
        <v>2</v>
      </c>
      <c r="U3858">
        <v>268.78440000000001</v>
      </c>
      <c r="V3858" s="1">
        <v>0</v>
      </c>
      <c r="W3858">
        <v>0</v>
      </c>
      <c r="X3858">
        <v>33.215600000000002</v>
      </c>
    </row>
    <row r="3859" spans="1:24" x14ac:dyDescent="0.3">
      <c r="A3859" t="s">
        <v>13140</v>
      </c>
      <c r="B3859" t="s">
        <v>13141</v>
      </c>
      <c r="C3859" s="14">
        <v>45440</v>
      </c>
      <c r="D3859" s="14">
        <v>45445</v>
      </c>
      <c r="E3859">
        <v>5</v>
      </c>
      <c r="F3859" t="s">
        <v>100</v>
      </c>
      <c r="G3859" t="s">
        <v>4639</v>
      </c>
      <c r="H3859" t="s">
        <v>4640</v>
      </c>
      <c r="I3859" t="s">
        <v>88</v>
      </c>
      <c r="J3859" t="s">
        <v>39</v>
      </c>
      <c r="K3859" t="s">
        <v>542</v>
      </c>
      <c r="L3859" t="s">
        <v>52</v>
      </c>
      <c r="M3859">
        <v>60653</v>
      </c>
      <c r="N3859" t="s">
        <v>7</v>
      </c>
      <c r="O3859" t="s">
        <v>481</v>
      </c>
      <c r="P3859" t="s">
        <v>78</v>
      </c>
      <c r="Q3859" t="s">
        <v>79</v>
      </c>
      <c r="R3859" t="s">
        <v>10749</v>
      </c>
      <c r="S3859">
        <v>107</v>
      </c>
      <c r="T3859">
        <v>3</v>
      </c>
      <c r="U3859">
        <v>104.0073</v>
      </c>
      <c r="V3859" s="1">
        <v>0.3</v>
      </c>
      <c r="W3859">
        <v>32</v>
      </c>
      <c r="X3859">
        <v>-29.007300000000001</v>
      </c>
    </row>
    <row r="3860" spans="1:24" x14ac:dyDescent="0.3">
      <c r="A3860" t="s">
        <v>13142</v>
      </c>
      <c r="B3860" t="s">
        <v>13143</v>
      </c>
      <c r="C3860" s="14">
        <v>45440</v>
      </c>
      <c r="D3860" s="14">
        <v>45443</v>
      </c>
      <c r="E3860">
        <v>3</v>
      </c>
      <c r="F3860" t="s">
        <v>100</v>
      </c>
      <c r="G3860" t="s">
        <v>5972</v>
      </c>
      <c r="H3860" t="s">
        <v>5973</v>
      </c>
      <c r="I3860" t="s">
        <v>88</v>
      </c>
      <c r="J3860" t="s">
        <v>39</v>
      </c>
      <c r="K3860" t="s">
        <v>505</v>
      </c>
      <c r="L3860" t="s">
        <v>1908</v>
      </c>
      <c r="M3860">
        <v>3301</v>
      </c>
      <c r="N3860" t="s">
        <v>5</v>
      </c>
      <c r="O3860" t="s">
        <v>6878</v>
      </c>
      <c r="P3860" t="s">
        <v>78</v>
      </c>
      <c r="Q3860" t="s">
        <v>119</v>
      </c>
      <c r="R3860" t="s">
        <v>6879</v>
      </c>
      <c r="S3860">
        <v>247</v>
      </c>
      <c r="T3860">
        <v>8</v>
      </c>
      <c r="U3860">
        <v>145.5496</v>
      </c>
      <c r="V3860" s="1">
        <v>0</v>
      </c>
      <c r="W3860">
        <v>0</v>
      </c>
      <c r="X3860">
        <v>101.4504</v>
      </c>
    </row>
    <row r="3861" spans="1:24" x14ac:dyDescent="0.3">
      <c r="A3861" t="s">
        <v>13144</v>
      </c>
      <c r="B3861" t="s">
        <v>13145</v>
      </c>
      <c r="C3861" s="14">
        <v>45440</v>
      </c>
      <c r="D3861" s="14">
        <v>45444</v>
      </c>
      <c r="E3861">
        <v>4</v>
      </c>
      <c r="F3861" t="s">
        <v>35</v>
      </c>
      <c r="G3861" t="s">
        <v>5248</v>
      </c>
      <c r="H3861" t="s">
        <v>5249</v>
      </c>
      <c r="I3861" t="s">
        <v>88</v>
      </c>
      <c r="J3861" t="s">
        <v>39</v>
      </c>
      <c r="K3861" t="s">
        <v>13146</v>
      </c>
      <c r="L3861" t="s">
        <v>1446</v>
      </c>
      <c r="M3861">
        <v>20707</v>
      </c>
      <c r="N3861" t="s">
        <v>5</v>
      </c>
      <c r="O3861" t="s">
        <v>943</v>
      </c>
      <c r="P3861" t="s">
        <v>78</v>
      </c>
      <c r="Q3861" t="s">
        <v>119</v>
      </c>
      <c r="R3861" t="s">
        <v>944</v>
      </c>
      <c r="S3861">
        <v>27</v>
      </c>
      <c r="T3861">
        <v>2</v>
      </c>
      <c r="U3861">
        <v>17.1144</v>
      </c>
      <c r="V3861" s="1">
        <v>0</v>
      </c>
      <c r="W3861">
        <v>0</v>
      </c>
      <c r="X3861">
        <v>9.8856000000000002</v>
      </c>
    </row>
    <row r="3862" spans="1:24" x14ac:dyDescent="0.3">
      <c r="A3862" t="s">
        <v>13147</v>
      </c>
      <c r="B3862" t="s">
        <v>13148</v>
      </c>
      <c r="C3862" s="14">
        <v>45440</v>
      </c>
      <c r="D3862" s="14">
        <v>45445</v>
      </c>
      <c r="E3862">
        <v>5</v>
      </c>
      <c r="F3862" t="s">
        <v>35</v>
      </c>
      <c r="G3862" t="s">
        <v>4819</v>
      </c>
      <c r="H3862" t="s">
        <v>4820</v>
      </c>
      <c r="I3862" t="s">
        <v>88</v>
      </c>
      <c r="J3862" t="s">
        <v>39</v>
      </c>
      <c r="K3862" t="s">
        <v>2431</v>
      </c>
      <c r="L3862" t="s">
        <v>234</v>
      </c>
      <c r="M3862">
        <v>85023</v>
      </c>
      <c r="N3862" t="s">
        <v>3</v>
      </c>
      <c r="O3862" t="s">
        <v>10010</v>
      </c>
      <c r="P3862" t="s">
        <v>43</v>
      </c>
      <c r="Q3862" t="s">
        <v>44</v>
      </c>
      <c r="R3862" t="s">
        <v>10011</v>
      </c>
      <c r="S3862">
        <v>16</v>
      </c>
      <c r="T3862">
        <v>3</v>
      </c>
      <c r="U3862">
        <v>7.5567999999999991</v>
      </c>
      <c r="V3862" s="1">
        <v>0.2</v>
      </c>
      <c r="W3862">
        <v>3</v>
      </c>
      <c r="X3862">
        <v>5.4432</v>
      </c>
    </row>
    <row r="3863" spans="1:24" x14ac:dyDescent="0.3">
      <c r="A3863" t="s">
        <v>13149</v>
      </c>
      <c r="B3863" t="s">
        <v>13150</v>
      </c>
      <c r="C3863" s="14">
        <v>45440</v>
      </c>
      <c r="D3863" s="14">
        <v>45444</v>
      </c>
      <c r="E3863">
        <v>4</v>
      </c>
      <c r="F3863" t="s">
        <v>35</v>
      </c>
      <c r="G3863" t="s">
        <v>6913</v>
      </c>
      <c r="H3863" t="s">
        <v>6914</v>
      </c>
      <c r="I3863" t="s">
        <v>38</v>
      </c>
      <c r="J3863" t="s">
        <v>39</v>
      </c>
      <c r="K3863" t="s">
        <v>40</v>
      </c>
      <c r="L3863" t="s">
        <v>41</v>
      </c>
      <c r="M3863">
        <v>77070</v>
      </c>
      <c r="N3863" t="s">
        <v>7</v>
      </c>
      <c r="O3863" t="s">
        <v>3766</v>
      </c>
      <c r="P3863" t="s">
        <v>108</v>
      </c>
      <c r="Q3863" t="s">
        <v>109</v>
      </c>
      <c r="R3863" t="s">
        <v>3767</v>
      </c>
      <c r="S3863">
        <v>54</v>
      </c>
      <c r="T3863">
        <v>4</v>
      </c>
      <c r="U3863">
        <v>38.922399999999996</v>
      </c>
      <c r="V3863" s="1">
        <v>0.2</v>
      </c>
      <c r="W3863">
        <v>11</v>
      </c>
      <c r="X3863">
        <v>4.0776000000000003</v>
      </c>
    </row>
    <row r="3864" spans="1:24" x14ac:dyDescent="0.3">
      <c r="A3864" t="s">
        <v>13151</v>
      </c>
      <c r="B3864" t="s">
        <v>13152</v>
      </c>
      <c r="C3864" s="14">
        <v>45441</v>
      </c>
      <c r="D3864" s="14">
        <v>45448</v>
      </c>
      <c r="E3864">
        <v>7</v>
      </c>
      <c r="F3864" t="s">
        <v>35</v>
      </c>
      <c r="G3864" t="s">
        <v>9354</v>
      </c>
      <c r="H3864" t="s">
        <v>9355</v>
      </c>
      <c r="I3864" t="s">
        <v>38</v>
      </c>
      <c r="J3864" t="s">
        <v>39</v>
      </c>
      <c r="K3864" t="s">
        <v>40</v>
      </c>
      <c r="L3864" t="s">
        <v>41</v>
      </c>
      <c r="M3864">
        <v>77095</v>
      </c>
      <c r="N3864" t="s">
        <v>7</v>
      </c>
      <c r="O3864" t="s">
        <v>10177</v>
      </c>
      <c r="P3864" t="s">
        <v>78</v>
      </c>
      <c r="Q3864" t="s">
        <v>119</v>
      </c>
      <c r="R3864" t="s">
        <v>10178</v>
      </c>
      <c r="S3864">
        <v>65</v>
      </c>
      <c r="T3864">
        <v>4</v>
      </c>
      <c r="U3864">
        <v>78.339200000000005</v>
      </c>
      <c r="V3864" s="1">
        <v>0.6</v>
      </c>
      <c r="W3864">
        <v>39</v>
      </c>
      <c r="X3864">
        <v>-52.339199999999998</v>
      </c>
    </row>
    <row r="3865" spans="1:24" x14ac:dyDescent="0.3">
      <c r="A3865" t="s">
        <v>13153</v>
      </c>
      <c r="B3865" t="s">
        <v>13154</v>
      </c>
      <c r="C3865" s="14">
        <v>45441</v>
      </c>
      <c r="D3865" s="14">
        <v>45447</v>
      </c>
      <c r="E3865">
        <v>6</v>
      </c>
      <c r="F3865" t="s">
        <v>35</v>
      </c>
      <c r="G3865" t="s">
        <v>4811</v>
      </c>
      <c r="H3865" t="s">
        <v>4812</v>
      </c>
      <c r="I3865" t="s">
        <v>38</v>
      </c>
      <c r="J3865" t="s">
        <v>39</v>
      </c>
      <c r="K3865" t="s">
        <v>607</v>
      </c>
      <c r="L3865" t="s">
        <v>322</v>
      </c>
      <c r="M3865">
        <v>47201</v>
      </c>
      <c r="N3865" t="s">
        <v>7</v>
      </c>
      <c r="O3865" t="s">
        <v>761</v>
      </c>
      <c r="P3865" t="s">
        <v>78</v>
      </c>
      <c r="Q3865" t="s">
        <v>119</v>
      </c>
      <c r="R3865" t="s">
        <v>762</v>
      </c>
      <c r="S3865">
        <v>6</v>
      </c>
      <c r="T3865">
        <v>3</v>
      </c>
      <c r="U3865">
        <v>3.3792</v>
      </c>
      <c r="V3865" s="1">
        <v>0</v>
      </c>
      <c r="W3865">
        <v>0</v>
      </c>
      <c r="X3865">
        <v>2.6208</v>
      </c>
    </row>
    <row r="3866" spans="1:24" x14ac:dyDescent="0.3">
      <c r="A3866" t="s">
        <v>13155</v>
      </c>
      <c r="B3866" t="s">
        <v>13156</v>
      </c>
      <c r="C3866" s="14">
        <v>45441</v>
      </c>
      <c r="D3866" s="14">
        <v>45445</v>
      </c>
      <c r="E3866">
        <v>4</v>
      </c>
      <c r="F3866" t="s">
        <v>35</v>
      </c>
      <c r="G3866" t="s">
        <v>6222</v>
      </c>
      <c r="H3866" t="s">
        <v>6223</v>
      </c>
      <c r="I3866" t="s">
        <v>50</v>
      </c>
      <c r="J3866" t="s">
        <v>39</v>
      </c>
      <c r="K3866" t="s">
        <v>2841</v>
      </c>
      <c r="L3866" t="s">
        <v>2842</v>
      </c>
      <c r="M3866">
        <v>68104</v>
      </c>
      <c r="N3866" t="s">
        <v>7</v>
      </c>
      <c r="O3866" t="s">
        <v>633</v>
      </c>
      <c r="P3866" t="s">
        <v>43</v>
      </c>
      <c r="Q3866" t="s">
        <v>96</v>
      </c>
      <c r="R3866" t="s">
        <v>634</v>
      </c>
      <c r="S3866">
        <v>24</v>
      </c>
      <c r="T3866">
        <v>5</v>
      </c>
      <c r="U3866">
        <v>22.822500000000002</v>
      </c>
      <c r="V3866" s="1">
        <v>0</v>
      </c>
      <c r="W3866">
        <v>0</v>
      </c>
      <c r="X3866">
        <v>1.1775</v>
      </c>
    </row>
    <row r="3867" spans="1:24" x14ac:dyDescent="0.3">
      <c r="A3867" t="s">
        <v>13157</v>
      </c>
      <c r="B3867" t="s">
        <v>13158</v>
      </c>
      <c r="C3867" s="14">
        <v>45441</v>
      </c>
      <c r="D3867" s="14">
        <v>45447</v>
      </c>
      <c r="E3867">
        <v>6</v>
      </c>
      <c r="F3867" t="s">
        <v>35</v>
      </c>
      <c r="G3867" t="s">
        <v>6017</v>
      </c>
      <c r="H3867" t="s">
        <v>6018</v>
      </c>
      <c r="I3867" t="s">
        <v>38</v>
      </c>
      <c r="J3867" t="s">
        <v>39</v>
      </c>
      <c r="K3867" t="s">
        <v>9347</v>
      </c>
      <c r="L3867" t="s">
        <v>41</v>
      </c>
      <c r="M3867">
        <v>78550</v>
      </c>
      <c r="N3867" t="s">
        <v>7</v>
      </c>
      <c r="O3867" t="s">
        <v>8748</v>
      </c>
      <c r="P3867" t="s">
        <v>43</v>
      </c>
      <c r="Q3867" t="s">
        <v>44</v>
      </c>
      <c r="R3867" t="s">
        <v>8749</v>
      </c>
      <c r="S3867">
        <v>26</v>
      </c>
      <c r="T3867">
        <v>5</v>
      </c>
      <c r="U3867">
        <v>11.603999999999999</v>
      </c>
      <c r="V3867" s="1">
        <v>0.2</v>
      </c>
      <c r="W3867">
        <v>5</v>
      </c>
      <c r="X3867">
        <v>9.3960000000000008</v>
      </c>
    </row>
    <row r="3868" spans="1:24" x14ac:dyDescent="0.3">
      <c r="A3868" t="s">
        <v>13159</v>
      </c>
      <c r="B3868" t="s">
        <v>13160</v>
      </c>
      <c r="C3868" s="14">
        <v>45442</v>
      </c>
      <c r="D3868" s="14">
        <v>45443</v>
      </c>
      <c r="E3868">
        <v>1</v>
      </c>
      <c r="F3868" t="s">
        <v>85</v>
      </c>
      <c r="G3868" t="s">
        <v>7071</v>
      </c>
      <c r="H3868" t="s">
        <v>7072</v>
      </c>
      <c r="I3868" t="s">
        <v>38</v>
      </c>
      <c r="J3868" t="s">
        <v>39</v>
      </c>
      <c r="K3868" t="s">
        <v>321</v>
      </c>
      <c r="L3868" t="s">
        <v>182</v>
      </c>
      <c r="M3868">
        <v>70506</v>
      </c>
      <c r="N3868" t="s">
        <v>9</v>
      </c>
      <c r="O3868" t="s">
        <v>5160</v>
      </c>
      <c r="P3868" t="s">
        <v>78</v>
      </c>
      <c r="Q3868" t="s">
        <v>157</v>
      </c>
      <c r="R3868" t="s">
        <v>5161</v>
      </c>
      <c r="S3868">
        <v>242</v>
      </c>
      <c r="T3868">
        <v>2</v>
      </c>
      <c r="U3868">
        <v>208.12559999999999</v>
      </c>
      <c r="V3868" s="1">
        <v>0</v>
      </c>
      <c r="W3868">
        <v>0</v>
      </c>
      <c r="X3868">
        <v>33.874400000000001</v>
      </c>
    </row>
    <row r="3869" spans="1:24" x14ac:dyDescent="0.3">
      <c r="A3869" t="s">
        <v>13161</v>
      </c>
      <c r="B3869" t="s">
        <v>13162</v>
      </c>
      <c r="C3869" s="14">
        <v>45442</v>
      </c>
      <c r="D3869" s="14">
        <v>45446</v>
      </c>
      <c r="E3869">
        <v>4</v>
      </c>
      <c r="F3869" t="s">
        <v>100</v>
      </c>
      <c r="G3869" t="s">
        <v>744</v>
      </c>
      <c r="H3869" t="s">
        <v>745</v>
      </c>
      <c r="I3869" t="s">
        <v>38</v>
      </c>
      <c r="J3869" t="s">
        <v>39</v>
      </c>
      <c r="K3869" t="s">
        <v>535</v>
      </c>
      <c r="L3869" t="s">
        <v>41</v>
      </c>
      <c r="M3869">
        <v>75217</v>
      </c>
      <c r="N3869" t="s">
        <v>7</v>
      </c>
      <c r="O3869" t="s">
        <v>6063</v>
      </c>
      <c r="P3869" t="s">
        <v>78</v>
      </c>
      <c r="Q3869" t="s">
        <v>157</v>
      </c>
      <c r="R3869" t="s">
        <v>6064</v>
      </c>
      <c r="S3869">
        <v>205</v>
      </c>
      <c r="T3869">
        <v>1</v>
      </c>
      <c r="U3869">
        <v>145.0196</v>
      </c>
      <c r="V3869" s="1">
        <v>0.32</v>
      </c>
      <c r="W3869">
        <v>66</v>
      </c>
      <c r="X3869">
        <v>-6.0195999999999996</v>
      </c>
    </row>
    <row r="3870" spans="1:24" x14ac:dyDescent="0.3">
      <c r="A3870" t="s">
        <v>13163</v>
      </c>
      <c r="B3870" t="s">
        <v>13164</v>
      </c>
      <c r="C3870" s="14">
        <v>45442</v>
      </c>
      <c r="D3870" s="14">
        <v>45446</v>
      </c>
      <c r="E3870">
        <v>4</v>
      </c>
      <c r="F3870" t="s">
        <v>35</v>
      </c>
      <c r="G3870" t="s">
        <v>5730</v>
      </c>
      <c r="H3870" t="s">
        <v>5731</v>
      </c>
      <c r="I3870" t="s">
        <v>50</v>
      </c>
      <c r="J3870" t="s">
        <v>39</v>
      </c>
      <c r="K3870" t="s">
        <v>5149</v>
      </c>
      <c r="L3870" t="s">
        <v>225</v>
      </c>
      <c r="M3870">
        <v>97224</v>
      </c>
      <c r="N3870" t="s">
        <v>3</v>
      </c>
      <c r="O3870" t="s">
        <v>7528</v>
      </c>
      <c r="P3870" t="s">
        <v>78</v>
      </c>
      <c r="Q3870" t="s">
        <v>119</v>
      </c>
      <c r="R3870" t="s">
        <v>7529</v>
      </c>
      <c r="S3870">
        <v>14</v>
      </c>
      <c r="T3870">
        <v>1</v>
      </c>
      <c r="U3870">
        <v>11.3398</v>
      </c>
      <c r="V3870" s="1">
        <v>0.2</v>
      </c>
      <c r="W3870">
        <v>3</v>
      </c>
      <c r="X3870">
        <v>-0.33979999999999999</v>
      </c>
    </row>
    <row r="3871" spans="1:24" x14ac:dyDescent="0.3">
      <c r="A3871" t="s">
        <v>13165</v>
      </c>
      <c r="B3871" t="s">
        <v>13166</v>
      </c>
      <c r="C3871" s="14">
        <v>45442</v>
      </c>
      <c r="D3871" s="14">
        <v>45446</v>
      </c>
      <c r="E3871">
        <v>4</v>
      </c>
      <c r="F3871" t="s">
        <v>35</v>
      </c>
      <c r="G3871" t="s">
        <v>780</v>
      </c>
      <c r="H3871" t="s">
        <v>781</v>
      </c>
      <c r="I3871" t="s">
        <v>38</v>
      </c>
      <c r="J3871" t="s">
        <v>39</v>
      </c>
      <c r="K3871" t="s">
        <v>366</v>
      </c>
      <c r="L3871" t="s">
        <v>104</v>
      </c>
      <c r="M3871">
        <v>92037</v>
      </c>
      <c r="N3871" t="s">
        <v>3</v>
      </c>
      <c r="O3871" t="s">
        <v>2509</v>
      </c>
      <c r="P3871" t="s">
        <v>43</v>
      </c>
      <c r="Q3871" t="s">
        <v>69</v>
      </c>
      <c r="R3871" t="s">
        <v>2510</v>
      </c>
      <c r="S3871">
        <v>35</v>
      </c>
      <c r="T3871">
        <v>6</v>
      </c>
      <c r="U3871">
        <v>24.820999999999998</v>
      </c>
      <c r="V3871" s="1">
        <v>0</v>
      </c>
      <c r="W3871">
        <v>0</v>
      </c>
      <c r="X3871">
        <v>10.179</v>
      </c>
    </row>
    <row r="3872" spans="1:24" x14ac:dyDescent="0.3">
      <c r="A3872" t="s">
        <v>13167</v>
      </c>
      <c r="B3872" t="s">
        <v>13168</v>
      </c>
      <c r="C3872" s="14">
        <v>45442</v>
      </c>
      <c r="D3872" s="14">
        <v>45447</v>
      </c>
      <c r="E3872">
        <v>5</v>
      </c>
      <c r="F3872" t="s">
        <v>35</v>
      </c>
      <c r="G3872" t="s">
        <v>4078</v>
      </c>
      <c r="H3872" t="s">
        <v>4079</v>
      </c>
      <c r="I3872" t="s">
        <v>88</v>
      </c>
      <c r="J3872" t="s">
        <v>39</v>
      </c>
      <c r="K3872" t="s">
        <v>103</v>
      </c>
      <c r="L3872" t="s">
        <v>104</v>
      </c>
      <c r="M3872">
        <v>90004</v>
      </c>
      <c r="N3872" t="s">
        <v>3</v>
      </c>
      <c r="O3872" t="s">
        <v>10547</v>
      </c>
      <c r="P3872" t="s">
        <v>43</v>
      </c>
      <c r="Q3872" t="s">
        <v>44</v>
      </c>
      <c r="R3872" t="s">
        <v>10548</v>
      </c>
      <c r="S3872">
        <v>38</v>
      </c>
      <c r="T3872">
        <v>4</v>
      </c>
      <c r="U3872">
        <v>19.990400000000001</v>
      </c>
      <c r="V3872" s="1">
        <v>0</v>
      </c>
      <c r="W3872">
        <v>0</v>
      </c>
      <c r="X3872">
        <v>18.009599999999999</v>
      </c>
    </row>
    <row r="3873" spans="1:24" x14ac:dyDescent="0.3">
      <c r="A3873" t="s">
        <v>13169</v>
      </c>
      <c r="B3873" t="s">
        <v>13170</v>
      </c>
      <c r="C3873" s="14">
        <v>45444</v>
      </c>
      <c r="D3873" s="14">
        <v>45446</v>
      </c>
      <c r="E3873">
        <v>2</v>
      </c>
      <c r="F3873" t="s">
        <v>100</v>
      </c>
      <c r="G3873" t="s">
        <v>7867</v>
      </c>
      <c r="H3873" t="s">
        <v>7868</v>
      </c>
      <c r="I3873" t="s">
        <v>88</v>
      </c>
      <c r="J3873" t="s">
        <v>39</v>
      </c>
      <c r="K3873" t="s">
        <v>4206</v>
      </c>
      <c r="L3873" t="s">
        <v>322</v>
      </c>
      <c r="M3873">
        <v>46203</v>
      </c>
      <c r="N3873" t="s">
        <v>7</v>
      </c>
      <c r="O3873" t="s">
        <v>5221</v>
      </c>
      <c r="P3873" t="s">
        <v>78</v>
      </c>
      <c r="Q3873" t="s">
        <v>79</v>
      </c>
      <c r="R3873" t="s">
        <v>5222</v>
      </c>
      <c r="S3873">
        <v>1926</v>
      </c>
      <c r="T3873">
        <v>6</v>
      </c>
      <c r="U3873">
        <v>1386.7536</v>
      </c>
      <c r="V3873" s="1">
        <v>0</v>
      </c>
      <c r="W3873">
        <v>0</v>
      </c>
      <c r="X3873">
        <v>539.24639999999999</v>
      </c>
    </row>
    <row r="3874" spans="1:24" x14ac:dyDescent="0.3">
      <c r="A3874" t="s">
        <v>13171</v>
      </c>
      <c r="B3874" t="s">
        <v>13172</v>
      </c>
      <c r="C3874" s="14">
        <v>45444</v>
      </c>
      <c r="D3874" s="14">
        <v>45448</v>
      </c>
      <c r="E3874">
        <v>4</v>
      </c>
      <c r="F3874" t="s">
        <v>100</v>
      </c>
      <c r="G3874" t="s">
        <v>2945</v>
      </c>
      <c r="H3874" t="s">
        <v>2946</v>
      </c>
      <c r="I3874" t="s">
        <v>88</v>
      </c>
      <c r="J3874" t="s">
        <v>39</v>
      </c>
      <c r="K3874" t="s">
        <v>1357</v>
      </c>
      <c r="L3874" t="s">
        <v>174</v>
      </c>
      <c r="M3874">
        <v>43615</v>
      </c>
      <c r="N3874" t="s">
        <v>5</v>
      </c>
      <c r="O3874" t="s">
        <v>6290</v>
      </c>
      <c r="P3874" t="s">
        <v>43</v>
      </c>
      <c r="Q3874" t="s">
        <v>227</v>
      </c>
      <c r="R3874" t="s">
        <v>6291</v>
      </c>
      <c r="S3874">
        <v>17</v>
      </c>
      <c r="T3874">
        <v>5</v>
      </c>
      <c r="U3874">
        <v>12.689</v>
      </c>
      <c r="V3874" s="1">
        <v>0.2</v>
      </c>
      <c r="W3874">
        <v>3</v>
      </c>
      <c r="X3874">
        <v>1.3109999999999999</v>
      </c>
    </row>
    <row r="3875" spans="1:24" x14ac:dyDescent="0.3">
      <c r="A3875" t="s">
        <v>13173</v>
      </c>
      <c r="B3875" t="s">
        <v>13174</v>
      </c>
      <c r="C3875" s="14">
        <v>45444</v>
      </c>
      <c r="D3875" s="14">
        <v>45446</v>
      </c>
      <c r="E3875">
        <v>2</v>
      </c>
      <c r="F3875" t="s">
        <v>85</v>
      </c>
      <c r="G3875" t="s">
        <v>7429</v>
      </c>
      <c r="H3875" t="s">
        <v>7430</v>
      </c>
      <c r="I3875" t="s">
        <v>38</v>
      </c>
      <c r="J3875" t="s">
        <v>39</v>
      </c>
      <c r="K3875" t="s">
        <v>8896</v>
      </c>
      <c r="L3875" t="s">
        <v>174</v>
      </c>
      <c r="M3875">
        <v>43017</v>
      </c>
      <c r="N3875" t="s">
        <v>5</v>
      </c>
      <c r="O3875" t="s">
        <v>681</v>
      </c>
      <c r="P3875" t="s">
        <v>43</v>
      </c>
      <c r="Q3875" t="s">
        <v>54</v>
      </c>
      <c r="R3875" t="s">
        <v>682</v>
      </c>
      <c r="S3875">
        <v>4</v>
      </c>
      <c r="T3875">
        <v>2</v>
      </c>
      <c r="U3875">
        <v>3.6585999999999999</v>
      </c>
      <c r="V3875" s="1">
        <v>0.7</v>
      </c>
      <c r="W3875">
        <v>3</v>
      </c>
      <c r="X3875">
        <v>-2.6585999999999999</v>
      </c>
    </row>
    <row r="3876" spans="1:24" x14ac:dyDescent="0.3">
      <c r="A3876" t="s">
        <v>13175</v>
      </c>
      <c r="B3876" t="s">
        <v>13176</v>
      </c>
      <c r="C3876" s="14">
        <v>45444</v>
      </c>
      <c r="D3876" s="14">
        <v>45448</v>
      </c>
      <c r="E3876">
        <v>4</v>
      </c>
      <c r="F3876" t="s">
        <v>35</v>
      </c>
      <c r="G3876" t="s">
        <v>9774</v>
      </c>
      <c r="H3876" t="s">
        <v>9775</v>
      </c>
      <c r="I3876" t="s">
        <v>88</v>
      </c>
      <c r="J3876" t="s">
        <v>39</v>
      </c>
      <c r="K3876" t="s">
        <v>11869</v>
      </c>
      <c r="L3876" t="s">
        <v>2842</v>
      </c>
      <c r="M3876">
        <v>68025</v>
      </c>
      <c r="N3876" t="s">
        <v>7</v>
      </c>
      <c r="O3876" t="s">
        <v>237</v>
      </c>
      <c r="P3876" t="s">
        <v>43</v>
      </c>
      <c r="Q3876" t="s">
        <v>54</v>
      </c>
      <c r="R3876" t="s">
        <v>238</v>
      </c>
      <c r="S3876">
        <v>54</v>
      </c>
      <c r="T3876">
        <v>5</v>
      </c>
      <c r="U3876">
        <v>28.128</v>
      </c>
      <c r="V3876" s="1">
        <v>0</v>
      </c>
      <c r="W3876">
        <v>0</v>
      </c>
      <c r="X3876">
        <v>25.872</v>
      </c>
    </row>
    <row r="3877" spans="1:24" x14ac:dyDescent="0.3">
      <c r="A3877" t="s">
        <v>13177</v>
      </c>
      <c r="B3877" t="s">
        <v>13178</v>
      </c>
      <c r="C3877" s="14">
        <v>45444</v>
      </c>
      <c r="D3877" s="14">
        <v>45449</v>
      </c>
      <c r="E3877">
        <v>5</v>
      </c>
      <c r="F3877" t="s">
        <v>35</v>
      </c>
      <c r="G3877" t="s">
        <v>2008</v>
      </c>
      <c r="H3877" t="s">
        <v>2009</v>
      </c>
      <c r="I3877" t="s">
        <v>38</v>
      </c>
      <c r="J3877" t="s">
        <v>39</v>
      </c>
      <c r="K3877" t="s">
        <v>66</v>
      </c>
      <c r="L3877" t="s">
        <v>67</v>
      </c>
      <c r="M3877">
        <v>19120</v>
      </c>
      <c r="N3877" t="s">
        <v>5</v>
      </c>
      <c r="O3877" t="s">
        <v>6524</v>
      </c>
      <c r="P3877" t="s">
        <v>43</v>
      </c>
      <c r="Q3877" t="s">
        <v>60</v>
      </c>
      <c r="R3877" t="s">
        <v>6525</v>
      </c>
      <c r="S3877">
        <v>325</v>
      </c>
      <c r="T3877">
        <v>3</v>
      </c>
      <c r="U3877">
        <v>337.12670000000003</v>
      </c>
      <c r="V3877" s="1">
        <v>0.2</v>
      </c>
      <c r="W3877">
        <v>65</v>
      </c>
      <c r="X3877">
        <v>-77.1267</v>
      </c>
    </row>
    <row r="3878" spans="1:24" x14ac:dyDescent="0.3">
      <c r="A3878" t="s">
        <v>13179</v>
      </c>
      <c r="B3878" t="s">
        <v>13180</v>
      </c>
      <c r="C3878" s="14">
        <v>45445</v>
      </c>
      <c r="D3878" s="14">
        <v>45448</v>
      </c>
      <c r="E3878">
        <v>3</v>
      </c>
      <c r="F3878" t="s">
        <v>100</v>
      </c>
      <c r="G3878" t="s">
        <v>4158</v>
      </c>
      <c r="H3878" t="s">
        <v>4159</v>
      </c>
      <c r="I3878" t="s">
        <v>38</v>
      </c>
      <c r="J3878" t="s">
        <v>39</v>
      </c>
      <c r="K3878" t="s">
        <v>5387</v>
      </c>
      <c r="L3878" t="s">
        <v>234</v>
      </c>
      <c r="M3878">
        <v>85204</v>
      </c>
      <c r="N3878" t="s">
        <v>3</v>
      </c>
      <c r="O3878" t="s">
        <v>9814</v>
      </c>
      <c r="P3878" t="s">
        <v>43</v>
      </c>
      <c r="Q3878" t="s">
        <v>186</v>
      </c>
      <c r="R3878" t="s">
        <v>9815</v>
      </c>
      <c r="S3878">
        <v>44</v>
      </c>
      <c r="T3878">
        <v>5</v>
      </c>
      <c r="U3878">
        <v>19.079000000000001</v>
      </c>
      <c r="V3878" s="1">
        <v>0.2</v>
      </c>
      <c r="W3878">
        <v>9</v>
      </c>
      <c r="X3878">
        <v>15.920999999999999</v>
      </c>
    </row>
    <row r="3879" spans="1:24" x14ac:dyDescent="0.3">
      <c r="A3879" t="s">
        <v>13181</v>
      </c>
      <c r="B3879" t="s">
        <v>13182</v>
      </c>
      <c r="C3879" s="14">
        <v>45445</v>
      </c>
      <c r="D3879" s="14">
        <v>45451</v>
      </c>
      <c r="E3879">
        <v>6</v>
      </c>
      <c r="F3879" t="s">
        <v>35</v>
      </c>
      <c r="G3879" t="s">
        <v>6366</v>
      </c>
      <c r="H3879" t="s">
        <v>6367</v>
      </c>
      <c r="I3879" t="s">
        <v>38</v>
      </c>
      <c r="J3879" t="s">
        <v>39</v>
      </c>
      <c r="K3879" t="s">
        <v>40</v>
      </c>
      <c r="L3879" t="s">
        <v>41</v>
      </c>
      <c r="M3879">
        <v>77070</v>
      </c>
      <c r="N3879" t="s">
        <v>7</v>
      </c>
      <c r="O3879" t="s">
        <v>6314</v>
      </c>
      <c r="P3879" t="s">
        <v>43</v>
      </c>
      <c r="Q3879" t="s">
        <v>44</v>
      </c>
      <c r="R3879" t="s">
        <v>6315</v>
      </c>
      <c r="S3879">
        <v>11</v>
      </c>
      <c r="T3879">
        <v>2</v>
      </c>
      <c r="U3879">
        <v>5.2591999999999999</v>
      </c>
      <c r="V3879" s="1">
        <v>0.2</v>
      </c>
      <c r="W3879">
        <v>2</v>
      </c>
      <c r="X3879">
        <v>3.7408000000000001</v>
      </c>
    </row>
    <row r="3880" spans="1:24" x14ac:dyDescent="0.3">
      <c r="A3880" t="s">
        <v>13183</v>
      </c>
      <c r="B3880" t="s">
        <v>13184</v>
      </c>
      <c r="C3880" s="14">
        <v>45445</v>
      </c>
      <c r="D3880" s="14">
        <v>45446</v>
      </c>
      <c r="E3880">
        <v>1</v>
      </c>
      <c r="F3880" t="s">
        <v>547</v>
      </c>
      <c r="G3880" t="s">
        <v>1652</v>
      </c>
      <c r="H3880" t="s">
        <v>1653</v>
      </c>
      <c r="I3880" t="s">
        <v>38</v>
      </c>
      <c r="J3880" t="s">
        <v>39</v>
      </c>
      <c r="K3880" t="s">
        <v>819</v>
      </c>
      <c r="L3880" t="s">
        <v>676</v>
      </c>
      <c r="M3880">
        <v>28540</v>
      </c>
      <c r="N3880" t="s">
        <v>9</v>
      </c>
      <c r="O3880" t="s">
        <v>1372</v>
      </c>
      <c r="P3880" t="s">
        <v>43</v>
      </c>
      <c r="Q3880" t="s">
        <v>44</v>
      </c>
      <c r="R3880" t="s">
        <v>1373</v>
      </c>
      <c r="S3880">
        <v>25</v>
      </c>
      <c r="T3880">
        <v>4</v>
      </c>
      <c r="U3880">
        <v>10.812799999999999</v>
      </c>
      <c r="V3880" s="1">
        <v>0.2</v>
      </c>
      <c r="W3880">
        <v>5</v>
      </c>
      <c r="X3880">
        <v>9.1872000000000007</v>
      </c>
    </row>
    <row r="3881" spans="1:24" x14ac:dyDescent="0.3">
      <c r="A3881" t="s">
        <v>13185</v>
      </c>
      <c r="B3881" t="s">
        <v>13186</v>
      </c>
      <c r="C3881" s="14">
        <v>45445</v>
      </c>
      <c r="D3881" s="14">
        <v>45449</v>
      </c>
      <c r="E3881">
        <v>4</v>
      </c>
      <c r="F3881" t="s">
        <v>35</v>
      </c>
      <c r="G3881" t="s">
        <v>2857</v>
      </c>
      <c r="H3881" t="s">
        <v>2858</v>
      </c>
      <c r="I3881" t="s">
        <v>50</v>
      </c>
      <c r="J3881" t="s">
        <v>39</v>
      </c>
      <c r="K3881" t="s">
        <v>4500</v>
      </c>
      <c r="L3881" t="s">
        <v>174</v>
      </c>
      <c r="M3881">
        <v>44052</v>
      </c>
      <c r="N3881" t="s">
        <v>5</v>
      </c>
      <c r="O3881" t="s">
        <v>5702</v>
      </c>
      <c r="P3881" t="s">
        <v>43</v>
      </c>
      <c r="Q3881" t="s">
        <v>60</v>
      </c>
      <c r="R3881" t="s">
        <v>5703</v>
      </c>
      <c r="S3881">
        <v>27</v>
      </c>
      <c r="T3881">
        <v>2</v>
      </c>
      <c r="U3881">
        <v>19.599</v>
      </c>
      <c r="V3881" s="1">
        <v>0.2</v>
      </c>
      <c r="W3881">
        <v>5</v>
      </c>
      <c r="X3881">
        <v>2.4009999999999998</v>
      </c>
    </row>
    <row r="3882" spans="1:24" x14ac:dyDescent="0.3">
      <c r="A3882" t="s">
        <v>13187</v>
      </c>
      <c r="B3882" t="s">
        <v>13188</v>
      </c>
      <c r="C3882" s="14">
        <v>45446</v>
      </c>
      <c r="D3882" s="14">
        <v>45453</v>
      </c>
      <c r="E3882">
        <v>7</v>
      </c>
      <c r="F3882" t="s">
        <v>35</v>
      </c>
      <c r="G3882" t="s">
        <v>2217</v>
      </c>
      <c r="H3882" t="s">
        <v>2218</v>
      </c>
      <c r="I3882" t="s">
        <v>38</v>
      </c>
      <c r="J3882" t="s">
        <v>39</v>
      </c>
      <c r="K3882" t="s">
        <v>8489</v>
      </c>
      <c r="L3882" t="s">
        <v>301</v>
      </c>
      <c r="M3882">
        <v>33024</v>
      </c>
      <c r="N3882" t="s">
        <v>9</v>
      </c>
      <c r="O3882" t="s">
        <v>7108</v>
      </c>
      <c r="P3882" t="s">
        <v>78</v>
      </c>
      <c r="Q3882" t="s">
        <v>157</v>
      </c>
      <c r="R3882" t="s">
        <v>7109</v>
      </c>
      <c r="S3882">
        <v>242</v>
      </c>
      <c r="T3882">
        <v>2</v>
      </c>
      <c r="U3882">
        <v>194</v>
      </c>
      <c r="V3882" s="1">
        <v>0.2</v>
      </c>
      <c r="W3882">
        <v>48</v>
      </c>
      <c r="X3882">
        <v>0</v>
      </c>
    </row>
    <row r="3883" spans="1:24" x14ac:dyDescent="0.3">
      <c r="A3883" t="s">
        <v>13189</v>
      </c>
      <c r="B3883" t="s">
        <v>13190</v>
      </c>
      <c r="C3883" s="14">
        <v>45446</v>
      </c>
      <c r="D3883" s="14">
        <v>45450</v>
      </c>
      <c r="E3883">
        <v>4</v>
      </c>
      <c r="F3883" t="s">
        <v>35</v>
      </c>
      <c r="G3883" t="s">
        <v>2286</v>
      </c>
      <c r="H3883" t="s">
        <v>2287</v>
      </c>
      <c r="I3883" t="s">
        <v>88</v>
      </c>
      <c r="J3883" t="s">
        <v>39</v>
      </c>
      <c r="K3883" t="s">
        <v>1827</v>
      </c>
      <c r="L3883" t="s">
        <v>282</v>
      </c>
      <c r="M3883">
        <v>37064</v>
      </c>
      <c r="N3883" t="s">
        <v>9</v>
      </c>
      <c r="O3883" t="s">
        <v>315</v>
      </c>
      <c r="P3883" t="s">
        <v>78</v>
      </c>
      <c r="Q3883" t="s">
        <v>119</v>
      </c>
      <c r="R3883" t="s">
        <v>316</v>
      </c>
      <c r="S3883">
        <v>35</v>
      </c>
      <c r="T3883">
        <v>7</v>
      </c>
      <c r="U3883">
        <v>18.328800000000001</v>
      </c>
      <c r="V3883" s="1">
        <v>0.2</v>
      </c>
      <c r="W3883">
        <v>7</v>
      </c>
      <c r="X3883">
        <v>9.6712000000000007</v>
      </c>
    </row>
    <row r="3884" spans="1:24" x14ac:dyDescent="0.3">
      <c r="A3884" t="s">
        <v>13191</v>
      </c>
      <c r="B3884" t="s">
        <v>13192</v>
      </c>
      <c r="C3884" s="14">
        <v>45446</v>
      </c>
      <c r="D3884" s="14">
        <v>45452</v>
      </c>
      <c r="E3884">
        <v>6</v>
      </c>
      <c r="F3884" t="s">
        <v>35</v>
      </c>
      <c r="G3884" t="s">
        <v>5267</v>
      </c>
      <c r="H3884" t="s">
        <v>5268</v>
      </c>
      <c r="I3884" t="s">
        <v>88</v>
      </c>
      <c r="J3884" t="s">
        <v>39</v>
      </c>
      <c r="K3884" t="s">
        <v>378</v>
      </c>
      <c r="L3884" t="s">
        <v>379</v>
      </c>
      <c r="M3884">
        <v>10011</v>
      </c>
      <c r="N3884" t="s">
        <v>5</v>
      </c>
      <c r="O3884" t="s">
        <v>5555</v>
      </c>
      <c r="P3884" t="s">
        <v>78</v>
      </c>
      <c r="Q3884" t="s">
        <v>368</v>
      </c>
      <c r="R3884" t="s">
        <v>5556</v>
      </c>
      <c r="S3884">
        <v>385</v>
      </c>
      <c r="T3884">
        <v>2</v>
      </c>
      <c r="U3884">
        <v>346.43040000000002</v>
      </c>
      <c r="V3884" s="1">
        <v>0.4</v>
      </c>
      <c r="W3884">
        <v>154</v>
      </c>
      <c r="X3884">
        <v>-115.43040000000001</v>
      </c>
    </row>
    <row r="3885" spans="1:24" x14ac:dyDescent="0.3">
      <c r="A3885" t="s">
        <v>13193</v>
      </c>
      <c r="B3885" t="s">
        <v>13194</v>
      </c>
      <c r="C3885" s="14">
        <v>45446</v>
      </c>
      <c r="D3885" s="14">
        <v>45450</v>
      </c>
      <c r="E3885">
        <v>4</v>
      </c>
      <c r="F3885" t="s">
        <v>35</v>
      </c>
      <c r="G3885" t="s">
        <v>5033</v>
      </c>
      <c r="H3885" t="s">
        <v>5034</v>
      </c>
      <c r="I3885" t="s">
        <v>88</v>
      </c>
      <c r="J3885" t="s">
        <v>39</v>
      </c>
      <c r="K3885" t="s">
        <v>103</v>
      </c>
      <c r="L3885" t="s">
        <v>104</v>
      </c>
      <c r="M3885">
        <v>90036</v>
      </c>
      <c r="N3885" t="s">
        <v>3</v>
      </c>
      <c r="O3885" t="s">
        <v>5038</v>
      </c>
      <c r="P3885" t="s">
        <v>43</v>
      </c>
      <c r="Q3885" t="s">
        <v>54</v>
      </c>
      <c r="R3885" t="s">
        <v>5039</v>
      </c>
      <c r="S3885">
        <v>4</v>
      </c>
      <c r="T3885">
        <v>1</v>
      </c>
      <c r="U3885">
        <v>1.7286000000000001</v>
      </c>
      <c r="V3885" s="1">
        <v>0.2</v>
      </c>
      <c r="W3885">
        <v>1</v>
      </c>
      <c r="X3885">
        <v>1.2714000000000001</v>
      </c>
    </row>
    <row r="3886" spans="1:24" x14ac:dyDescent="0.3">
      <c r="A3886" t="s">
        <v>13195</v>
      </c>
      <c r="B3886" t="s">
        <v>13196</v>
      </c>
      <c r="C3886" s="14">
        <v>45446</v>
      </c>
      <c r="D3886" s="14">
        <v>45450</v>
      </c>
      <c r="E3886">
        <v>4</v>
      </c>
      <c r="F3886" t="s">
        <v>35</v>
      </c>
      <c r="G3886" t="s">
        <v>7696</v>
      </c>
      <c r="H3886" t="s">
        <v>7697</v>
      </c>
      <c r="I3886" t="s">
        <v>50</v>
      </c>
      <c r="J3886" t="s">
        <v>39</v>
      </c>
      <c r="K3886" t="s">
        <v>6389</v>
      </c>
      <c r="L3886" t="s">
        <v>424</v>
      </c>
      <c r="M3886">
        <v>99207</v>
      </c>
      <c r="N3886" t="s">
        <v>3</v>
      </c>
      <c r="O3886" t="s">
        <v>3809</v>
      </c>
      <c r="P3886" t="s">
        <v>43</v>
      </c>
      <c r="Q3886" t="s">
        <v>60</v>
      </c>
      <c r="R3886" t="s">
        <v>3810</v>
      </c>
      <c r="S3886">
        <v>136</v>
      </c>
      <c r="T3886">
        <v>9</v>
      </c>
      <c r="U3886">
        <v>130.5496</v>
      </c>
      <c r="V3886" s="1">
        <v>0</v>
      </c>
      <c r="W3886">
        <v>0</v>
      </c>
      <c r="X3886">
        <v>5.4504000000000001</v>
      </c>
    </row>
    <row r="3887" spans="1:24" x14ac:dyDescent="0.3">
      <c r="A3887" t="s">
        <v>13197</v>
      </c>
      <c r="B3887" t="s">
        <v>13198</v>
      </c>
      <c r="C3887" s="14">
        <v>45446</v>
      </c>
      <c r="D3887" s="14">
        <v>45451</v>
      </c>
      <c r="E3887">
        <v>5</v>
      </c>
      <c r="F3887" t="s">
        <v>35</v>
      </c>
      <c r="G3887" t="s">
        <v>1707</v>
      </c>
      <c r="H3887" t="s">
        <v>1708</v>
      </c>
      <c r="I3887" t="s">
        <v>88</v>
      </c>
      <c r="J3887" t="s">
        <v>39</v>
      </c>
      <c r="K3887" t="s">
        <v>13199</v>
      </c>
      <c r="L3887" t="s">
        <v>424</v>
      </c>
      <c r="M3887">
        <v>98226</v>
      </c>
      <c r="N3887" t="s">
        <v>3</v>
      </c>
      <c r="O3887" t="s">
        <v>8011</v>
      </c>
      <c r="P3887" t="s">
        <v>108</v>
      </c>
      <c r="Q3887" t="s">
        <v>131</v>
      </c>
      <c r="R3887" t="s">
        <v>8012</v>
      </c>
      <c r="S3887">
        <v>1100</v>
      </c>
      <c r="T3887">
        <v>10</v>
      </c>
      <c r="U3887">
        <v>737.16499999999996</v>
      </c>
      <c r="V3887" s="1">
        <v>0</v>
      </c>
      <c r="W3887">
        <v>0</v>
      </c>
      <c r="X3887">
        <v>362.83499999999998</v>
      </c>
    </row>
    <row r="3888" spans="1:24" x14ac:dyDescent="0.3">
      <c r="A3888" t="s">
        <v>13202</v>
      </c>
      <c r="B3888" t="s">
        <v>13203</v>
      </c>
      <c r="C3888" s="14">
        <v>45447</v>
      </c>
      <c r="D3888" s="14">
        <v>45453</v>
      </c>
      <c r="E3888">
        <v>6</v>
      </c>
      <c r="F3888" t="s">
        <v>35</v>
      </c>
      <c r="G3888" t="s">
        <v>9734</v>
      </c>
      <c r="H3888" t="s">
        <v>9735</v>
      </c>
      <c r="I3888" t="s">
        <v>88</v>
      </c>
      <c r="J3888" t="s">
        <v>39</v>
      </c>
      <c r="K3888" t="s">
        <v>4967</v>
      </c>
      <c r="L3888" t="s">
        <v>676</v>
      </c>
      <c r="M3888">
        <v>28110</v>
      </c>
      <c r="N3888" t="s">
        <v>9</v>
      </c>
      <c r="O3888" t="s">
        <v>3467</v>
      </c>
      <c r="P3888" t="s">
        <v>78</v>
      </c>
      <c r="Q3888" t="s">
        <v>119</v>
      </c>
      <c r="R3888" t="s">
        <v>3468</v>
      </c>
      <c r="S3888">
        <v>32</v>
      </c>
      <c r="T3888">
        <v>2</v>
      </c>
      <c r="U3888">
        <v>24.000999999999998</v>
      </c>
      <c r="V3888" s="1">
        <v>0.2</v>
      </c>
      <c r="W3888">
        <v>6</v>
      </c>
      <c r="X3888">
        <v>1.9990000000000001</v>
      </c>
    </row>
    <row r="3889" spans="1:24" x14ac:dyDescent="0.3">
      <c r="A3889" t="s">
        <v>13204</v>
      </c>
      <c r="B3889" t="s">
        <v>13205</v>
      </c>
      <c r="C3889" s="14">
        <v>45447</v>
      </c>
      <c r="D3889" s="14">
        <v>45450</v>
      </c>
      <c r="E3889">
        <v>3</v>
      </c>
      <c r="F3889" t="s">
        <v>100</v>
      </c>
      <c r="G3889" t="s">
        <v>2849</v>
      </c>
      <c r="H3889" t="s">
        <v>2850</v>
      </c>
      <c r="I3889" t="s">
        <v>38</v>
      </c>
      <c r="J3889" t="s">
        <v>39</v>
      </c>
      <c r="K3889" t="s">
        <v>8448</v>
      </c>
      <c r="L3889" t="s">
        <v>41</v>
      </c>
      <c r="M3889">
        <v>75034</v>
      </c>
      <c r="N3889" t="s">
        <v>7</v>
      </c>
      <c r="O3889" t="s">
        <v>3615</v>
      </c>
      <c r="P3889" t="s">
        <v>78</v>
      </c>
      <c r="Q3889" t="s">
        <v>119</v>
      </c>
      <c r="R3889" t="s">
        <v>3616</v>
      </c>
      <c r="S3889">
        <v>30</v>
      </c>
      <c r="T3889">
        <v>6</v>
      </c>
      <c r="U3889">
        <v>29.443200000000001</v>
      </c>
      <c r="V3889" s="1">
        <v>0.6</v>
      </c>
      <c r="W3889">
        <v>18</v>
      </c>
      <c r="X3889">
        <v>-17.443200000000001</v>
      </c>
    </row>
    <row r="3890" spans="1:24" x14ac:dyDescent="0.3">
      <c r="A3890" t="s">
        <v>13206</v>
      </c>
      <c r="B3890" t="s">
        <v>13207</v>
      </c>
      <c r="C3890" s="14">
        <v>45447</v>
      </c>
      <c r="D3890" s="14">
        <v>45453</v>
      </c>
      <c r="E3890">
        <v>6</v>
      </c>
      <c r="F3890" t="s">
        <v>35</v>
      </c>
      <c r="G3890" t="s">
        <v>1732</v>
      </c>
      <c r="H3890" t="s">
        <v>1733</v>
      </c>
      <c r="I3890" t="s">
        <v>38</v>
      </c>
      <c r="J3890" t="s">
        <v>39</v>
      </c>
      <c r="K3890" t="s">
        <v>1125</v>
      </c>
      <c r="L3890" t="s">
        <v>866</v>
      </c>
      <c r="M3890">
        <v>55124</v>
      </c>
      <c r="N3890" t="s">
        <v>7</v>
      </c>
      <c r="O3890" t="s">
        <v>7382</v>
      </c>
      <c r="P3890" t="s">
        <v>43</v>
      </c>
      <c r="Q3890" t="s">
        <v>69</v>
      </c>
      <c r="R3890" t="s">
        <v>7383</v>
      </c>
      <c r="S3890">
        <v>9</v>
      </c>
      <c r="T3890">
        <v>3</v>
      </c>
      <c r="U3890">
        <v>6.4944000000000006</v>
      </c>
      <c r="V3890" s="1">
        <v>0</v>
      </c>
      <c r="W3890">
        <v>0</v>
      </c>
      <c r="X3890">
        <v>2.5055999999999998</v>
      </c>
    </row>
    <row r="3891" spans="1:24" x14ac:dyDescent="0.3">
      <c r="A3891" t="s">
        <v>13208</v>
      </c>
      <c r="B3891" t="s">
        <v>13209</v>
      </c>
      <c r="C3891" s="14">
        <v>45447</v>
      </c>
      <c r="D3891" s="14">
        <v>45447</v>
      </c>
      <c r="E3891">
        <v>0</v>
      </c>
      <c r="F3891" t="s">
        <v>547</v>
      </c>
      <c r="G3891" t="s">
        <v>1834</v>
      </c>
      <c r="H3891" t="s">
        <v>1835</v>
      </c>
      <c r="I3891" t="s">
        <v>50</v>
      </c>
      <c r="J3891" t="s">
        <v>39</v>
      </c>
      <c r="K3891" t="s">
        <v>247</v>
      </c>
      <c r="L3891" t="s">
        <v>248</v>
      </c>
      <c r="M3891">
        <v>72401</v>
      </c>
      <c r="N3891" t="s">
        <v>9</v>
      </c>
      <c r="O3891" t="s">
        <v>4454</v>
      </c>
      <c r="P3891" t="s">
        <v>43</v>
      </c>
      <c r="Q3891" t="s">
        <v>54</v>
      </c>
      <c r="R3891" t="s">
        <v>4455</v>
      </c>
      <c r="S3891">
        <v>108</v>
      </c>
      <c r="T3891">
        <v>7</v>
      </c>
      <c r="U3891">
        <v>53.96</v>
      </c>
      <c r="V3891" s="1">
        <v>0</v>
      </c>
      <c r="W3891">
        <v>0</v>
      </c>
      <c r="X3891">
        <v>54.04</v>
      </c>
    </row>
    <row r="3892" spans="1:24" x14ac:dyDescent="0.3">
      <c r="A3892" t="s">
        <v>13210</v>
      </c>
      <c r="B3892" t="s">
        <v>13211</v>
      </c>
      <c r="C3892" s="14">
        <v>45447</v>
      </c>
      <c r="D3892" s="14">
        <v>45451</v>
      </c>
      <c r="E3892">
        <v>4</v>
      </c>
      <c r="F3892" t="s">
        <v>35</v>
      </c>
      <c r="G3892" t="s">
        <v>12609</v>
      </c>
      <c r="H3892" t="s">
        <v>12610</v>
      </c>
      <c r="I3892" t="s">
        <v>88</v>
      </c>
      <c r="J3892" t="s">
        <v>39</v>
      </c>
      <c r="K3892" t="s">
        <v>13212</v>
      </c>
      <c r="L3892" t="s">
        <v>41</v>
      </c>
      <c r="M3892">
        <v>77489</v>
      </c>
      <c r="N3892" t="s">
        <v>7</v>
      </c>
      <c r="O3892" t="s">
        <v>2199</v>
      </c>
      <c r="P3892" t="s">
        <v>43</v>
      </c>
      <c r="Q3892" t="s">
        <v>54</v>
      </c>
      <c r="R3892" t="s">
        <v>2200</v>
      </c>
      <c r="S3892">
        <v>6</v>
      </c>
      <c r="T3892">
        <v>7</v>
      </c>
      <c r="U3892">
        <v>10.555</v>
      </c>
      <c r="V3892" s="1">
        <v>0.8</v>
      </c>
      <c r="W3892">
        <v>5</v>
      </c>
      <c r="X3892">
        <v>-9.5549999999999997</v>
      </c>
    </row>
    <row r="3893" spans="1:24" x14ac:dyDescent="0.3">
      <c r="A3893" t="s">
        <v>13213</v>
      </c>
      <c r="B3893" t="s">
        <v>13214</v>
      </c>
      <c r="C3893" s="14">
        <v>45447</v>
      </c>
      <c r="D3893" s="14">
        <v>45451</v>
      </c>
      <c r="E3893">
        <v>4</v>
      </c>
      <c r="F3893" t="s">
        <v>35</v>
      </c>
      <c r="G3893" t="s">
        <v>2596</v>
      </c>
      <c r="H3893" t="s">
        <v>2597</v>
      </c>
      <c r="I3893" t="s">
        <v>38</v>
      </c>
      <c r="J3893" t="s">
        <v>39</v>
      </c>
      <c r="K3893" t="s">
        <v>5520</v>
      </c>
      <c r="L3893" t="s">
        <v>1325</v>
      </c>
      <c r="M3893">
        <v>35630</v>
      </c>
      <c r="N3893" t="s">
        <v>9</v>
      </c>
      <c r="O3893" t="s">
        <v>7052</v>
      </c>
      <c r="P3893" t="s">
        <v>43</v>
      </c>
      <c r="Q3893" t="s">
        <v>44</v>
      </c>
      <c r="R3893" t="s">
        <v>7053</v>
      </c>
      <c r="S3893">
        <v>12</v>
      </c>
      <c r="T3893">
        <v>2</v>
      </c>
      <c r="U3893">
        <v>6.3840000000000003</v>
      </c>
      <c r="V3893" s="1">
        <v>0</v>
      </c>
      <c r="W3893">
        <v>0</v>
      </c>
      <c r="X3893">
        <v>5.6159999999999997</v>
      </c>
    </row>
    <row r="3894" spans="1:24" x14ac:dyDescent="0.3">
      <c r="A3894" t="s">
        <v>13215</v>
      </c>
      <c r="B3894" t="s">
        <v>13216</v>
      </c>
      <c r="C3894" s="14">
        <v>45448</v>
      </c>
      <c r="D3894" s="14">
        <v>45452</v>
      </c>
      <c r="E3894">
        <v>4</v>
      </c>
      <c r="F3894" t="s">
        <v>35</v>
      </c>
      <c r="G3894" t="s">
        <v>2471</v>
      </c>
      <c r="H3894" t="s">
        <v>2472</v>
      </c>
      <c r="I3894" t="s">
        <v>88</v>
      </c>
      <c r="J3894" t="s">
        <v>39</v>
      </c>
      <c r="K3894" t="s">
        <v>5205</v>
      </c>
      <c r="L3894" t="s">
        <v>301</v>
      </c>
      <c r="M3894">
        <v>32839</v>
      </c>
      <c r="N3894" t="s">
        <v>9</v>
      </c>
      <c r="O3894" t="s">
        <v>7384</v>
      </c>
      <c r="P3894" t="s">
        <v>43</v>
      </c>
      <c r="Q3894" t="s">
        <v>44</v>
      </c>
      <c r="R3894" t="s">
        <v>7385</v>
      </c>
      <c r="S3894">
        <v>21</v>
      </c>
      <c r="T3894">
        <v>4</v>
      </c>
      <c r="U3894">
        <v>9.7423999999999999</v>
      </c>
      <c r="V3894" s="1">
        <v>0.2</v>
      </c>
      <c r="W3894">
        <v>4</v>
      </c>
      <c r="X3894">
        <v>7.2576000000000001</v>
      </c>
    </row>
    <row r="3895" spans="1:24" x14ac:dyDescent="0.3">
      <c r="A3895" t="s">
        <v>13217</v>
      </c>
      <c r="B3895" t="s">
        <v>13218</v>
      </c>
      <c r="C3895" s="14">
        <v>45448</v>
      </c>
      <c r="D3895" s="14">
        <v>45449</v>
      </c>
      <c r="E3895">
        <v>1</v>
      </c>
      <c r="F3895" t="s">
        <v>85</v>
      </c>
      <c r="G3895" t="s">
        <v>5570</v>
      </c>
      <c r="H3895" t="s">
        <v>5571</v>
      </c>
      <c r="I3895" t="s">
        <v>38</v>
      </c>
      <c r="J3895" t="s">
        <v>39</v>
      </c>
      <c r="K3895" t="s">
        <v>13219</v>
      </c>
      <c r="L3895" t="s">
        <v>41</v>
      </c>
      <c r="M3895">
        <v>77581</v>
      </c>
      <c r="N3895" t="s">
        <v>7</v>
      </c>
      <c r="O3895" t="s">
        <v>6119</v>
      </c>
      <c r="P3895" t="s">
        <v>108</v>
      </c>
      <c r="Q3895" t="s">
        <v>109</v>
      </c>
      <c r="R3895" t="s">
        <v>6120</v>
      </c>
      <c r="S3895">
        <v>470</v>
      </c>
      <c r="T3895">
        <v>3</v>
      </c>
      <c r="U3895">
        <v>323.08269999999999</v>
      </c>
      <c r="V3895" s="1">
        <v>0.2</v>
      </c>
      <c r="W3895">
        <v>94</v>
      </c>
      <c r="X3895">
        <v>52.917299999999997</v>
      </c>
    </row>
    <row r="3896" spans="1:24" x14ac:dyDescent="0.3">
      <c r="A3896" t="s">
        <v>13220</v>
      </c>
      <c r="B3896" t="s">
        <v>13221</v>
      </c>
      <c r="C3896" s="14">
        <v>45449</v>
      </c>
      <c r="D3896" s="14">
        <v>45453</v>
      </c>
      <c r="E3896">
        <v>4</v>
      </c>
      <c r="F3896" t="s">
        <v>35</v>
      </c>
      <c r="G3896" t="s">
        <v>2641</v>
      </c>
      <c r="H3896" t="s">
        <v>2642</v>
      </c>
      <c r="I3896" t="s">
        <v>50</v>
      </c>
      <c r="J3896" t="s">
        <v>39</v>
      </c>
      <c r="K3896" t="s">
        <v>155</v>
      </c>
      <c r="L3896" t="s">
        <v>104</v>
      </c>
      <c r="M3896">
        <v>94122</v>
      </c>
      <c r="N3896" t="s">
        <v>3</v>
      </c>
      <c r="O3896" t="s">
        <v>10338</v>
      </c>
      <c r="P3896" t="s">
        <v>78</v>
      </c>
      <c r="Q3896" t="s">
        <v>119</v>
      </c>
      <c r="R3896" t="s">
        <v>10339</v>
      </c>
      <c r="S3896">
        <v>5</v>
      </c>
      <c r="T3896">
        <v>1</v>
      </c>
      <c r="U3896">
        <v>2.8220000000000001</v>
      </c>
      <c r="V3896" s="1">
        <v>0</v>
      </c>
      <c r="W3896">
        <v>0</v>
      </c>
      <c r="X3896">
        <v>2.1779999999999999</v>
      </c>
    </row>
    <row r="3897" spans="1:24" x14ac:dyDescent="0.3">
      <c r="A3897" t="s">
        <v>13222</v>
      </c>
      <c r="B3897" t="s">
        <v>13223</v>
      </c>
      <c r="C3897" s="14">
        <v>45451</v>
      </c>
      <c r="D3897" s="14">
        <v>45453</v>
      </c>
      <c r="E3897">
        <v>2</v>
      </c>
      <c r="F3897" t="s">
        <v>85</v>
      </c>
      <c r="G3897" t="s">
        <v>4435</v>
      </c>
      <c r="H3897" t="s">
        <v>4436</v>
      </c>
      <c r="I3897" t="s">
        <v>50</v>
      </c>
      <c r="J3897" t="s">
        <v>39</v>
      </c>
      <c r="K3897" t="s">
        <v>103</v>
      </c>
      <c r="L3897" t="s">
        <v>104</v>
      </c>
      <c r="M3897">
        <v>90049</v>
      </c>
      <c r="N3897" t="s">
        <v>3</v>
      </c>
      <c r="O3897" t="s">
        <v>7684</v>
      </c>
      <c r="P3897" t="s">
        <v>78</v>
      </c>
      <c r="Q3897" t="s">
        <v>157</v>
      </c>
      <c r="R3897" t="s">
        <v>7685</v>
      </c>
      <c r="S3897">
        <v>1498</v>
      </c>
      <c r="T3897">
        <v>2</v>
      </c>
      <c r="U3897">
        <v>1132.0432000000001</v>
      </c>
      <c r="V3897" s="1">
        <v>0.15</v>
      </c>
      <c r="W3897">
        <v>225</v>
      </c>
      <c r="X3897">
        <v>140.95679999999999</v>
      </c>
    </row>
    <row r="3898" spans="1:24" x14ac:dyDescent="0.3">
      <c r="A3898" t="s">
        <v>13224</v>
      </c>
      <c r="B3898" t="s">
        <v>13225</v>
      </c>
      <c r="C3898" s="14">
        <v>45451</v>
      </c>
      <c r="D3898" s="14">
        <v>45455</v>
      </c>
      <c r="E3898">
        <v>4</v>
      </c>
      <c r="F3898" t="s">
        <v>35</v>
      </c>
      <c r="G3898" t="s">
        <v>1117</v>
      </c>
      <c r="H3898" t="s">
        <v>1118</v>
      </c>
      <c r="I3898" t="s">
        <v>88</v>
      </c>
      <c r="J3898" t="s">
        <v>39</v>
      </c>
      <c r="K3898" t="s">
        <v>4252</v>
      </c>
      <c r="L3898" t="s">
        <v>41</v>
      </c>
      <c r="M3898">
        <v>77506</v>
      </c>
      <c r="N3898" t="s">
        <v>7</v>
      </c>
      <c r="O3898" t="s">
        <v>13226</v>
      </c>
      <c r="P3898" t="s">
        <v>43</v>
      </c>
      <c r="Q3898" t="s">
        <v>227</v>
      </c>
      <c r="R3898" t="s">
        <v>13227</v>
      </c>
      <c r="S3898">
        <v>2</v>
      </c>
      <c r="T3898">
        <v>2</v>
      </c>
      <c r="U3898">
        <v>4.4660000000000002</v>
      </c>
      <c r="V3898" s="1">
        <v>0.8</v>
      </c>
      <c r="W3898">
        <v>2</v>
      </c>
      <c r="X3898">
        <v>-4.4660000000000002</v>
      </c>
    </row>
    <row r="3899" spans="1:24" x14ac:dyDescent="0.3">
      <c r="A3899" t="s">
        <v>13228</v>
      </c>
      <c r="B3899" t="s">
        <v>13229</v>
      </c>
      <c r="C3899" s="14">
        <v>45451</v>
      </c>
      <c r="D3899" s="14">
        <v>45456</v>
      </c>
      <c r="E3899">
        <v>5</v>
      </c>
      <c r="F3899" t="s">
        <v>35</v>
      </c>
      <c r="G3899" t="s">
        <v>3161</v>
      </c>
      <c r="H3899" t="s">
        <v>3162</v>
      </c>
      <c r="I3899" t="s">
        <v>38</v>
      </c>
      <c r="J3899" t="s">
        <v>39</v>
      </c>
      <c r="K3899" t="s">
        <v>5194</v>
      </c>
      <c r="L3899" t="s">
        <v>52</v>
      </c>
      <c r="M3899">
        <v>60076</v>
      </c>
      <c r="N3899" t="s">
        <v>7</v>
      </c>
      <c r="O3899" t="s">
        <v>885</v>
      </c>
      <c r="P3899" t="s">
        <v>43</v>
      </c>
      <c r="Q3899" t="s">
        <v>54</v>
      </c>
      <c r="R3899" t="s">
        <v>886</v>
      </c>
      <c r="S3899">
        <v>12</v>
      </c>
      <c r="T3899">
        <v>4</v>
      </c>
      <c r="U3899">
        <v>20.872800000000002</v>
      </c>
      <c r="V3899" s="1">
        <v>0.8</v>
      </c>
      <c r="W3899">
        <v>10</v>
      </c>
      <c r="X3899">
        <v>-18.872800000000002</v>
      </c>
    </row>
    <row r="3900" spans="1:24" x14ac:dyDescent="0.3">
      <c r="A3900" t="s">
        <v>13230</v>
      </c>
      <c r="B3900" t="s">
        <v>13231</v>
      </c>
      <c r="C3900" s="14">
        <v>45451</v>
      </c>
      <c r="D3900" s="14">
        <v>45456</v>
      </c>
      <c r="E3900">
        <v>5</v>
      </c>
      <c r="F3900" t="s">
        <v>35</v>
      </c>
      <c r="G3900" t="s">
        <v>2256</v>
      </c>
      <c r="H3900" t="s">
        <v>2257</v>
      </c>
      <c r="I3900" t="s">
        <v>38</v>
      </c>
      <c r="J3900" t="s">
        <v>39</v>
      </c>
      <c r="K3900" t="s">
        <v>1364</v>
      </c>
      <c r="L3900" t="s">
        <v>234</v>
      </c>
      <c r="M3900">
        <v>85301</v>
      </c>
      <c r="N3900" t="s">
        <v>3</v>
      </c>
      <c r="O3900" t="s">
        <v>7845</v>
      </c>
      <c r="P3900" t="s">
        <v>43</v>
      </c>
      <c r="Q3900" t="s">
        <v>54</v>
      </c>
      <c r="R3900" t="s">
        <v>7846</v>
      </c>
      <c r="S3900">
        <v>73</v>
      </c>
      <c r="T3900">
        <v>2</v>
      </c>
      <c r="U3900">
        <v>70.391999999999996</v>
      </c>
      <c r="V3900" s="1">
        <v>0.7</v>
      </c>
      <c r="W3900">
        <v>51</v>
      </c>
      <c r="X3900">
        <v>-48.392000000000003</v>
      </c>
    </row>
    <row r="3901" spans="1:24" x14ac:dyDescent="0.3">
      <c r="A3901" t="s">
        <v>13232</v>
      </c>
      <c r="B3901" t="s">
        <v>13233</v>
      </c>
      <c r="C3901" s="14">
        <v>45451</v>
      </c>
      <c r="D3901" s="14">
        <v>45457</v>
      </c>
      <c r="E3901">
        <v>6</v>
      </c>
      <c r="F3901" t="s">
        <v>35</v>
      </c>
      <c r="G3901" t="s">
        <v>3664</v>
      </c>
      <c r="H3901" t="s">
        <v>3665</v>
      </c>
      <c r="I3901" t="s">
        <v>38</v>
      </c>
      <c r="J3901" t="s">
        <v>39</v>
      </c>
      <c r="K3901" t="s">
        <v>6418</v>
      </c>
      <c r="L3901" t="s">
        <v>1677</v>
      </c>
      <c r="M3901">
        <v>6360</v>
      </c>
      <c r="N3901" t="s">
        <v>5</v>
      </c>
      <c r="O3901" t="s">
        <v>3696</v>
      </c>
      <c r="P3901" t="s">
        <v>43</v>
      </c>
      <c r="Q3901" t="s">
        <v>54</v>
      </c>
      <c r="R3901" t="s">
        <v>3697</v>
      </c>
      <c r="S3901">
        <v>10</v>
      </c>
      <c r="T3901">
        <v>2</v>
      </c>
      <c r="U3901">
        <v>4.9236000000000004</v>
      </c>
      <c r="V3901" s="1">
        <v>0</v>
      </c>
      <c r="W3901">
        <v>0</v>
      </c>
      <c r="X3901">
        <v>5.0763999999999996</v>
      </c>
    </row>
    <row r="3902" spans="1:24" x14ac:dyDescent="0.3">
      <c r="A3902" t="s">
        <v>13234</v>
      </c>
      <c r="B3902" t="s">
        <v>13235</v>
      </c>
      <c r="C3902" s="14">
        <v>45451</v>
      </c>
      <c r="D3902" s="14">
        <v>45453</v>
      </c>
      <c r="E3902">
        <v>2</v>
      </c>
      <c r="F3902" t="s">
        <v>100</v>
      </c>
      <c r="G3902" t="s">
        <v>4639</v>
      </c>
      <c r="H3902" t="s">
        <v>4640</v>
      </c>
      <c r="I3902" t="s">
        <v>88</v>
      </c>
      <c r="J3902" t="s">
        <v>39</v>
      </c>
      <c r="K3902" t="s">
        <v>535</v>
      </c>
      <c r="L3902" t="s">
        <v>41</v>
      </c>
      <c r="M3902">
        <v>75081</v>
      </c>
      <c r="N3902" t="s">
        <v>7</v>
      </c>
      <c r="O3902" t="s">
        <v>1709</v>
      </c>
      <c r="P3902" t="s">
        <v>43</v>
      </c>
      <c r="Q3902" t="s">
        <v>44</v>
      </c>
      <c r="R3902" t="s">
        <v>1710</v>
      </c>
      <c r="S3902">
        <v>85</v>
      </c>
      <c r="T3902">
        <v>3</v>
      </c>
      <c r="U3902">
        <v>39.293599999999998</v>
      </c>
      <c r="V3902" s="1">
        <v>0.2</v>
      </c>
      <c r="W3902">
        <v>17</v>
      </c>
      <c r="X3902">
        <v>28.706399999999999</v>
      </c>
    </row>
    <row r="3903" spans="1:24" x14ac:dyDescent="0.3">
      <c r="A3903" t="s">
        <v>13236</v>
      </c>
      <c r="B3903" t="s">
        <v>13237</v>
      </c>
      <c r="C3903" s="14">
        <v>45452</v>
      </c>
      <c r="D3903" s="14">
        <v>45456</v>
      </c>
      <c r="E3903">
        <v>4</v>
      </c>
      <c r="F3903" t="s">
        <v>35</v>
      </c>
      <c r="G3903" t="s">
        <v>7696</v>
      </c>
      <c r="H3903" t="s">
        <v>7697</v>
      </c>
      <c r="I3903" t="s">
        <v>50</v>
      </c>
      <c r="J3903" t="s">
        <v>39</v>
      </c>
      <c r="K3903" t="s">
        <v>542</v>
      </c>
      <c r="L3903" t="s">
        <v>52</v>
      </c>
      <c r="M3903">
        <v>60653</v>
      </c>
      <c r="N3903" t="s">
        <v>7</v>
      </c>
      <c r="O3903" t="s">
        <v>5250</v>
      </c>
      <c r="P3903" t="s">
        <v>78</v>
      </c>
      <c r="Q3903" t="s">
        <v>119</v>
      </c>
      <c r="R3903" t="s">
        <v>5251</v>
      </c>
      <c r="S3903">
        <v>24</v>
      </c>
      <c r="T3903">
        <v>3</v>
      </c>
      <c r="U3903">
        <v>24.3856</v>
      </c>
      <c r="V3903" s="1">
        <v>0.6</v>
      </c>
      <c r="W3903">
        <v>14</v>
      </c>
      <c r="X3903">
        <v>-14.3856</v>
      </c>
    </row>
    <row r="3904" spans="1:24" x14ac:dyDescent="0.3">
      <c r="A3904" t="s">
        <v>13238</v>
      </c>
      <c r="B3904" t="s">
        <v>13239</v>
      </c>
      <c r="C3904" s="14">
        <v>45452</v>
      </c>
      <c r="D3904" s="14">
        <v>45457</v>
      </c>
      <c r="E3904">
        <v>5</v>
      </c>
      <c r="F3904" t="s">
        <v>35</v>
      </c>
      <c r="G3904" t="s">
        <v>6653</v>
      </c>
      <c r="H3904" t="s">
        <v>6654</v>
      </c>
      <c r="I3904" t="s">
        <v>38</v>
      </c>
      <c r="J3904" t="s">
        <v>39</v>
      </c>
      <c r="K3904" t="s">
        <v>2479</v>
      </c>
      <c r="L3904" t="s">
        <v>138</v>
      </c>
      <c r="M3904">
        <v>24153</v>
      </c>
      <c r="N3904" t="s">
        <v>9</v>
      </c>
      <c r="O3904" t="s">
        <v>6034</v>
      </c>
      <c r="P3904" t="s">
        <v>43</v>
      </c>
      <c r="Q3904" t="s">
        <v>44</v>
      </c>
      <c r="R3904" t="s">
        <v>1710</v>
      </c>
      <c r="S3904">
        <v>49</v>
      </c>
      <c r="T3904">
        <v>4</v>
      </c>
      <c r="U3904">
        <v>25.913599999999999</v>
      </c>
      <c r="V3904" s="1">
        <v>0</v>
      </c>
      <c r="W3904">
        <v>0</v>
      </c>
      <c r="X3904">
        <v>23.086400000000001</v>
      </c>
    </row>
    <row r="3905" spans="1:24" x14ac:dyDescent="0.3">
      <c r="A3905" t="s">
        <v>13240</v>
      </c>
      <c r="B3905" t="s">
        <v>13241</v>
      </c>
      <c r="C3905" s="14">
        <v>45452</v>
      </c>
      <c r="D3905" s="14">
        <v>45453</v>
      </c>
      <c r="E3905">
        <v>1</v>
      </c>
      <c r="F3905" t="s">
        <v>85</v>
      </c>
      <c r="G3905" t="s">
        <v>4483</v>
      </c>
      <c r="H3905" t="s">
        <v>4484</v>
      </c>
      <c r="I3905" t="s">
        <v>88</v>
      </c>
      <c r="J3905" t="s">
        <v>39</v>
      </c>
      <c r="K3905" t="s">
        <v>535</v>
      </c>
      <c r="L3905" t="s">
        <v>41</v>
      </c>
      <c r="M3905">
        <v>75217</v>
      </c>
      <c r="N3905" t="s">
        <v>7</v>
      </c>
      <c r="O3905" t="s">
        <v>5334</v>
      </c>
      <c r="P3905" t="s">
        <v>43</v>
      </c>
      <c r="Q3905" t="s">
        <v>60</v>
      </c>
      <c r="R3905" t="s">
        <v>5335</v>
      </c>
      <c r="S3905">
        <v>721</v>
      </c>
      <c r="T3905">
        <v>5</v>
      </c>
      <c r="U3905">
        <v>522.94299999999998</v>
      </c>
      <c r="V3905" s="1">
        <v>0.2</v>
      </c>
      <c r="W3905">
        <v>144</v>
      </c>
      <c r="X3905">
        <v>54.057000000000002</v>
      </c>
    </row>
    <row r="3906" spans="1:24" x14ac:dyDescent="0.3">
      <c r="A3906" t="s">
        <v>13242</v>
      </c>
      <c r="B3906" t="s">
        <v>13243</v>
      </c>
      <c r="C3906" s="14">
        <v>45453</v>
      </c>
      <c r="D3906" s="14">
        <v>45456</v>
      </c>
      <c r="E3906">
        <v>3</v>
      </c>
      <c r="F3906" t="s">
        <v>85</v>
      </c>
      <c r="G3906" t="s">
        <v>3987</v>
      </c>
      <c r="H3906" t="s">
        <v>3988</v>
      </c>
      <c r="I3906" t="s">
        <v>50</v>
      </c>
      <c r="J3906" t="s">
        <v>39</v>
      </c>
      <c r="K3906" t="s">
        <v>103</v>
      </c>
      <c r="L3906" t="s">
        <v>104</v>
      </c>
      <c r="M3906">
        <v>90045</v>
      </c>
      <c r="N3906" t="s">
        <v>3</v>
      </c>
      <c r="O3906" t="s">
        <v>1091</v>
      </c>
      <c r="P3906" t="s">
        <v>78</v>
      </c>
      <c r="Q3906" t="s">
        <v>157</v>
      </c>
      <c r="R3906" t="s">
        <v>1092</v>
      </c>
      <c r="S3906">
        <v>514</v>
      </c>
      <c r="T3906">
        <v>5</v>
      </c>
      <c r="U3906">
        <v>467.245</v>
      </c>
      <c r="V3906" s="1">
        <v>0.15</v>
      </c>
      <c r="W3906">
        <v>77</v>
      </c>
      <c r="X3906">
        <v>-30.245000000000001</v>
      </c>
    </row>
    <row r="3907" spans="1:24" x14ac:dyDescent="0.3">
      <c r="A3907" t="s">
        <v>13244</v>
      </c>
      <c r="B3907" t="s">
        <v>13245</v>
      </c>
      <c r="C3907" s="14">
        <v>45453</v>
      </c>
      <c r="D3907" s="14">
        <v>45456</v>
      </c>
      <c r="E3907">
        <v>3</v>
      </c>
      <c r="F3907" t="s">
        <v>100</v>
      </c>
      <c r="G3907" t="s">
        <v>4058</v>
      </c>
      <c r="H3907" t="s">
        <v>4059</v>
      </c>
      <c r="I3907" t="s">
        <v>88</v>
      </c>
      <c r="J3907" t="s">
        <v>39</v>
      </c>
      <c r="K3907" t="s">
        <v>6269</v>
      </c>
      <c r="L3907" t="s">
        <v>104</v>
      </c>
      <c r="M3907">
        <v>91360</v>
      </c>
      <c r="N3907" t="s">
        <v>3</v>
      </c>
      <c r="O3907" t="s">
        <v>1104</v>
      </c>
      <c r="P3907" t="s">
        <v>43</v>
      </c>
      <c r="Q3907" t="s">
        <v>69</v>
      </c>
      <c r="R3907" t="s">
        <v>1105</v>
      </c>
      <c r="S3907">
        <v>15</v>
      </c>
      <c r="T3907">
        <v>7</v>
      </c>
      <c r="U3907">
        <v>10.884</v>
      </c>
      <c r="V3907" s="1">
        <v>0</v>
      </c>
      <c r="W3907">
        <v>0</v>
      </c>
      <c r="X3907">
        <v>4.1159999999999997</v>
      </c>
    </row>
    <row r="3908" spans="1:24" x14ac:dyDescent="0.3">
      <c r="A3908" t="s">
        <v>13246</v>
      </c>
      <c r="B3908" t="s">
        <v>13247</v>
      </c>
      <c r="C3908" s="14">
        <v>45453</v>
      </c>
      <c r="D3908" s="14">
        <v>45457</v>
      </c>
      <c r="E3908">
        <v>4</v>
      </c>
      <c r="F3908" t="s">
        <v>35</v>
      </c>
      <c r="G3908" t="s">
        <v>562</v>
      </c>
      <c r="H3908" t="s">
        <v>563</v>
      </c>
      <c r="I3908" t="s">
        <v>88</v>
      </c>
      <c r="J3908" t="s">
        <v>39</v>
      </c>
      <c r="K3908" t="s">
        <v>378</v>
      </c>
      <c r="L3908" t="s">
        <v>379</v>
      </c>
      <c r="M3908">
        <v>10011</v>
      </c>
      <c r="N3908" t="s">
        <v>5</v>
      </c>
      <c r="O3908" t="s">
        <v>1473</v>
      </c>
      <c r="P3908" t="s">
        <v>43</v>
      </c>
      <c r="Q3908" t="s">
        <v>69</v>
      </c>
      <c r="R3908" t="s">
        <v>1474</v>
      </c>
      <c r="S3908">
        <v>8</v>
      </c>
      <c r="T3908">
        <v>5</v>
      </c>
      <c r="U3908">
        <v>3.8</v>
      </c>
      <c r="V3908" s="1">
        <v>0</v>
      </c>
      <c r="W3908">
        <v>0</v>
      </c>
      <c r="X3908">
        <v>4.2</v>
      </c>
    </row>
    <row r="3909" spans="1:24" x14ac:dyDescent="0.3">
      <c r="A3909" t="s">
        <v>13248</v>
      </c>
      <c r="B3909" t="s">
        <v>13249</v>
      </c>
      <c r="C3909" s="14">
        <v>45453</v>
      </c>
      <c r="D3909" s="14">
        <v>45456</v>
      </c>
      <c r="E3909">
        <v>3</v>
      </c>
      <c r="F3909" t="s">
        <v>85</v>
      </c>
      <c r="G3909" t="s">
        <v>3161</v>
      </c>
      <c r="H3909" t="s">
        <v>3162</v>
      </c>
      <c r="I3909" t="s">
        <v>38</v>
      </c>
      <c r="J3909" t="s">
        <v>39</v>
      </c>
      <c r="K3909" t="s">
        <v>103</v>
      </c>
      <c r="L3909" t="s">
        <v>104</v>
      </c>
      <c r="M3909">
        <v>90032</v>
      </c>
      <c r="N3909" t="s">
        <v>3</v>
      </c>
      <c r="O3909" t="s">
        <v>269</v>
      </c>
      <c r="P3909" t="s">
        <v>43</v>
      </c>
      <c r="Q3909" t="s">
        <v>69</v>
      </c>
      <c r="R3909" t="s">
        <v>270</v>
      </c>
      <c r="S3909">
        <v>16</v>
      </c>
      <c r="T3909">
        <v>5</v>
      </c>
      <c r="U3909">
        <v>11.244</v>
      </c>
      <c r="V3909" s="1">
        <v>0</v>
      </c>
      <c r="W3909">
        <v>0</v>
      </c>
      <c r="X3909">
        <v>4.7560000000000002</v>
      </c>
    </row>
    <row r="3910" spans="1:24" x14ac:dyDescent="0.3">
      <c r="A3910" t="s">
        <v>13250</v>
      </c>
      <c r="B3910" t="s">
        <v>13251</v>
      </c>
      <c r="C3910" s="14">
        <v>45453</v>
      </c>
      <c r="D3910" s="14">
        <v>45457</v>
      </c>
      <c r="E3910">
        <v>4</v>
      </c>
      <c r="F3910" t="s">
        <v>100</v>
      </c>
      <c r="G3910" t="s">
        <v>279</v>
      </c>
      <c r="H3910" t="s">
        <v>280</v>
      </c>
      <c r="I3910" t="s">
        <v>88</v>
      </c>
      <c r="J3910" t="s">
        <v>39</v>
      </c>
      <c r="K3910" t="s">
        <v>378</v>
      </c>
      <c r="L3910" t="s">
        <v>379</v>
      </c>
      <c r="M3910">
        <v>10024</v>
      </c>
      <c r="N3910" t="s">
        <v>5</v>
      </c>
      <c r="O3910" t="s">
        <v>633</v>
      </c>
      <c r="P3910" t="s">
        <v>43</v>
      </c>
      <c r="Q3910" t="s">
        <v>96</v>
      </c>
      <c r="R3910" t="s">
        <v>634</v>
      </c>
      <c r="S3910">
        <v>14</v>
      </c>
      <c r="T3910">
        <v>3</v>
      </c>
      <c r="U3910">
        <v>13.2935</v>
      </c>
      <c r="V3910" s="1">
        <v>0</v>
      </c>
      <c r="W3910">
        <v>0</v>
      </c>
      <c r="X3910">
        <v>0.70650000000000002</v>
      </c>
    </row>
    <row r="3911" spans="1:24" x14ac:dyDescent="0.3">
      <c r="A3911" t="s">
        <v>13252</v>
      </c>
      <c r="B3911" t="s">
        <v>13253</v>
      </c>
      <c r="C3911" s="14">
        <v>45453</v>
      </c>
      <c r="D3911" s="14">
        <v>45458</v>
      </c>
      <c r="E3911">
        <v>5</v>
      </c>
      <c r="F3911" t="s">
        <v>35</v>
      </c>
      <c r="G3911" t="s">
        <v>6819</v>
      </c>
      <c r="H3911" t="s">
        <v>6820</v>
      </c>
      <c r="I3911" t="s">
        <v>38</v>
      </c>
      <c r="J3911" t="s">
        <v>39</v>
      </c>
      <c r="K3911" t="s">
        <v>423</v>
      </c>
      <c r="L3911" t="s">
        <v>424</v>
      </c>
      <c r="M3911">
        <v>98103</v>
      </c>
      <c r="N3911" t="s">
        <v>3</v>
      </c>
      <c r="O3911" t="s">
        <v>4180</v>
      </c>
      <c r="P3911" t="s">
        <v>43</v>
      </c>
      <c r="Q3911" t="s">
        <v>57</v>
      </c>
      <c r="R3911" t="s">
        <v>4181</v>
      </c>
      <c r="S3911">
        <v>12</v>
      </c>
      <c r="T3911">
        <v>4</v>
      </c>
      <c r="U3911">
        <v>6.5667999999999997</v>
      </c>
      <c r="V3911" s="1">
        <v>0</v>
      </c>
      <c r="W3911">
        <v>0</v>
      </c>
      <c r="X3911">
        <v>5.4332000000000003</v>
      </c>
    </row>
    <row r="3912" spans="1:24" x14ac:dyDescent="0.3">
      <c r="A3912" t="s">
        <v>13254</v>
      </c>
      <c r="B3912" t="s">
        <v>13255</v>
      </c>
      <c r="C3912" s="14">
        <v>45453</v>
      </c>
      <c r="D3912" s="14">
        <v>45453</v>
      </c>
      <c r="E3912">
        <v>0</v>
      </c>
      <c r="F3912" t="s">
        <v>547</v>
      </c>
      <c r="G3912" t="s">
        <v>2926</v>
      </c>
      <c r="H3912" t="s">
        <v>2927</v>
      </c>
      <c r="I3912" t="s">
        <v>38</v>
      </c>
      <c r="J3912" t="s">
        <v>39</v>
      </c>
      <c r="K3912" t="s">
        <v>66</v>
      </c>
      <c r="L3912" t="s">
        <v>67</v>
      </c>
      <c r="M3912">
        <v>19143</v>
      </c>
      <c r="N3912" t="s">
        <v>5</v>
      </c>
      <c r="O3912" t="s">
        <v>352</v>
      </c>
      <c r="P3912" t="s">
        <v>43</v>
      </c>
      <c r="Q3912" t="s">
        <v>44</v>
      </c>
      <c r="R3912" t="s">
        <v>353</v>
      </c>
      <c r="S3912">
        <v>40</v>
      </c>
      <c r="T3912">
        <v>6</v>
      </c>
      <c r="U3912">
        <v>16.988</v>
      </c>
      <c r="V3912" s="1">
        <v>0.2</v>
      </c>
      <c r="W3912">
        <v>8</v>
      </c>
      <c r="X3912">
        <v>15.012</v>
      </c>
    </row>
    <row r="3913" spans="1:24" x14ac:dyDescent="0.3">
      <c r="A3913" t="s">
        <v>13256</v>
      </c>
      <c r="B3913" t="s">
        <v>13257</v>
      </c>
      <c r="C3913" s="14">
        <v>45453</v>
      </c>
      <c r="D3913" s="14">
        <v>45457</v>
      </c>
      <c r="E3913">
        <v>4</v>
      </c>
      <c r="F3913" t="s">
        <v>35</v>
      </c>
      <c r="G3913" t="s">
        <v>449</v>
      </c>
      <c r="H3913" t="s">
        <v>450</v>
      </c>
      <c r="I3913" t="s">
        <v>88</v>
      </c>
      <c r="J3913" t="s">
        <v>39</v>
      </c>
      <c r="K3913" t="s">
        <v>819</v>
      </c>
      <c r="L3913" t="s">
        <v>301</v>
      </c>
      <c r="M3913">
        <v>32216</v>
      </c>
      <c r="N3913" t="s">
        <v>9</v>
      </c>
      <c r="O3913" t="s">
        <v>4414</v>
      </c>
      <c r="P3913" t="s">
        <v>43</v>
      </c>
      <c r="Q3913" t="s">
        <v>60</v>
      </c>
      <c r="R3913" t="s">
        <v>4415</v>
      </c>
      <c r="S3913">
        <v>1348</v>
      </c>
      <c r="T3913">
        <v>8</v>
      </c>
      <c r="U3913">
        <v>993.78</v>
      </c>
      <c r="V3913" s="1">
        <v>0.2</v>
      </c>
      <c r="W3913">
        <v>270</v>
      </c>
      <c r="X3913">
        <v>84.22</v>
      </c>
    </row>
    <row r="3914" spans="1:24" x14ac:dyDescent="0.3">
      <c r="A3914" t="s">
        <v>13258</v>
      </c>
      <c r="B3914" t="s">
        <v>13259</v>
      </c>
      <c r="C3914" s="14">
        <v>45453</v>
      </c>
      <c r="D3914" s="14">
        <v>45458</v>
      </c>
      <c r="E3914">
        <v>5</v>
      </c>
      <c r="F3914" t="s">
        <v>35</v>
      </c>
      <c r="G3914" t="s">
        <v>5490</v>
      </c>
      <c r="H3914" t="s">
        <v>5491</v>
      </c>
      <c r="I3914" t="s">
        <v>38</v>
      </c>
      <c r="J3914" t="s">
        <v>39</v>
      </c>
      <c r="K3914" t="s">
        <v>13260</v>
      </c>
      <c r="L3914" t="s">
        <v>256</v>
      </c>
      <c r="M3914">
        <v>48307</v>
      </c>
      <c r="N3914" t="s">
        <v>7</v>
      </c>
      <c r="O3914" t="s">
        <v>4799</v>
      </c>
      <c r="P3914" t="s">
        <v>108</v>
      </c>
      <c r="Q3914" t="s">
        <v>131</v>
      </c>
      <c r="R3914" t="s">
        <v>4800</v>
      </c>
      <c r="S3914">
        <v>133</v>
      </c>
      <c r="T3914">
        <v>4</v>
      </c>
      <c r="U3914">
        <v>78.666799999999995</v>
      </c>
      <c r="V3914" s="1">
        <v>0</v>
      </c>
      <c r="W3914">
        <v>0</v>
      </c>
      <c r="X3914">
        <v>54.333199999999998</v>
      </c>
    </row>
    <row r="3915" spans="1:24" x14ac:dyDescent="0.3">
      <c r="A3915" t="s">
        <v>13261</v>
      </c>
      <c r="B3915" t="s">
        <v>13262</v>
      </c>
      <c r="C3915" s="14">
        <v>45454</v>
      </c>
      <c r="D3915" s="14">
        <v>45456</v>
      </c>
      <c r="E3915">
        <v>2</v>
      </c>
      <c r="F3915" t="s">
        <v>100</v>
      </c>
      <c r="G3915" t="s">
        <v>298</v>
      </c>
      <c r="H3915" t="s">
        <v>299</v>
      </c>
      <c r="I3915" t="s">
        <v>38</v>
      </c>
      <c r="J3915" t="s">
        <v>39</v>
      </c>
      <c r="K3915" t="s">
        <v>423</v>
      </c>
      <c r="L3915" t="s">
        <v>424</v>
      </c>
      <c r="M3915">
        <v>98103</v>
      </c>
      <c r="N3915" t="s">
        <v>3</v>
      </c>
      <c r="O3915" t="s">
        <v>6482</v>
      </c>
      <c r="P3915" t="s">
        <v>78</v>
      </c>
      <c r="Q3915" t="s">
        <v>157</v>
      </c>
      <c r="R3915" t="s">
        <v>6483</v>
      </c>
      <c r="S3915">
        <v>174</v>
      </c>
      <c r="T3915">
        <v>3</v>
      </c>
      <c r="U3915">
        <v>132.13920000000002</v>
      </c>
      <c r="V3915" s="1">
        <v>0</v>
      </c>
      <c r="W3915">
        <v>0</v>
      </c>
      <c r="X3915">
        <v>41.860799999999998</v>
      </c>
    </row>
    <row r="3916" spans="1:24" x14ac:dyDescent="0.3">
      <c r="A3916" t="s">
        <v>13263</v>
      </c>
      <c r="B3916" t="s">
        <v>13264</v>
      </c>
      <c r="C3916" s="14">
        <v>45454</v>
      </c>
      <c r="D3916" s="14">
        <v>45455</v>
      </c>
      <c r="E3916">
        <v>1</v>
      </c>
      <c r="F3916" t="s">
        <v>85</v>
      </c>
      <c r="G3916" t="s">
        <v>2606</v>
      </c>
      <c r="H3916" t="s">
        <v>2607</v>
      </c>
      <c r="I3916" t="s">
        <v>50</v>
      </c>
      <c r="J3916" t="s">
        <v>39</v>
      </c>
      <c r="K3916" t="s">
        <v>2226</v>
      </c>
      <c r="L3916" t="s">
        <v>234</v>
      </c>
      <c r="M3916">
        <v>85345</v>
      </c>
      <c r="N3916" t="s">
        <v>3</v>
      </c>
      <c r="O3916" t="s">
        <v>1615</v>
      </c>
      <c r="P3916" t="s">
        <v>78</v>
      </c>
      <c r="Q3916" t="s">
        <v>79</v>
      </c>
      <c r="R3916" t="s">
        <v>1616</v>
      </c>
      <c r="S3916">
        <v>281</v>
      </c>
      <c r="T3916">
        <v>1</v>
      </c>
      <c r="U3916">
        <v>189.90100000000001</v>
      </c>
      <c r="V3916" s="1">
        <v>0.2</v>
      </c>
      <c r="W3916">
        <v>56</v>
      </c>
      <c r="X3916">
        <v>35.098999999999997</v>
      </c>
    </row>
    <row r="3917" spans="1:24" x14ac:dyDescent="0.3">
      <c r="A3917" t="s">
        <v>13265</v>
      </c>
      <c r="B3917" t="s">
        <v>13266</v>
      </c>
      <c r="C3917" s="14">
        <v>45454</v>
      </c>
      <c r="D3917" s="14">
        <v>45457</v>
      </c>
      <c r="E3917">
        <v>3</v>
      </c>
      <c r="F3917" t="s">
        <v>85</v>
      </c>
      <c r="G3917" t="s">
        <v>3384</v>
      </c>
      <c r="H3917" t="s">
        <v>3385</v>
      </c>
      <c r="I3917" t="s">
        <v>38</v>
      </c>
      <c r="J3917" t="s">
        <v>39</v>
      </c>
      <c r="K3917" t="s">
        <v>103</v>
      </c>
      <c r="L3917" t="s">
        <v>104</v>
      </c>
      <c r="M3917">
        <v>90036</v>
      </c>
      <c r="N3917" t="s">
        <v>3</v>
      </c>
      <c r="O3917" t="s">
        <v>3652</v>
      </c>
      <c r="P3917" t="s">
        <v>43</v>
      </c>
      <c r="Q3917" t="s">
        <v>227</v>
      </c>
      <c r="R3917" t="s">
        <v>3653</v>
      </c>
      <c r="S3917">
        <v>61</v>
      </c>
      <c r="T3917">
        <v>3</v>
      </c>
      <c r="U3917">
        <v>44.411200000000001</v>
      </c>
      <c r="V3917" s="1">
        <v>0</v>
      </c>
      <c r="W3917">
        <v>0</v>
      </c>
      <c r="X3917">
        <v>16.588799999999999</v>
      </c>
    </row>
    <row r="3918" spans="1:24" x14ac:dyDescent="0.3">
      <c r="A3918" t="s">
        <v>13267</v>
      </c>
      <c r="B3918" t="s">
        <v>13268</v>
      </c>
      <c r="C3918" s="14">
        <v>45454</v>
      </c>
      <c r="D3918" s="14">
        <v>45458</v>
      </c>
      <c r="E3918">
        <v>4</v>
      </c>
      <c r="F3918" t="s">
        <v>35</v>
      </c>
      <c r="G3918" t="s">
        <v>643</v>
      </c>
      <c r="H3918" t="s">
        <v>644</v>
      </c>
      <c r="I3918" t="s">
        <v>50</v>
      </c>
      <c r="J3918" t="s">
        <v>39</v>
      </c>
      <c r="K3918" t="s">
        <v>6188</v>
      </c>
      <c r="L3918" t="s">
        <v>1325</v>
      </c>
      <c r="M3918">
        <v>36830</v>
      </c>
      <c r="N3918" t="s">
        <v>9</v>
      </c>
      <c r="O3918" t="s">
        <v>2396</v>
      </c>
      <c r="P3918" t="s">
        <v>43</v>
      </c>
      <c r="Q3918" t="s">
        <v>69</v>
      </c>
      <c r="R3918" t="s">
        <v>2397</v>
      </c>
      <c r="S3918">
        <v>4</v>
      </c>
      <c r="T3918">
        <v>2</v>
      </c>
      <c r="U3918">
        <v>2.9096000000000002</v>
      </c>
      <c r="V3918" s="1">
        <v>0</v>
      </c>
      <c r="W3918">
        <v>0</v>
      </c>
      <c r="X3918">
        <v>1.0904</v>
      </c>
    </row>
    <row r="3919" spans="1:24" x14ac:dyDescent="0.3">
      <c r="A3919" t="s">
        <v>13269</v>
      </c>
      <c r="B3919" t="s">
        <v>13270</v>
      </c>
      <c r="C3919" s="14">
        <v>45454</v>
      </c>
      <c r="D3919" s="14">
        <v>45460</v>
      </c>
      <c r="E3919">
        <v>6</v>
      </c>
      <c r="F3919" t="s">
        <v>35</v>
      </c>
      <c r="G3919" t="s">
        <v>4289</v>
      </c>
      <c r="H3919" t="s">
        <v>4290</v>
      </c>
      <c r="I3919" t="s">
        <v>38</v>
      </c>
      <c r="J3919" t="s">
        <v>39</v>
      </c>
      <c r="K3919" t="s">
        <v>11744</v>
      </c>
      <c r="L3919" t="s">
        <v>676</v>
      </c>
      <c r="M3919">
        <v>28601</v>
      </c>
      <c r="N3919" t="s">
        <v>9</v>
      </c>
      <c r="O3919" t="s">
        <v>1575</v>
      </c>
      <c r="P3919" t="s">
        <v>43</v>
      </c>
      <c r="Q3919" t="s">
        <v>54</v>
      </c>
      <c r="R3919" t="s">
        <v>1576</v>
      </c>
      <c r="S3919">
        <v>5</v>
      </c>
      <c r="T3919">
        <v>4</v>
      </c>
      <c r="U3919">
        <v>4.8100000000000005</v>
      </c>
      <c r="V3919" s="1">
        <v>0.7</v>
      </c>
      <c r="W3919">
        <v>4</v>
      </c>
      <c r="X3919">
        <v>-3.81</v>
      </c>
    </row>
    <row r="3920" spans="1:24" x14ac:dyDescent="0.3">
      <c r="A3920" t="s">
        <v>13271</v>
      </c>
      <c r="B3920" t="s">
        <v>13272</v>
      </c>
      <c r="C3920" s="14">
        <v>45454</v>
      </c>
      <c r="D3920" s="14">
        <v>45454</v>
      </c>
      <c r="E3920">
        <v>0</v>
      </c>
      <c r="F3920" t="s">
        <v>547</v>
      </c>
      <c r="G3920" t="s">
        <v>2436</v>
      </c>
      <c r="H3920" t="s">
        <v>2437</v>
      </c>
      <c r="I3920" t="s">
        <v>38</v>
      </c>
      <c r="J3920" t="s">
        <v>39</v>
      </c>
      <c r="K3920" t="s">
        <v>103</v>
      </c>
      <c r="L3920" t="s">
        <v>104</v>
      </c>
      <c r="M3920">
        <v>90004</v>
      </c>
      <c r="N3920" t="s">
        <v>3</v>
      </c>
      <c r="O3920" t="s">
        <v>4954</v>
      </c>
      <c r="P3920" t="s">
        <v>43</v>
      </c>
      <c r="Q3920" t="s">
        <v>44</v>
      </c>
      <c r="R3920" t="s">
        <v>6349</v>
      </c>
      <c r="S3920">
        <v>123</v>
      </c>
      <c r="T3920">
        <v>3</v>
      </c>
      <c r="U3920">
        <v>62.744700000000002</v>
      </c>
      <c r="V3920" s="1">
        <v>0</v>
      </c>
      <c r="W3920">
        <v>0</v>
      </c>
      <c r="X3920">
        <v>60.255299999999998</v>
      </c>
    </row>
    <row r="3921" spans="1:24" x14ac:dyDescent="0.3">
      <c r="A3921" t="s">
        <v>13273</v>
      </c>
      <c r="B3921" t="s">
        <v>13274</v>
      </c>
      <c r="C3921" s="14">
        <v>45455</v>
      </c>
      <c r="D3921" s="14">
        <v>45461</v>
      </c>
      <c r="E3921">
        <v>6</v>
      </c>
      <c r="F3921" t="s">
        <v>35</v>
      </c>
      <c r="G3921" t="s">
        <v>2203</v>
      </c>
      <c r="H3921" t="s">
        <v>2204</v>
      </c>
      <c r="I3921" t="s">
        <v>38</v>
      </c>
      <c r="J3921" t="s">
        <v>39</v>
      </c>
      <c r="K3921" t="s">
        <v>378</v>
      </c>
      <c r="L3921" t="s">
        <v>379</v>
      </c>
      <c r="M3921">
        <v>10035</v>
      </c>
      <c r="N3921" t="s">
        <v>5</v>
      </c>
      <c r="O3921" t="s">
        <v>5025</v>
      </c>
      <c r="P3921" t="s">
        <v>78</v>
      </c>
      <c r="Q3921" t="s">
        <v>79</v>
      </c>
      <c r="R3921" t="s">
        <v>5026</v>
      </c>
      <c r="S3921">
        <v>858</v>
      </c>
      <c r="T3921">
        <v>4</v>
      </c>
      <c r="U3921">
        <v>628.96</v>
      </c>
      <c r="V3921" s="1">
        <v>0.1</v>
      </c>
      <c r="W3921">
        <v>86</v>
      </c>
      <c r="X3921">
        <v>143.04</v>
      </c>
    </row>
    <row r="3922" spans="1:24" x14ac:dyDescent="0.3">
      <c r="A3922" t="s">
        <v>13275</v>
      </c>
      <c r="B3922" t="s">
        <v>13276</v>
      </c>
      <c r="C3922" s="14">
        <v>45455</v>
      </c>
      <c r="D3922" s="14">
        <v>45462</v>
      </c>
      <c r="E3922">
        <v>7</v>
      </c>
      <c r="F3922" t="s">
        <v>35</v>
      </c>
      <c r="G3922" t="s">
        <v>1559</v>
      </c>
      <c r="H3922" t="s">
        <v>1560</v>
      </c>
      <c r="I3922" t="s">
        <v>38</v>
      </c>
      <c r="J3922" t="s">
        <v>39</v>
      </c>
      <c r="K3922" t="s">
        <v>410</v>
      </c>
      <c r="L3922" t="s">
        <v>301</v>
      </c>
      <c r="M3922">
        <v>33710</v>
      </c>
      <c r="N3922" t="s">
        <v>9</v>
      </c>
      <c r="O3922" t="s">
        <v>3889</v>
      </c>
      <c r="P3922" t="s">
        <v>78</v>
      </c>
      <c r="Q3922" t="s">
        <v>119</v>
      </c>
      <c r="R3922" t="s">
        <v>3890</v>
      </c>
      <c r="S3922">
        <v>17</v>
      </c>
      <c r="T3922">
        <v>2</v>
      </c>
      <c r="U3922">
        <v>12.932</v>
      </c>
      <c r="V3922" s="1">
        <v>0.2</v>
      </c>
      <c r="W3922">
        <v>3</v>
      </c>
      <c r="X3922">
        <v>1.0680000000000001</v>
      </c>
    </row>
    <row r="3923" spans="1:24" x14ac:dyDescent="0.3">
      <c r="A3923" t="s">
        <v>13277</v>
      </c>
      <c r="B3923" t="s">
        <v>13278</v>
      </c>
      <c r="C3923" s="14">
        <v>45455</v>
      </c>
      <c r="D3923" s="14">
        <v>45457</v>
      </c>
      <c r="E3923">
        <v>2</v>
      </c>
      <c r="F3923" t="s">
        <v>100</v>
      </c>
      <c r="G3923" t="s">
        <v>3209</v>
      </c>
      <c r="H3923" t="s">
        <v>3210</v>
      </c>
      <c r="I3923" t="s">
        <v>38</v>
      </c>
      <c r="J3923" t="s">
        <v>39</v>
      </c>
      <c r="K3923" t="s">
        <v>542</v>
      </c>
      <c r="L3923" t="s">
        <v>52</v>
      </c>
      <c r="M3923">
        <v>60610</v>
      </c>
      <c r="N3923" t="s">
        <v>7</v>
      </c>
      <c r="O3923" t="s">
        <v>4496</v>
      </c>
      <c r="P3923" t="s">
        <v>78</v>
      </c>
      <c r="Q3923" t="s">
        <v>119</v>
      </c>
      <c r="R3923" t="s">
        <v>4497</v>
      </c>
      <c r="S3923">
        <v>9</v>
      </c>
      <c r="T3923">
        <v>3</v>
      </c>
      <c r="U3923">
        <v>10.8634</v>
      </c>
      <c r="V3923" s="1">
        <v>0.6</v>
      </c>
      <c r="W3923">
        <v>5</v>
      </c>
      <c r="X3923">
        <v>-6.8634000000000004</v>
      </c>
    </row>
    <row r="3924" spans="1:24" x14ac:dyDescent="0.3">
      <c r="A3924" t="s">
        <v>13279</v>
      </c>
      <c r="B3924" t="s">
        <v>13280</v>
      </c>
      <c r="C3924" s="14">
        <v>45455</v>
      </c>
      <c r="D3924" s="14">
        <v>45462</v>
      </c>
      <c r="E3924">
        <v>7</v>
      </c>
      <c r="F3924" t="s">
        <v>35</v>
      </c>
      <c r="G3924" t="s">
        <v>73</v>
      </c>
      <c r="H3924" t="s">
        <v>74</v>
      </c>
      <c r="I3924" t="s">
        <v>50</v>
      </c>
      <c r="J3924" t="s">
        <v>39</v>
      </c>
      <c r="K3924" t="s">
        <v>607</v>
      </c>
      <c r="L3924" t="s">
        <v>90</v>
      </c>
      <c r="M3924">
        <v>31907</v>
      </c>
      <c r="N3924" t="s">
        <v>9</v>
      </c>
      <c r="O3924" t="s">
        <v>6454</v>
      </c>
      <c r="P3924" t="s">
        <v>78</v>
      </c>
      <c r="Q3924" t="s">
        <v>368</v>
      </c>
      <c r="R3924" t="s">
        <v>6455</v>
      </c>
      <c r="S3924">
        <v>453</v>
      </c>
      <c r="T3924">
        <v>3</v>
      </c>
      <c r="U3924">
        <v>385.05899999999997</v>
      </c>
      <c r="V3924" s="1">
        <v>0</v>
      </c>
      <c r="W3924">
        <v>0</v>
      </c>
      <c r="X3924">
        <v>67.941000000000003</v>
      </c>
    </row>
    <row r="3925" spans="1:24" x14ac:dyDescent="0.3">
      <c r="A3925" t="s">
        <v>13281</v>
      </c>
      <c r="B3925" t="s">
        <v>13282</v>
      </c>
      <c r="C3925" s="14">
        <v>45455</v>
      </c>
      <c r="D3925" s="14">
        <v>45457</v>
      </c>
      <c r="E3925">
        <v>2</v>
      </c>
      <c r="F3925" t="s">
        <v>100</v>
      </c>
      <c r="G3925" t="s">
        <v>3851</v>
      </c>
      <c r="H3925" t="s">
        <v>3852</v>
      </c>
      <c r="I3925" t="s">
        <v>38</v>
      </c>
      <c r="J3925" t="s">
        <v>39</v>
      </c>
      <c r="K3925" t="s">
        <v>1777</v>
      </c>
      <c r="L3925" t="s">
        <v>424</v>
      </c>
      <c r="M3925">
        <v>98031</v>
      </c>
      <c r="N3925" t="s">
        <v>3</v>
      </c>
      <c r="O3925" t="s">
        <v>3221</v>
      </c>
      <c r="P3925" t="s">
        <v>43</v>
      </c>
      <c r="Q3925" t="s">
        <v>44</v>
      </c>
      <c r="R3925" t="s">
        <v>3222</v>
      </c>
      <c r="S3925">
        <v>19</v>
      </c>
      <c r="T3925">
        <v>3</v>
      </c>
      <c r="U3925">
        <v>9.6687999999999992</v>
      </c>
      <c r="V3925" s="1">
        <v>0</v>
      </c>
      <c r="W3925">
        <v>0</v>
      </c>
      <c r="X3925">
        <v>9.3312000000000008</v>
      </c>
    </row>
    <row r="3926" spans="1:24" x14ac:dyDescent="0.3">
      <c r="A3926" t="s">
        <v>13283</v>
      </c>
      <c r="B3926" t="s">
        <v>13284</v>
      </c>
      <c r="C3926" s="14">
        <v>45455</v>
      </c>
      <c r="D3926" s="14">
        <v>45459</v>
      </c>
      <c r="E3926">
        <v>4</v>
      </c>
      <c r="F3926" t="s">
        <v>35</v>
      </c>
      <c r="G3926" t="s">
        <v>4312</v>
      </c>
      <c r="H3926" t="s">
        <v>4313</v>
      </c>
      <c r="I3926" t="s">
        <v>38</v>
      </c>
      <c r="J3926" t="s">
        <v>39</v>
      </c>
      <c r="K3926" t="s">
        <v>5445</v>
      </c>
      <c r="L3926" t="s">
        <v>174</v>
      </c>
      <c r="M3926">
        <v>43302</v>
      </c>
      <c r="N3926" t="s">
        <v>5</v>
      </c>
      <c r="O3926" t="s">
        <v>6117</v>
      </c>
      <c r="P3926" t="s">
        <v>108</v>
      </c>
      <c r="Q3926" t="s">
        <v>131</v>
      </c>
      <c r="R3926" t="s">
        <v>6118</v>
      </c>
      <c r="S3926">
        <v>64</v>
      </c>
      <c r="T3926">
        <v>2</v>
      </c>
      <c r="U3926">
        <v>31.823999999999998</v>
      </c>
      <c r="V3926" s="1">
        <v>0.2</v>
      </c>
      <c r="W3926">
        <v>13</v>
      </c>
      <c r="X3926">
        <v>19.175999999999998</v>
      </c>
    </row>
    <row r="3927" spans="1:24" x14ac:dyDescent="0.3">
      <c r="A3927" t="s">
        <v>13285</v>
      </c>
      <c r="B3927" t="s">
        <v>13286</v>
      </c>
      <c r="C3927" s="14">
        <v>45456</v>
      </c>
      <c r="D3927" s="14">
        <v>45462</v>
      </c>
      <c r="E3927">
        <v>6</v>
      </c>
      <c r="F3927" t="s">
        <v>35</v>
      </c>
      <c r="G3927" t="s">
        <v>5603</v>
      </c>
      <c r="H3927" t="s">
        <v>5604</v>
      </c>
      <c r="I3927" t="s">
        <v>50</v>
      </c>
      <c r="J3927" t="s">
        <v>39</v>
      </c>
      <c r="K3927" t="s">
        <v>423</v>
      </c>
      <c r="L3927" t="s">
        <v>424</v>
      </c>
      <c r="M3927">
        <v>98103</v>
      </c>
      <c r="N3927" t="s">
        <v>3</v>
      </c>
      <c r="O3927" t="s">
        <v>4351</v>
      </c>
      <c r="P3927" t="s">
        <v>78</v>
      </c>
      <c r="Q3927" t="s">
        <v>79</v>
      </c>
      <c r="R3927" t="s">
        <v>4352</v>
      </c>
      <c r="S3927">
        <v>291</v>
      </c>
      <c r="T3927">
        <v>4</v>
      </c>
      <c r="U3927">
        <v>258.4744</v>
      </c>
      <c r="V3927" s="1">
        <v>0.2</v>
      </c>
      <c r="W3927">
        <v>58</v>
      </c>
      <c r="X3927">
        <v>-25.474399999999999</v>
      </c>
    </row>
    <row r="3928" spans="1:24" x14ac:dyDescent="0.3">
      <c r="A3928" t="s">
        <v>13287</v>
      </c>
      <c r="B3928" t="s">
        <v>13288</v>
      </c>
      <c r="C3928" s="14">
        <v>45456</v>
      </c>
      <c r="D3928" s="14">
        <v>45459</v>
      </c>
      <c r="E3928">
        <v>3</v>
      </c>
      <c r="F3928" t="s">
        <v>85</v>
      </c>
      <c r="G3928" t="s">
        <v>343</v>
      </c>
      <c r="H3928" t="s">
        <v>344</v>
      </c>
      <c r="I3928" t="s">
        <v>50</v>
      </c>
      <c r="J3928" t="s">
        <v>39</v>
      </c>
      <c r="K3928" t="s">
        <v>542</v>
      </c>
      <c r="L3928" t="s">
        <v>52</v>
      </c>
      <c r="M3928">
        <v>60653</v>
      </c>
      <c r="N3928" t="s">
        <v>7</v>
      </c>
      <c r="O3928" t="s">
        <v>3546</v>
      </c>
      <c r="P3928" t="s">
        <v>78</v>
      </c>
      <c r="Q3928" t="s">
        <v>79</v>
      </c>
      <c r="R3928" t="s">
        <v>3547</v>
      </c>
      <c r="S3928">
        <v>470</v>
      </c>
      <c r="T3928">
        <v>7</v>
      </c>
      <c r="U3928">
        <v>416.34180000000003</v>
      </c>
      <c r="V3928" s="1">
        <v>0.3</v>
      </c>
      <c r="W3928">
        <v>141</v>
      </c>
      <c r="X3928">
        <v>-87.341800000000006</v>
      </c>
    </row>
    <row r="3929" spans="1:24" x14ac:dyDescent="0.3">
      <c r="A3929" t="s">
        <v>13289</v>
      </c>
      <c r="B3929" t="s">
        <v>13290</v>
      </c>
      <c r="C3929" s="14">
        <v>45456</v>
      </c>
      <c r="D3929" s="14">
        <v>45460</v>
      </c>
      <c r="E3929">
        <v>4</v>
      </c>
      <c r="F3929" t="s">
        <v>35</v>
      </c>
      <c r="G3929" t="s">
        <v>1796</v>
      </c>
      <c r="H3929" t="s">
        <v>1797</v>
      </c>
      <c r="I3929" t="s">
        <v>38</v>
      </c>
      <c r="J3929" t="s">
        <v>39</v>
      </c>
      <c r="K3929" t="s">
        <v>137</v>
      </c>
      <c r="L3929" t="s">
        <v>138</v>
      </c>
      <c r="M3929">
        <v>22153</v>
      </c>
      <c r="N3929" t="s">
        <v>9</v>
      </c>
      <c r="O3929" t="s">
        <v>13291</v>
      </c>
      <c r="P3929" t="s">
        <v>43</v>
      </c>
      <c r="Q3929" t="s">
        <v>69</v>
      </c>
      <c r="R3929" t="s">
        <v>13292</v>
      </c>
      <c r="S3929">
        <v>182</v>
      </c>
      <c r="T3929">
        <v>7</v>
      </c>
      <c r="U3929">
        <v>131.07920000000001</v>
      </c>
      <c r="V3929" s="1">
        <v>0</v>
      </c>
      <c r="W3929">
        <v>0</v>
      </c>
      <c r="X3929">
        <v>50.9208</v>
      </c>
    </row>
    <row r="3930" spans="1:24" x14ac:dyDescent="0.3">
      <c r="A3930" t="s">
        <v>13293</v>
      </c>
      <c r="B3930" t="s">
        <v>13294</v>
      </c>
      <c r="C3930" s="14">
        <v>45458</v>
      </c>
      <c r="D3930" s="14">
        <v>45462</v>
      </c>
      <c r="E3930">
        <v>4</v>
      </c>
      <c r="F3930" t="s">
        <v>35</v>
      </c>
      <c r="G3930" t="s">
        <v>3334</v>
      </c>
      <c r="H3930" t="s">
        <v>3335</v>
      </c>
      <c r="I3930" t="s">
        <v>38</v>
      </c>
      <c r="J3930" t="s">
        <v>39</v>
      </c>
      <c r="K3930" t="s">
        <v>4967</v>
      </c>
      <c r="L3930" t="s">
        <v>676</v>
      </c>
      <c r="M3930">
        <v>28110</v>
      </c>
      <c r="N3930" t="s">
        <v>9</v>
      </c>
      <c r="O3930" t="s">
        <v>3072</v>
      </c>
      <c r="P3930" t="s">
        <v>78</v>
      </c>
      <c r="Q3930" t="s">
        <v>157</v>
      </c>
      <c r="R3930" t="s">
        <v>3073</v>
      </c>
      <c r="S3930">
        <v>78</v>
      </c>
      <c r="T3930">
        <v>2</v>
      </c>
      <c r="U3930">
        <v>65.886399999999995</v>
      </c>
      <c r="V3930" s="1">
        <v>0.2</v>
      </c>
      <c r="W3930">
        <v>16</v>
      </c>
      <c r="X3930">
        <v>-3.8864000000000001</v>
      </c>
    </row>
    <row r="3931" spans="1:24" x14ac:dyDescent="0.3">
      <c r="A3931" t="s">
        <v>13295</v>
      </c>
      <c r="B3931" t="s">
        <v>13296</v>
      </c>
      <c r="C3931" s="14">
        <v>45458</v>
      </c>
      <c r="D3931" s="14">
        <v>45463</v>
      </c>
      <c r="E3931">
        <v>5</v>
      </c>
      <c r="F3931" t="s">
        <v>35</v>
      </c>
      <c r="G3931" t="s">
        <v>970</v>
      </c>
      <c r="H3931" t="s">
        <v>971</v>
      </c>
      <c r="I3931" t="s">
        <v>88</v>
      </c>
      <c r="J3931" t="s">
        <v>39</v>
      </c>
      <c r="K3931" t="s">
        <v>4614</v>
      </c>
      <c r="L3931" t="s">
        <v>282</v>
      </c>
      <c r="M3931">
        <v>37211</v>
      </c>
      <c r="N3931" t="s">
        <v>9</v>
      </c>
      <c r="O3931" t="s">
        <v>2889</v>
      </c>
      <c r="P3931" t="s">
        <v>78</v>
      </c>
      <c r="Q3931" t="s">
        <v>119</v>
      </c>
      <c r="R3931" t="s">
        <v>2890</v>
      </c>
      <c r="S3931">
        <v>31</v>
      </c>
      <c r="T3931">
        <v>4</v>
      </c>
      <c r="U3931">
        <v>15.6496</v>
      </c>
      <c r="V3931" s="1">
        <v>0.2</v>
      </c>
      <c r="W3931">
        <v>6</v>
      </c>
      <c r="X3931">
        <v>9.3504000000000005</v>
      </c>
    </row>
    <row r="3932" spans="1:24" x14ac:dyDescent="0.3">
      <c r="A3932" t="s">
        <v>13297</v>
      </c>
      <c r="B3932" t="s">
        <v>13298</v>
      </c>
      <c r="C3932" s="14">
        <v>45458</v>
      </c>
      <c r="D3932" s="14">
        <v>45465</v>
      </c>
      <c r="E3932">
        <v>7</v>
      </c>
      <c r="F3932" t="s">
        <v>35</v>
      </c>
      <c r="G3932" t="s">
        <v>1902</v>
      </c>
      <c r="H3932" t="s">
        <v>1903</v>
      </c>
      <c r="I3932" t="s">
        <v>38</v>
      </c>
      <c r="J3932" t="s">
        <v>39</v>
      </c>
      <c r="K3932" t="s">
        <v>7765</v>
      </c>
      <c r="L3932" t="s">
        <v>52</v>
      </c>
      <c r="M3932">
        <v>62301</v>
      </c>
      <c r="N3932" t="s">
        <v>7</v>
      </c>
      <c r="O3932" t="s">
        <v>5172</v>
      </c>
      <c r="P3932" t="s">
        <v>43</v>
      </c>
      <c r="Q3932" t="s">
        <v>69</v>
      </c>
      <c r="R3932" t="s">
        <v>5173</v>
      </c>
      <c r="S3932">
        <v>20</v>
      </c>
      <c r="T3932">
        <v>5</v>
      </c>
      <c r="U3932">
        <v>14.288499999999999</v>
      </c>
      <c r="V3932" s="1">
        <v>0.2</v>
      </c>
      <c r="W3932">
        <v>4</v>
      </c>
      <c r="X3932">
        <v>1.7115</v>
      </c>
    </row>
    <row r="3933" spans="1:24" x14ac:dyDescent="0.3">
      <c r="A3933" t="s">
        <v>13299</v>
      </c>
      <c r="B3933" t="s">
        <v>13300</v>
      </c>
      <c r="C3933" s="14">
        <v>45458</v>
      </c>
      <c r="D3933" s="14">
        <v>45463</v>
      </c>
      <c r="E3933">
        <v>5</v>
      </c>
      <c r="F3933" t="s">
        <v>35</v>
      </c>
      <c r="G3933" t="s">
        <v>8732</v>
      </c>
      <c r="H3933" t="s">
        <v>8733</v>
      </c>
      <c r="I3933" t="s">
        <v>38</v>
      </c>
      <c r="J3933" t="s">
        <v>39</v>
      </c>
      <c r="K3933" t="s">
        <v>103</v>
      </c>
      <c r="L3933" t="s">
        <v>104</v>
      </c>
      <c r="M3933">
        <v>90036</v>
      </c>
      <c r="N3933" t="s">
        <v>3</v>
      </c>
      <c r="O3933" t="s">
        <v>91</v>
      </c>
      <c r="P3933" t="s">
        <v>43</v>
      </c>
      <c r="Q3933" t="s">
        <v>69</v>
      </c>
      <c r="R3933" t="s">
        <v>92</v>
      </c>
      <c r="S3933">
        <v>4</v>
      </c>
      <c r="T3933">
        <v>1</v>
      </c>
      <c r="U3933">
        <v>2.2534000000000001</v>
      </c>
      <c r="V3933" s="1">
        <v>0</v>
      </c>
      <c r="W3933">
        <v>0</v>
      </c>
      <c r="X3933">
        <v>1.7465999999999999</v>
      </c>
    </row>
    <row r="3934" spans="1:24" x14ac:dyDescent="0.3">
      <c r="A3934" t="s">
        <v>13301</v>
      </c>
      <c r="B3934" t="s">
        <v>13302</v>
      </c>
      <c r="C3934" s="14">
        <v>45458</v>
      </c>
      <c r="D3934" s="14">
        <v>45461</v>
      </c>
      <c r="E3934">
        <v>3</v>
      </c>
      <c r="F3934" t="s">
        <v>85</v>
      </c>
      <c r="G3934" t="s">
        <v>2028</v>
      </c>
      <c r="H3934" t="s">
        <v>2029</v>
      </c>
      <c r="I3934" t="s">
        <v>50</v>
      </c>
      <c r="J3934" t="s">
        <v>39</v>
      </c>
      <c r="K3934" t="s">
        <v>13303</v>
      </c>
      <c r="L3934" t="s">
        <v>866</v>
      </c>
      <c r="M3934">
        <v>55369</v>
      </c>
      <c r="N3934" t="s">
        <v>7</v>
      </c>
      <c r="O3934" t="s">
        <v>1119</v>
      </c>
      <c r="P3934" t="s">
        <v>43</v>
      </c>
      <c r="Q3934" t="s">
        <v>57</v>
      </c>
      <c r="R3934" t="s">
        <v>1120</v>
      </c>
      <c r="S3934">
        <v>44</v>
      </c>
      <c r="T3934">
        <v>3</v>
      </c>
      <c r="U3934">
        <v>21.8</v>
      </c>
      <c r="V3934" s="1">
        <v>0</v>
      </c>
      <c r="W3934">
        <v>0</v>
      </c>
      <c r="X3934">
        <v>22.2</v>
      </c>
    </row>
    <row r="3935" spans="1:24" x14ac:dyDescent="0.3">
      <c r="A3935" t="s">
        <v>13304</v>
      </c>
      <c r="B3935" t="s">
        <v>13305</v>
      </c>
      <c r="C3935" s="14">
        <v>45458</v>
      </c>
      <c r="D3935" s="14">
        <v>45462</v>
      </c>
      <c r="E3935">
        <v>4</v>
      </c>
      <c r="F3935" t="s">
        <v>100</v>
      </c>
      <c r="G3935" t="s">
        <v>947</v>
      </c>
      <c r="H3935" t="s">
        <v>948</v>
      </c>
      <c r="I3935" t="s">
        <v>88</v>
      </c>
      <c r="J3935" t="s">
        <v>39</v>
      </c>
      <c r="K3935" t="s">
        <v>103</v>
      </c>
      <c r="L3935" t="s">
        <v>104</v>
      </c>
      <c r="M3935">
        <v>90032</v>
      </c>
      <c r="N3935" t="s">
        <v>3</v>
      </c>
      <c r="O3935" t="s">
        <v>5320</v>
      </c>
      <c r="P3935" t="s">
        <v>108</v>
      </c>
      <c r="Q3935" t="s">
        <v>109</v>
      </c>
      <c r="R3935" t="s">
        <v>5321</v>
      </c>
      <c r="S3935">
        <v>120</v>
      </c>
      <c r="T3935">
        <v>1</v>
      </c>
      <c r="U3935">
        <v>88.502499999999998</v>
      </c>
      <c r="V3935" s="1">
        <v>0.2</v>
      </c>
      <c r="W3935">
        <v>24</v>
      </c>
      <c r="X3935">
        <v>7.4974999999999996</v>
      </c>
    </row>
    <row r="3936" spans="1:24" x14ac:dyDescent="0.3">
      <c r="A3936" t="s">
        <v>13306</v>
      </c>
      <c r="B3936" t="s">
        <v>13307</v>
      </c>
      <c r="C3936" s="14">
        <v>45458</v>
      </c>
      <c r="D3936" s="14">
        <v>45462</v>
      </c>
      <c r="E3936">
        <v>4</v>
      </c>
      <c r="F3936" t="s">
        <v>35</v>
      </c>
      <c r="G3936" t="s">
        <v>13308</v>
      </c>
      <c r="H3936" t="s">
        <v>13309</v>
      </c>
      <c r="I3936" t="s">
        <v>38</v>
      </c>
      <c r="J3936" t="s">
        <v>39</v>
      </c>
      <c r="K3936" t="s">
        <v>155</v>
      </c>
      <c r="L3936" t="s">
        <v>104</v>
      </c>
      <c r="M3936">
        <v>94122</v>
      </c>
      <c r="N3936" t="s">
        <v>3</v>
      </c>
      <c r="O3936" t="s">
        <v>8879</v>
      </c>
      <c r="P3936" t="s">
        <v>108</v>
      </c>
      <c r="Q3936" t="s">
        <v>109</v>
      </c>
      <c r="R3936" t="s">
        <v>8880</v>
      </c>
      <c r="S3936">
        <v>48</v>
      </c>
      <c r="T3936">
        <v>3</v>
      </c>
      <c r="U3936">
        <v>33.202399999999997</v>
      </c>
      <c r="V3936" s="1">
        <v>0.2</v>
      </c>
      <c r="W3936">
        <v>10</v>
      </c>
      <c r="X3936">
        <v>4.7976000000000001</v>
      </c>
    </row>
    <row r="3937" spans="1:24" x14ac:dyDescent="0.3">
      <c r="A3937" t="s">
        <v>13310</v>
      </c>
      <c r="B3937" t="s">
        <v>13311</v>
      </c>
      <c r="C3937" s="14">
        <v>45459</v>
      </c>
      <c r="D3937" s="14">
        <v>45462</v>
      </c>
      <c r="E3937">
        <v>3</v>
      </c>
      <c r="F3937" t="s">
        <v>85</v>
      </c>
      <c r="G3937" t="s">
        <v>3209</v>
      </c>
      <c r="H3937" t="s">
        <v>3210</v>
      </c>
      <c r="I3937" t="s">
        <v>38</v>
      </c>
      <c r="J3937" t="s">
        <v>39</v>
      </c>
      <c r="K3937" t="s">
        <v>155</v>
      </c>
      <c r="L3937" t="s">
        <v>104</v>
      </c>
      <c r="M3937">
        <v>94122</v>
      </c>
      <c r="N3937" t="s">
        <v>3</v>
      </c>
      <c r="O3937" t="s">
        <v>1792</v>
      </c>
      <c r="P3937" t="s">
        <v>78</v>
      </c>
      <c r="Q3937" t="s">
        <v>79</v>
      </c>
      <c r="R3937" t="s">
        <v>1793</v>
      </c>
      <c r="S3937">
        <v>1213</v>
      </c>
      <c r="T3937">
        <v>7</v>
      </c>
      <c r="U3937">
        <v>879.02800000000002</v>
      </c>
      <c r="V3937" s="1">
        <v>0.2</v>
      </c>
      <c r="W3937">
        <v>243</v>
      </c>
      <c r="X3937">
        <v>90.971999999999994</v>
      </c>
    </row>
    <row r="3938" spans="1:24" x14ac:dyDescent="0.3">
      <c r="A3938" t="s">
        <v>13312</v>
      </c>
      <c r="B3938" t="s">
        <v>13313</v>
      </c>
      <c r="C3938" s="14">
        <v>45459</v>
      </c>
      <c r="D3938" s="14">
        <v>45464</v>
      </c>
      <c r="E3938">
        <v>5</v>
      </c>
      <c r="F3938" t="s">
        <v>100</v>
      </c>
      <c r="G3938" t="s">
        <v>2443</v>
      </c>
      <c r="H3938" t="s">
        <v>2444</v>
      </c>
      <c r="I3938" t="s">
        <v>38</v>
      </c>
      <c r="J3938" t="s">
        <v>39</v>
      </c>
      <c r="K3938" t="s">
        <v>5520</v>
      </c>
      <c r="L3938" t="s">
        <v>76</v>
      </c>
      <c r="M3938">
        <v>41042</v>
      </c>
      <c r="N3938" t="s">
        <v>9</v>
      </c>
      <c r="O3938" t="s">
        <v>4740</v>
      </c>
      <c r="P3938" t="s">
        <v>78</v>
      </c>
      <c r="Q3938" t="s">
        <v>79</v>
      </c>
      <c r="R3938" t="s">
        <v>4741</v>
      </c>
      <c r="S3938">
        <v>302</v>
      </c>
      <c r="T3938">
        <v>2</v>
      </c>
      <c r="U3938">
        <v>211.41200000000001</v>
      </c>
      <c r="V3938" s="1">
        <v>0</v>
      </c>
      <c r="W3938">
        <v>0</v>
      </c>
      <c r="X3938">
        <v>90.587999999999994</v>
      </c>
    </row>
    <row r="3939" spans="1:24" x14ac:dyDescent="0.3">
      <c r="A3939" t="s">
        <v>13314</v>
      </c>
      <c r="B3939" t="s">
        <v>13315</v>
      </c>
      <c r="C3939" s="14">
        <v>45459</v>
      </c>
      <c r="D3939" s="14">
        <v>45461</v>
      </c>
      <c r="E3939">
        <v>2</v>
      </c>
      <c r="F3939" t="s">
        <v>100</v>
      </c>
      <c r="G3939" t="s">
        <v>3193</v>
      </c>
      <c r="H3939" t="s">
        <v>3194</v>
      </c>
      <c r="I3939" t="s">
        <v>38</v>
      </c>
      <c r="J3939" t="s">
        <v>39</v>
      </c>
      <c r="K3939" t="s">
        <v>8896</v>
      </c>
      <c r="L3939" t="s">
        <v>174</v>
      </c>
      <c r="M3939">
        <v>43017</v>
      </c>
      <c r="N3939" t="s">
        <v>5</v>
      </c>
      <c r="O3939" t="s">
        <v>729</v>
      </c>
      <c r="P3939" t="s">
        <v>43</v>
      </c>
      <c r="Q3939" t="s">
        <v>69</v>
      </c>
      <c r="R3939" t="s">
        <v>730</v>
      </c>
      <c r="S3939">
        <v>24</v>
      </c>
      <c r="T3939">
        <v>5</v>
      </c>
      <c r="U3939">
        <v>17.206</v>
      </c>
      <c r="V3939" s="1">
        <v>0.2</v>
      </c>
      <c r="W3939">
        <v>5</v>
      </c>
      <c r="X3939">
        <v>1.794</v>
      </c>
    </row>
    <row r="3940" spans="1:24" x14ac:dyDescent="0.3">
      <c r="A3940" t="s">
        <v>13316</v>
      </c>
      <c r="B3940" t="s">
        <v>13317</v>
      </c>
      <c r="C3940" s="14">
        <v>45459</v>
      </c>
      <c r="D3940" s="14">
        <v>45463</v>
      </c>
      <c r="E3940">
        <v>4</v>
      </c>
      <c r="F3940" t="s">
        <v>35</v>
      </c>
      <c r="G3940" t="s">
        <v>5835</v>
      </c>
      <c r="H3940" t="s">
        <v>5836</v>
      </c>
      <c r="I3940" t="s">
        <v>88</v>
      </c>
      <c r="J3940" t="s">
        <v>39</v>
      </c>
      <c r="K3940" t="s">
        <v>13318</v>
      </c>
      <c r="L3940" t="s">
        <v>676</v>
      </c>
      <c r="M3940">
        <v>27514</v>
      </c>
      <c r="N3940" t="s">
        <v>9</v>
      </c>
      <c r="O3940" t="s">
        <v>7409</v>
      </c>
      <c r="P3940" t="s">
        <v>43</v>
      </c>
      <c r="Q3940" t="s">
        <v>69</v>
      </c>
      <c r="R3940" t="s">
        <v>7410</v>
      </c>
      <c r="S3940">
        <v>14</v>
      </c>
      <c r="T3940">
        <v>3</v>
      </c>
      <c r="U3940">
        <v>6.2695999999999996</v>
      </c>
      <c r="V3940" s="1">
        <v>0.2</v>
      </c>
      <c r="W3940">
        <v>3</v>
      </c>
      <c r="X3940">
        <v>4.7304000000000004</v>
      </c>
    </row>
    <row r="3941" spans="1:24" x14ac:dyDescent="0.3">
      <c r="A3941" t="s">
        <v>13319</v>
      </c>
      <c r="B3941" t="s">
        <v>13320</v>
      </c>
      <c r="C3941" s="14">
        <v>45459</v>
      </c>
      <c r="D3941" s="14">
        <v>45464</v>
      </c>
      <c r="E3941">
        <v>5</v>
      </c>
      <c r="F3941" t="s">
        <v>35</v>
      </c>
      <c r="G3941" t="s">
        <v>4905</v>
      </c>
      <c r="H3941" t="s">
        <v>4906</v>
      </c>
      <c r="I3941" t="s">
        <v>88</v>
      </c>
      <c r="J3941" t="s">
        <v>39</v>
      </c>
      <c r="K3941" t="s">
        <v>542</v>
      </c>
      <c r="L3941" t="s">
        <v>52</v>
      </c>
      <c r="M3941">
        <v>60653</v>
      </c>
      <c r="N3941" t="s">
        <v>7</v>
      </c>
      <c r="O3941" t="s">
        <v>2369</v>
      </c>
      <c r="P3941" t="s">
        <v>43</v>
      </c>
      <c r="Q3941" t="s">
        <v>54</v>
      </c>
      <c r="R3941" t="s">
        <v>2370</v>
      </c>
      <c r="S3941">
        <v>6</v>
      </c>
      <c r="T3941">
        <v>7</v>
      </c>
      <c r="U3941">
        <v>9.9039999999999999</v>
      </c>
      <c r="V3941" s="1">
        <v>0.8</v>
      </c>
      <c r="W3941">
        <v>5</v>
      </c>
      <c r="X3941">
        <v>-8.9039999999999999</v>
      </c>
    </row>
    <row r="3942" spans="1:24" x14ac:dyDescent="0.3">
      <c r="A3942" t="s">
        <v>13321</v>
      </c>
      <c r="B3942" t="s">
        <v>13322</v>
      </c>
      <c r="C3942" s="14">
        <v>45459</v>
      </c>
      <c r="D3942" s="14">
        <v>45464</v>
      </c>
      <c r="E3942">
        <v>5</v>
      </c>
      <c r="F3942" t="s">
        <v>35</v>
      </c>
      <c r="G3942" t="s">
        <v>2857</v>
      </c>
      <c r="H3942" t="s">
        <v>2858</v>
      </c>
      <c r="I3942" t="s">
        <v>50</v>
      </c>
      <c r="J3942" t="s">
        <v>39</v>
      </c>
      <c r="K3942" t="s">
        <v>11552</v>
      </c>
      <c r="L3942" t="s">
        <v>1079</v>
      </c>
      <c r="M3942">
        <v>88220</v>
      </c>
      <c r="N3942" t="s">
        <v>3</v>
      </c>
      <c r="O3942" t="s">
        <v>11716</v>
      </c>
      <c r="P3942" t="s">
        <v>43</v>
      </c>
      <c r="Q3942" t="s">
        <v>44</v>
      </c>
      <c r="R3942" t="s">
        <v>11717</v>
      </c>
      <c r="S3942">
        <v>19</v>
      </c>
      <c r="T3942">
        <v>3</v>
      </c>
      <c r="U3942">
        <v>9.6687999999999992</v>
      </c>
      <c r="V3942" s="1">
        <v>0</v>
      </c>
      <c r="W3942">
        <v>0</v>
      </c>
      <c r="X3942">
        <v>9.3312000000000008</v>
      </c>
    </row>
    <row r="3943" spans="1:24" x14ac:dyDescent="0.3">
      <c r="A3943" t="s">
        <v>13323</v>
      </c>
      <c r="B3943" t="s">
        <v>13324</v>
      </c>
      <c r="C3943" s="14">
        <v>45460</v>
      </c>
      <c r="D3943" s="14">
        <v>45464</v>
      </c>
      <c r="E3943">
        <v>4</v>
      </c>
      <c r="F3943" t="s">
        <v>100</v>
      </c>
      <c r="G3943" t="s">
        <v>3857</v>
      </c>
      <c r="H3943" t="s">
        <v>3858</v>
      </c>
      <c r="I3943" t="s">
        <v>38</v>
      </c>
      <c r="J3943" t="s">
        <v>39</v>
      </c>
      <c r="K3943" t="s">
        <v>5352</v>
      </c>
      <c r="L3943" t="s">
        <v>424</v>
      </c>
      <c r="M3943">
        <v>98502</v>
      </c>
      <c r="N3943" t="s">
        <v>3</v>
      </c>
      <c r="O3943" t="s">
        <v>7143</v>
      </c>
      <c r="P3943" t="s">
        <v>78</v>
      </c>
      <c r="Q3943" t="s">
        <v>119</v>
      </c>
      <c r="R3943" t="s">
        <v>7144</v>
      </c>
      <c r="S3943">
        <v>155</v>
      </c>
      <c r="T3943">
        <v>3</v>
      </c>
      <c r="U3943">
        <v>108.425</v>
      </c>
      <c r="V3943" s="1">
        <v>0</v>
      </c>
      <c r="W3943">
        <v>0</v>
      </c>
      <c r="X3943">
        <v>46.575000000000003</v>
      </c>
    </row>
    <row r="3944" spans="1:24" x14ac:dyDescent="0.3">
      <c r="A3944" t="s">
        <v>13325</v>
      </c>
      <c r="B3944" t="s">
        <v>13326</v>
      </c>
      <c r="C3944" s="14">
        <v>45460</v>
      </c>
      <c r="D3944" s="14">
        <v>45463</v>
      </c>
      <c r="E3944">
        <v>3</v>
      </c>
      <c r="F3944" t="s">
        <v>85</v>
      </c>
      <c r="G3944" t="s">
        <v>4355</v>
      </c>
      <c r="H3944" t="s">
        <v>4356</v>
      </c>
      <c r="I3944" t="s">
        <v>88</v>
      </c>
      <c r="J3944" t="s">
        <v>39</v>
      </c>
      <c r="K3944" t="s">
        <v>5194</v>
      </c>
      <c r="L3944" t="s">
        <v>52</v>
      </c>
      <c r="M3944">
        <v>60076</v>
      </c>
      <c r="N3944" t="s">
        <v>7</v>
      </c>
      <c r="O3944" t="s">
        <v>2550</v>
      </c>
      <c r="P3944" t="s">
        <v>43</v>
      </c>
      <c r="Q3944" t="s">
        <v>54</v>
      </c>
      <c r="R3944" t="s">
        <v>2551</v>
      </c>
      <c r="S3944">
        <v>2</v>
      </c>
      <c r="T3944">
        <v>4</v>
      </c>
      <c r="U3944">
        <v>3.5712000000000002</v>
      </c>
      <c r="V3944" s="1">
        <v>0.8</v>
      </c>
      <c r="W3944">
        <v>2</v>
      </c>
      <c r="X3944">
        <v>-3.5712000000000002</v>
      </c>
    </row>
    <row r="3945" spans="1:24" x14ac:dyDescent="0.3">
      <c r="A3945" t="s">
        <v>13327</v>
      </c>
      <c r="B3945" t="s">
        <v>13328</v>
      </c>
      <c r="C3945" s="14">
        <v>45460</v>
      </c>
      <c r="D3945" s="14">
        <v>45463</v>
      </c>
      <c r="E3945">
        <v>3</v>
      </c>
      <c r="F3945" t="s">
        <v>85</v>
      </c>
      <c r="G3945" t="s">
        <v>3437</v>
      </c>
      <c r="H3945" t="s">
        <v>3438</v>
      </c>
      <c r="I3945" t="s">
        <v>38</v>
      </c>
      <c r="J3945" t="s">
        <v>39</v>
      </c>
      <c r="K3945" t="s">
        <v>155</v>
      </c>
      <c r="L3945" t="s">
        <v>104</v>
      </c>
      <c r="M3945">
        <v>94122</v>
      </c>
      <c r="N3945" t="s">
        <v>3</v>
      </c>
      <c r="O3945" t="s">
        <v>3747</v>
      </c>
      <c r="P3945" t="s">
        <v>43</v>
      </c>
      <c r="Q3945" t="s">
        <v>54</v>
      </c>
      <c r="R3945" t="s">
        <v>3748</v>
      </c>
      <c r="S3945">
        <v>51</v>
      </c>
      <c r="T3945">
        <v>3</v>
      </c>
      <c r="U3945">
        <v>23.040800000000001</v>
      </c>
      <c r="V3945" s="1">
        <v>0.2</v>
      </c>
      <c r="W3945">
        <v>10</v>
      </c>
      <c r="X3945">
        <v>17.959199999999999</v>
      </c>
    </row>
    <row r="3946" spans="1:24" x14ac:dyDescent="0.3">
      <c r="A3946" t="s">
        <v>13329</v>
      </c>
      <c r="B3946" t="s">
        <v>13330</v>
      </c>
      <c r="C3946" s="14">
        <v>45460</v>
      </c>
      <c r="D3946" s="14">
        <v>45463</v>
      </c>
      <c r="E3946">
        <v>3</v>
      </c>
      <c r="F3946" t="s">
        <v>85</v>
      </c>
      <c r="G3946" t="s">
        <v>3392</v>
      </c>
      <c r="H3946" t="s">
        <v>3393</v>
      </c>
      <c r="I3946" t="s">
        <v>38</v>
      </c>
      <c r="J3946" t="s">
        <v>39</v>
      </c>
      <c r="K3946" t="s">
        <v>13331</v>
      </c>
      <c r="L3946" t="s">
        <v>747</v>
      </c>
      <c r="M3946">
        <v>80022</v>
      </c>
      <c r="N3946" t="s">
        <v>3</v>
      </c>
      <c r="O3946" t="s">
        <v>8364</v>
      </c>
      <c r="P3946" t="s">
        <v>43</v>
      </c>
      <c r="Q3946" t="s">
        <v>60</v>
      </c>
      <c r="R3946" t="s">
        <v>8365</v>
      </c>
      <c r="S3946">
        <v>146</v>
      </c>
      <c r="T3946">
        <v>3</v>
      </c>
      <c r="U3946">
        <v>149.92920000000001</v>
      </c>
      <c r="V3946" s="1">
        <v>0.2</v>
      </c>
      <c r="W3946">
        <v>29</v>
      </c>
      <c r="X3946">
        <v>-32.929200000000002</v>
      </c>
    </row>
    <row r="3947" spans="1:24" x14ac:dyDescent="0.3">
      <c r="A3947" t="s">
        <v>13332</v>
      </c>
      <c r="B3947" t="s">
        <v>13333</v>
      </c>
      <c r="C3947" s="14">
        <v>45460</v>
      </c>
      <c r="D3947" s="14">
        <v>45464</v>
      </c>
      <c r="E3947">
        <v>4</v>
      </c>
      <c r="F3947" t="s">
        <v>35</v>
      </c>
      <c r="G3947" t="s">
        <v>569</v>
      </c>
      <c r="H3947" t="s">
        <v>570</v>
      </c>
      <c r="I3947" t="s">
        <v>50</v>
      </c>
      <c r="J3947" t="s">
        <v>39</v>
      </c>
      <c r="K3947" t="s">
        <v>378</v>
      </c>
      <c r="L3947" t="s">
        <v>379</v>
      </c>
      <c r="M3947">
        <v>10024</v>
      </c>
      <c r="N3947" t="s">
        <v>5</v>
      </c>
      <c r="O3947" t="s">
        <v>13334</v>
      </c>
      <c r="P3947" t="s">
        <v>108</v>
      </c>
      <c r="Q3947" t="s">
        <v>131</v>
      </c>
      <c r="R3947" t="s">
        <v>13335</v>
      </c>
      <c r="S3947">
        <v>101</v>
      </c>
      <c r="T3947">
        <v>3</v>
      </c>
      <c r="U3947">
        <v>92.892799999999994</v>
      </c>
      <c r="V3947" s="1">
        <v>0</v>
      </c>
      <c r="W3947">
        <v>0</v>
      </c>
      <c r="X3947">
        <v>8.1072000000000006</v>
      </c>
    </row>
    <row r="3948" spans="1:24" x14ac:dyDescent="0.3">
      <c r="A3948" t="s">
        <v>13336</v>
      </c>
      <c r="B3948" t="s">
        <v>13337</v>
      </c>
      <c r="C3948" s="14">
        <v>45461</v>
      </c>
      <c r="D3948" s="14">
        <v>45466</v>
      </c>
      <c r="E3948">
        <v>5</v>
      </c>
      <c r="F3948" t="s">
        <v>35</v>
      </c>
      <c r="G3948" t="s">
        <v>5613</v>
      </c>
      <c r="H3948" t="s">
        <v>5614</v>
      </c>
      <c r="I3948" t="s">
        <v>38</v>
      </c>
      <c r="J3948" t="s">
        <v>39</v>
      </c>
      <c r="K3948" t="s">
        <v>103</v>
      </c>
      <c r="L3948" t="s">
        <v>104</v>
      </c>
      <c r="M3948">
        <v>90032</v>
      </c>
      <c r="N3948" t="s">
        <v>3</v>
      </c>
      <c r="O3948" t="s">
        <v>4847</v>
      </c>
      <c r="P3948" t="s">
        <v>78</v>
      </c>
      <c r="Q3948" t="s">
        <v>157</v>
      </c>
      <c r="R3948" t="s">
        <v>4848</v>
      </c>
      <c r="S3948">
        <v>918</v>
      </c>
      <c r="T3948">
        <v>9</v>
      </c>
      <c r="U3948">
        <v>704.40629999999999</v>
      </c>
      <c r="V3948" s="1">
        <v>0.15</v>
      </c>
      <c r="W3948">
        <v>138</v>
      </c>
      <c r="X3948">
        <v>75.593699999999998</v>
      </c>
    </row>
    <row r="3949" spans="1:24" x14ac:dyDescent="0.3">
      <c r="A3949" t="s">
        <v>13338</v>
      </c>
      <c r="B3949" t="s">
        <v>13339</v>
      </c>
      <c r="C3949" s="14">
        <v>45461</v>
      </c>
      <c r="D3949" s="14">
        <v>45463</v>
      </c>
      <c r="E3949">
        <v>2</v>
      </c>
      <c r="F3949" t="s">
        <v>100</v>
      </c>
      <c r="G3949" t="s">
        <v>6784</v>
      </c>
      <c r="H3949" t="s">
        <v>6785</v>
      </c>
      <c r="I3949" t="s">
        <v>50</v>
      </c>
      <c r="J3949" t="s">
        <v>39</v>
      </c>
      <c r="K3949" t="s">
        <v>3732</v>
      </c>
      <c r="L3949" t="s">
        <v>41</v>
      </c>
      <c r="M3949">
        <v>78415</v>
      </c>
      <c r="N3949" t="s">
        <v>7</v>
      </c>
      <c r="O3949" t="s">
        <v>2355</v>
      </c>
      <c r="P3949" t="s">
        <v>43</v>
      </c>
      <c r="Q3949" t="s">
        <v>44</v>
      </c>
      <c r="R3949" t="s">
        <v>2356</v>
      </c>
      <c r="S3949">
        <v>74</v>
      </c>
      <c r="T3949">
        <v>3</v>
      </c>
      <c r="U3949">
        <v>35.765000000000001</v>
      </c>
      <c r="V3949" s="1">
        <v>0.2</v>
      </c>
      <c r="W3949">
        <v>15</v>
      </c>
      <c r="X3949">
        <v>23.234999999999999</v>
      </c>
    </row>
    <row r="3950" spans="1:24" x14ac:dyDescent="0.3">
      <c r="A3950" t="s">
        <v>13340</v>
      </c>
      <c r="B3950" t="s">
        <v>13341</v>
      </c>
      <c r="C3950" s="14">
        <v>45461</v>
      </c>
      <c r="D3950" s="14">
        <v>45463</v>
      </c>
      <c r="E3950">
        <v>2</v>
      </c>
      <c r="F3950" t="s">
        <v>100</v>
      </c>
      <c r="G3950" t="s">
        <v>2351</v>
      </c>
      <c r="H3950" t="s">
        <v>2352</v>
      </c>
      <c r="I3950" t="s">
        <v>50</v>
      </c>
      <c r="J3950" t="s">
        <v>308</v>
      </c>
      <c r="K3950" t="s">
        <v>2353</v>
      </c>
      <c r="L3950" t="s">
        <v>2354</v>
      </c>
      <c r="N3950" t="s">
        <v>5</v>
      </c>
      <c r="O3950" t="s">
        <v>2355</v>
      </c>
      <c r="P3950" t="s">
        <v>43</v>
      </c>
      <c r="Q3950" t="s">
        <v>44</v>
      </c>
      <c r="R3950" t="s">
        <v>2356</v>
      </c>
      <c r="S3950">
        <v>74</v>
      </c>
      <c r="T3950">
        <v>3</v>
      </c>
      <c r="U3950">
        <v>35.765000000000001</v>
      </c>
      <c r="V3950" s="1">
        <v>0.2</v>
      </c>
      <c r="W3950">
        <v>15</v>
      </c>
      <c r="X3950">
        <v>23.234999999999999</v>
      </c>
    </row>
    <row r="3951" spans="1:24" x14ac:dyDescent="0.3">
      <c r="A3951" t="s">
        <v>13342</v>
      </c>
      <c r="B3951" t="s">
        <v>13343</v>
      </c>
      <c r="C3951" s="14">
        <v>45462</v>
      </c>
      <c r="D3951" s="14">
        <v>45464</v>
      </c>
      <c r="E3951">
        <v>2</v>
      </c>
      <c r="F3951" t="s">
        <v>100</v>
      </c>
      <c r="G3951" t="s">
        <v>1175</v>
      </c>
      <c r="H3951" t="s">
        <v>1176</v>
      </c>
      <c r="I3951" t="s">
        <v>88</v>
      </c>
      <c r="J3951" t="s">
        <v>39</v>
      </c>
      <c r="K3951" t="s">
        <v>173</v>
      </c>
      <c r="L3951" t="s">
        <v>174</v>
      </c>
      <c r="M3951">
        <v>43055</v>
      </c>
      <c r="N3951" t="s">
        <v>5</v>
      </c>
      <c r="O3951" t="s">
        <v>7310</v>
      </c>
      <c r="P3951" t="s">
        <v>78</v>
      </c>
      <c r="Q3951" t="s">
        <v>79</v>
      </c>
      <c r="R3951" t="s">
        <v>7311</v>
      </c>
      <c r="S3951">
        <v>760</v>
      </c>
      <c r="T3951">
        <v>6</v>
      </c>
      <c r="U3951">
        <v>575.43520000000001</v>
      </c>
      <c r="V3951" s="1">
        <v>0.3</v>
      </c>
      <c r="W3951">
        <v>228</v>
      </c>
      <c r="X3951">
        <v>-43.435200000000002</v>
      </c>
    </row>
    <row r="3952" spans="1:24" x14ac:dyDescent="0.3">
      <c r="A3952" t="s">
        <v>13344</v>
      </c>
      <c r="B3952" t="s">
        <v>13345</v>
      </c>
      <c r="C3952" s="14">
        <v>45462</v>
      </c>
      <c r="D3952" s="14">
        <v>45466</v>
      </c>
      <c r="E3952">
        <v>4</v>
      </c>
      <c r="F3952" t="s">
        <v>35</v>
      </c>
      <c r="G3952" t="s">
        <v>1884</v>
      </c>
      <c r="H3952" t="s">
        <v>1885</v>
      </c>
      <c r="I3952" t="s">
        <v>38</v>
      </c>
      <c r="J3952" t="s">
        <v>39</v>
      </c>
      <c r="K3952" t="s">
        <v>155</v>
      </c>
      <c r="L3952" t="s">
        <v>104</v>
      </c>
      <c r="M3952">
        <v>94109</v>
      </c>
      <c r="N3952" t="s">
        <v>3</v>
      </c>
      <c r="O3952" t="s">
        <v>551</v>
      </c>
      <c r="P3952" t="s">
        <v>78</v>
      </c>
      <c r="Q3952" t="s">
        <v>119</v>
      </c>
      <c r="R3952" t="s">
        <v>552</v>
      </c>
      <c r="S3952">
        <v>50</v>
      </c>
      <c r="T3952">
        <v>4</v>
      </c>
      <c r="U3952">
        <v>28.865600000000001</v>
      </c>
      <c r="V3952" s="1">
        <v>0</v>
      </c>
      <c r="W3952">
        <v>0</v>
      </c>
      <c r="X3952">
        <v>21.134399999999999</v>
      </c>
    </row>
    <row r="3953" spans="1:24" x14ac:dyDescent="0.3">
      <c r="A3953" t="s">
        <v>13346</v>
      </c>
      <c r="B3953" t="s">
        <v>13347</v>
      </c>
      <c r="C3953" s="14">
        <v>45462</v>
      </c>
      <c r="D3953" s="14">
        <v>45469</v>
      </c>
      <c r="E3953">
        <v>7</v>
      </c>
      <c r="F3953" t="s">
        <v>35</v>
      </c>
      <c r="G3953" t="s">
        <v>436</v>
      </c>
      <c r="H3953" t="s">
        <v>437</v>
      </c>
      <c r="I3953" t="s">
        <v>50</v>
      </c>
      <c r="J3953" t="s">
        <v>39</v>
      </c>
      <c r="K3953" t="s">
        <v>535</v>
      </c>
      <c r="L3953" t="s">
        <v>41</v>
      </c>
      <c r="M3953">
        <v>75081</v>
      </c>
      <c r="N3953" t="s">
        <v>7</v>
      </c>
      <c r="O3953" t="s">
        <v>1287</v>
      </c>
      <c r="P3953" t="s">
        <v>78</v>
      </c>
      <c r="Q3953" t="s">
        <v>368</v>
      </c>
      <c r="R3953" t="s">
        <v>1288</v>
      </c>
      <c r="S3953">
        <v>457</v>
      </c>
      <c r="T3953">
        <v>3</v>
      </c>
      <c r="U3953">
        <v>404.9615</v>
      </c>
      <c r="V3953" s="1">
        <v>0.3</v>
      </c>
      <c r="W3953">
        <v>137</v>
      </c>
      <c r="X3953">
        <v>-84.961500000000001</v>
      </c>
    </row>
    <row r="3954" spans="1:24" x14ac:dyDescent="0.3">
      <c r="A3954" t="s">
        <v>13348</v>
      </c>
      <c r="B3954" t="s">
        <v>13349</v>
      </c>
      <c r="C3954" s="14">
        <v>45462</v>
      </c>
      <c r="D3954" s="14">
        <v>45466</v>
      </c>
      <c r="E3954">
        <v>4</v>
      </c>
      <c r="F3954" t="s">
        <v>35</v>
      </c>
      <c r="G3954" t="s">
        <v>4289</v>
      </c>
      <c r="H3954" t="s">
        <v>4290</v>
      </c>
      <c r="I3954" t="s">
        <v>38</v>
      </c>
      <c r="J3954" t="s">
        <v>39</v>
      </c>
      <c r="K3954" t="s">
        <v>40</v>
      </c>
      <c r="L3954" t="s">
        <v>41</v>
      </c>
      <c r="M3954">
        <v>77095</v>
      </c>
      <c r="N3954" t="s">
        <v>7</v>
      </c>
      <c r="O3954" t="s">
        <v>6069</v>
      </c>
      <c r="P3954" t="s">
        <v>43</v>
      </c>
      <c r="Q3954" t="s">
        <v>227</v>
      </c>
      <c r="R3954" t="s">
        <v>6070</v>
      </c>
      <c r="S3954">
        <v>0</v>
      </c>
      <c r="T3954">
        <v>1</v>
      </c>
      <c r="U3954">
        <v>1.1100000000000001</v>
      </c>
      <c r="V3954" s="1">
        <v>0.8</v>
      </c>
      <c r="W3954">
        <v>0</v>
      </c>
      <c r="X3954">
        <v>-1.1100000000000001</v>
      </c>
    </row>
    <row r="3955" spans="1:24" x14ac:dyDescent="0.3">
      <c r="A3955" t="s">
        <v>13350</v>
      </c>
      <c r="B3955" t="s">
        <v>13351</v>
      </c>
      <c r="C3955" s="14">
        <v>45462</v>
      </c>
      <c r="D3955" s="14">
        <v>45469</v>
      </c>
      <c r="E3955">
        <v>7</v>
      </c>
      <c r="F3955" t="s">
        <v>35</v>
      </c>
      <c r="G3955" t="s">
        <v>10093</v>
      </c>
      <c r="H3955" t="s">
        <v>10094</v>
      </c>
      <c r="I3955" t="s">
        <v>88</v>
      </c>
      <c r="J3955" t="s">
        <v>39</v>
      </c>
      <c r="K3955" t="s">
        <v>378</v>
      </c>
      <c r="L3955" t="s">
        <v>379</v>
      </c>
      <c r="M3955">
        <v>10035</v>
      </c>
      <c r="N3955" t="s">
        <v>5</v>
      </c>
      <c r="O3955" t="s">
        <v>495</v>
      </c>
      <c r="P3955" t="s">
        <v>43</v>
      </c>
      <c r="Q3955" t="s">
        <v>54</v>
      </c>
      <c r="R3955" t="s">
        <v>496</v>
      </c>
      <c r="S3955">
        <v>12</v>
      </c>
      <c r="T3955">
        <v>3</v>
      </c>
      <c r="U3955">
        <v>6.2404000000000002</v>
      </c>
      <c r="V3955" s="1">
        <v>0.2</v>
      </c>
      <c r="W3955">
        <v>2</v>
      </c>
      <c r="X3955">
        <v>3.7595999999999998</v>
      </c>
    </row>
    <row r="3956" spans="1:24" x14ac:dyDescent="0.3">
      <c r="A3956" t="s">
        <v>13352</v>
      </c>
      <c r="B3956" t="s">
        <v>13353</v>
      </c>
      <c r="C3956" s="14">
        <v>45462</v>
      </c>
      <c r="D3956" s="14">
        <v>45466</v>
      </c>
      <c r="E3956">
        <v>4</v>
      </c>
      <c r="F3956" t="s">
        <v>35</v>
      </c>
      <c r="G3956" t="s">
        <v>4140</v>
      </c>
      <c r="H3956" t="s">
        <v>4141</v>
      </c>
      <c r="I3956" t="s">
        <v>88</v>
      </c>
      <c r="J3956" t="s">
        <v>39</v>
      </c>
      <c r="K3956" t="s">
        <v>378</v>
      </c>
      <c r="L3956" t="s">
        <v>379</v>
      </c>
      <c r="M3956">
        <v>10035</v>
      </c>
      <c r="N3956" t="s">
        <v>5</v>
      </c>
      <c r="O3956" t="s">
        <v>8468</v>
      </c>
      <c r="P3956" t="s">
        <v>43</v>
      </c>
      <c r="Q3956" t="s">
        <v>44</v>
      </c>
      <c r="R3956" t="s">
        <v>8469</v>
      </c>
      <c r="S3956">
        <v>98</v>
      </c>
      <c r="T3956">
        <v>2</v>
      </c>
      <c r="U3956">
        <v>52.0246</v>
      </c>
      <c r="V3956" s="1">
        <v>0</v>
      </c>
      <c r="W3956">
        <v>0</v>
      </c>
      <c r="X3956">
        <v>45.9754</v>
      </c>
    </row>
    <row r="3957" spans="1:24" x14ac:dyDescent="0.3">
      <c r="A3957" t="s">
        <v>13354</v>
      </c>
      <c r="B3957" t="s">
        <v>13355</v>
      </c>
      <c r="C3957" s="14">
        <v>45462</v>
      </c>
      <c r="D3957" s="14">
        <v>45468</v>
      </c>
      <c r="E3957">
        <v>6</v>
      </c>
      <c r="F3957" t="s">
        <v>35</v>
      </c>
      <c r="G3957" t="s">
        <v>2256</v>
      </c>
      <c r="H3957" t="s">
        <v>2257</v>
      </c>
      <c r="I3957" t="s">
        <v>38</v>
      </c>
      <c r="J3957" t="s">
        <v>39</v>
      </c>
      <c r="K3957" t="s">
        <v>535</v>
      </c>
      <c r="L3957" t="s">
        <v>41</v>
      </c>
      <c r="M3957">
        <v>75220</v>
      </c>
      <c r="N3957" t="s">
        <v>7</v>
      </c>
      <c r="O3957" t="s">
        <v>4943</v>
      </c>
      <c r="P3957" t="s">
        <v>43</v>
      </c>
      <c r="Q3957" t="s">
        <v>60</v>
      </c>
      <c r="R3957" t="s">
        <v>4944</v>
      </c>
      <c r="S3957">
        <v>154</v>
      </c>
      <c r="T3957">
        <v>2</v>
      </c>
      <c r="U3957">
        <v>155.63659999999999</v>
      </c>
      <c r="V3957" s="1">
        <v>0.2</v>
      </c>
      <c r="W3957">
        <v>31</v>
      </c>
      <c r="X3957">
        <v>-32.636600000000001</v>
      </c>
    </row>
    <row r="3958" spans="1:24" x14ac:dyDescent="0.3">
      <c r="A3958" t="s">
        <v>13356</v>
      </c>
      <c r="B3958" t="s">
        <v>13357</v>
      </c>
      <c r="C3958" s="14">
        <v>45463</v>
      </c>
      <c r="D3958" s="14">
        <v>45470</v>
      </c>
      <c r="E3958">
        <v>7</v>
      </c>
      <c r="F3958" t="s">
        <v>35</v>
      </c>
      <c r="G3958" t="s">
        <v>516</v>
      </c>
      <c r="H3958" t="s">
        <v>517</v>
      </c>
      <c r="I3958" t="s">
        <v>38</v>
      </c>
      <c r="J3958" t="s">
        <v>39</v>
      </c>
      <c r="K3958" t="s">
        <v>4330</v>
      </c>
      <c r="L3958" t="s">
        <v>174</v>
      </c>
      <c r="M3958">
        <v>44134</v>
      </c>
      <c r="N3958" t="s">
        <v>5</v>
      </c>
      <c r="O3958" t="s">
        <v>881</v>
      </c>
      <c r="P3958" t="s">
        <v>43</v>
      </c>
      <c r="Q3958" t="s">
        <v>69</v>
      </c>
      <c r="R3958" t="s">
        <v>882</v>
      </c>
      <c r="S3958">
        <v>5</v>
      </c>
      <c r="T3958">
        <v>2</v>
      </c>
      <c r="U3958">
        <v>3.4096000000000002</v>
      </c>
      <c r="V3958" s="1">
        <v>0.2</v>
      </c>
      <c r="W3958">
        <v>1</v>
      </c>
      <c r="X3958">
        <v>0.59040000000000004</v>
      </c>
    </row>
    <row r="3959" spans="1:24" x14ac:dyDescent="0.3">
      <c r="A3959" t="s">
        <v>13358</v>
      </c>
      <c r="B3959" t="s">
        <v>13359</v>
      </c>
      <c r="C3959" s="14">
        <v>45463</v>
      </c>
      <c r="D3959" s="14">
        <v>45469</v>
      </c>
      <c r="E3959">
        <v>6</v>
      </c>
      <c r="F3959" t="s">
        <v>35</v>
      </c>
      <c r="G3959" t="s">
        <v>6174</v>
      </c>
      <c r="H3959" t="s">
        <v>6175</v>
      </c>
      <c r="I3959" t="s">
        <v>38</v>
      </c>
      <c r="J3959" t="s">
        <v>39</v>
      </c>
      <c r="K3959" t="s">
        <v>2763</v>
      </c>
      <c r="L3959" t="s">
        <v>379</v>
      </c>
      <c r="M3959">
        <v>10801</v>
      </c>
      <c r="N3959" t="s">
        <v>5</v>
      </c>
      <c r="O3959" t="s">
        <v>2736</v>
      </c>
      <c r="P3959" t="s">
        <v>43</v>
      </c>
      <c r="Q3959" t="s">
        <v>54</v>
      </c>
      <c r="R3959" t="s">
        <v>2737</v>
      </c>
      <c r="S3959">
        <v>51</v>
      </c>
      <c r="T3959">
        <v>3</v>
      </c>
      <c r="U3959">
        <v>22.3994</v>
      </c>
      <c r="V3959" s="1">
        <v>0.2</v>
      </c>
      <c r="W3959">
        <v>10</v>
      </c>
      <c r="X3959">
        <v>18.6006</v>
      </c>
    </row>
    <row r="3960" spans="1:24" x14ac:dyDescent="0.3">
      <c r="A3960" t="s">
        <v>13360</v>
      </c>
      <c r="B3960" t="s">
        <v>13361</v>
      </c>
      <c r="C3960" s="14">
        <v>45463</v>
      </c>
      <c r="D3960" s="14">
        <v>45470</v>
      </c>
      <c r="E3960">
        <v>7</v>
      </c>
      <c r="F3960" t="s">
        <v>35</v>
      </c>
      <c r="G3960" t="s">
        <v>5225</v>
      </c>
      <c r="H3960" t="s">
        <v>5226</v>
      </c>
      <c r="I3960" t="s">
        <v>38</v>
      </c>
      <c r="J3960" t="s">
        <v>39</v>
      </c>
      <c r="K3960" t="s">
        <v>9182</v>
      </c>
      <c r="L3960" t="s">
        <v>465</v>
      </c>
      <c r="M3960">
        <v>7109</v>
      </c>
      <c r="N3960" t="s">
        <v>5</v>
      </c>
      <c r="O3960" t="s">
        <v>56</v>
      </c>
      <c r="P3960" t="s">
        <v>43</v>
      </c>
      <c r="Q3960" t="s">
        <v>57</v>
      </c>
      <c r="R3960" t="s">
        <v>58</v>
      </c>
      <c r="S3960">
        <v>10</v>
      </c>
      <c r="T3960">
        <v>2</v>
      </c>
      <c r="U3960">
        <v>5.1882000000000001</v>
      </c>
      <c r="V3960" s="1">
        <v>0</v>
      </c>
      <c r="W3960">
        <v>0</v>
      </c>
      <c r="X3960">
        <v>4.8117999999999999</v>
      </c>
    </row>
    <row r="3961" spans="1:24" x14ac:dyDescent="0.3">
      <c r="A3961" t="s">
        <v>13362</v>
      </c>
      <c r="B3961" t="s">
        <v>13363</v>
      </c>
      <c r="C3961" s="14">
        <v>45463</v>
      </c>
      <c r="D3961" s="14">
        <v>45470</v>
      </c>
      <c r="E3961">
        <v>7</v>
      </c>
      <c r="F3961" t="s">
        <v>35</v>
      </c>
      <c r="G3961" t="s">
        <v>1796</v>
      </c>
      <c r="H3961" t="s">
        <v>1797</v>
      </c>
      <c r="I3961" t="s">
        <v>38</v>
      </c>
      <c r="J3961" t="s">
        <v>39</v>
      </c>
      <c r="K3961" t="s">
        <v>564</v>
      </c>
      <c r="L3961" t="s">
        <v>138</v>
      </c>
      <c r="M3961">
        <v>23223</v>
      </c>
      <c r="N3961" t="s">
        <v>9</v>
      </c>
      <c r="O3961" t="s">
        <v>10010</v>
      </c>
      <c r="P3961" t="s">
        <v>43</v>
      </c>
      <c r="Q3961" t="s">
        <v>44</v>
      </c>
      <c r="R3961" t="s">
        <v>10011</v>
      </c>
      <c r="S3961">
        <v>32</v>
      </c>
      <c r="T3961">
        <v>5</v>
      </c>
      <c r="U3961">
        <v>16.448</v>
      </c>
      <c r="V3961" s="1">
        <v>0</v>
      </c>
      <c r="W3961">
        <v>0</v>
      </c>
      <c r="X3961">
        <v>15.552</v>
      </c>
    </row>
    <row r="3962" spans="1:24" x14ac:dyDescent="0.3">
      <c r="A3962" t="s">
        <v>13364</v>
      </c>
      <c r="B3962" t="s">
        <v>13365</v>
      </c>
      <c r="C3962" s="14">
        <v>45463</v>
      </c>
      <c r="D3962" s="14">
        <v>45466</v>
      </c>
      <c r="E3962">
        <v>3</v>
      </c>
      <c r="F3962" t="s">
        <v>85</v>
      </c>
      <c r="G3962" t="s">
        <v>1322</v>
      </c>
      <c r="H3962" t="s">
        <v>1323</v>
      </c>
      <c r="I3962" t="s">
        <v>38</v>
      </c>
      <c r="J3962" t="s">
        <v>39</v>
      </c>
      <c r="K3962" t="s">
        <v>300</v>
      </c>
      <c r="L3962" t="s">
        <v>301</v>
      </c>
      <c r="M3962">
        <v>33180</v>
      </c>
      <c r="N3962" t="s">
        <v>9</v>
      </c>
      <c r="O3962" t="s">
        <v>13052</v>
      </c>
      <c r="P3962" t="s">
        <v>43</v>
      </c>
      <c r="Q3962" t="s">
        <v>60</v>
      </c>
      <c r="R3962" t="s">
        <v>13053</v>
      </c>
      <c r="S3962">
        <v>4</v>
      </c>
      <c r="T3962">
        <v>1</v>
      </c>
      <c r="U3962">
        <v>2.6652</v>
      </c>
      <c r="V3962" s="1">
        <v>0.2</v>
      </c>
      <c r="W3962">
        <v>1</v>
      </c>
      <c r="X3962">
        <v>0.33479999999999999</v>
      </c>
    </row>
    <row r="3963" spans="1:24" x14ac:dyDescent="0.3">
      <c r="A3963" t="s">
        <v>13366</v>
      </c>
      <c r="B3963" t="s">
        <v>13367</v>
      </c>
      <c r="C3963" s="14">
        <v>45464</v>
      </c>
      <c r="D3963" s="14">
        <v>45468</v>
      </c>
      <c r="E3963">
        <v>4</v>
      </c>
      <c r="F3963" t="s">
        <v>100</v>
      </c>
      <c r="G3963" t="s">
        <v>837</v>
      </c>
      <c r="H3963" t="s">
        <v>838</v>
      </c>
      <c r="I3963" t="s">
        <v>38</v>
      </c>
      <c r="J3963" t="s">
        <v>39</v>
      </c>
      <c r="K3963" t="s">
        <v>1890</v>
      </c>
      <c r="L3963" t="s">
        <v>174</v>
      </c>
      <c r="M3963">
        <v>44105</v>
      </c>
      <c r="N3963" t="s">
        <v>5</v>
      </c>
      <c r="O3963" t="s">
        <v>1326</v>
      </c>
      <c r="P3963" t="s">
        <v>78</v>
      </c>
      <c r="Q3963" t="s">
        <v>119</v>
      </c>
      <c r="R3963" t="s">
        <v>1327</v>
      </c>
      <c r="S3963">
        <v>18</v>
      </c>
      <c r="T3963">
        <v>5</v>
      </c>
      <c r="U3963">
        <v>11.536</v>
      </c>
      <c r="V3963" s="1">
        <v>0.2</v>
      </c>
      <c r="W3963">
        <v>4</v>
      </c>
      <c r="X3963">
        <v>2.464</v>
      </c>
    </row>
    <row r="3964" spans="1:24" x14ac:dyDescent="0.3">
      <c r="A3964" t="s">
        <v>13368</v>
      </c>
      <c r="B3964" t="s">
        <v>13369</v>
      </c>
      <c r="C3964" s="14">
        <v>45464</v>
      </c>
      <c r="D3964" s="14">
        <v>45468</v>
      </c>
      <c r="E3964">
        <v>4</v>
      </c>
      <c r="F3964" t="s">
        <v>35</v>
      </c>
      <c r="G3964" t="s">
        <v>4392</v>
      </c>
      <c r="H3964" t="s">
        <v>4393</v>
      </c>
      <c r="I3964" t="s">
        <v>50</v>
      </c>
      <c r="J3964" t="s">
        <v>39</v>
      </c>
      <c r="K3964" t="s">
        <v>10809</v>
      </c>
      <c r="L3964" t="s">
        <v>13370</v>
      </c>
      <c r="M3964">
        <v>26003</v>
      </c>
      <c r="N3964" t="s">
        <v>5</v>
      </c>
      <c r="O3964" t="s">
        <v>1179</v>
      </c>
      <c r="P3964" t="s">
        <v>43</v>
      </c>
      <c r="Q3964" t="s">
        <v>54</v>
      </c>
      <c r="R3964" t="s">
        <v>1180</v>
      </c>
      <c r="S3964">
        <v>6</v>
      </c>
      <c r="T3964">
        <v>2</v>
      </c>
      <c r="U3964">
        <v>2.9424000000000001</v>
      </c>
      <c r="V3964" s="1">
        <v>0</v>
      </c>
      <c r="W3964">
        <v>0</v>
      </c>
      <c r="X3964">
        <v>3.0575999999999999</v>
      </c>
    </row>
    <row r="3965" spans="1:24" x14ac:dyDescent="0.3">
      <c r="A3965" t="s">
        <v>13371</v>
      </c>
      <c r="B3965" t="s">
        <v>13372</v>
      </c>
      <c r="C3965" s="14">
        <v>45465</v>
      </c>
      <c r="D3965" s="14">
        <v>45469</v>
      </c>
      <c r="E3965">
        <v>4</v>
      </c>
      <c r="F3965" t="s">
        <v>35</v>
      </c>
      <c r="G3965" t="s">
        <v>824</v>
      </c>
      <c r="H3965" t="s">
        <v>825</v>
      </c>
      <c r="I3965" t="s">
        <v>50</v>
      </c>
      <c r="J3965" t="s">
        <v>39</v>
      </c>
      <c r="K3965" t="s">
        <v>386</v>
      </c>
      <c r="L3965" t="s">
        <v>256</v>
      </c>
      <c r="M3965">
        <v>48227</v>
      </c>
      <c r="N3965" t="s">
        <v>7</v>
      </c>
      <c r="O3965" t="s">
        <v>2425</v>
      </c>
      <c r="P3965" t="s">
        <v>78</v>
      </c>
      <c r="Q3965" t="s">
        <v>79</v>
      </c>
      <c r="R3965" t="s">
        <v>2426</v>
      </c>
      <c r="S3965">
        <v>488</v>
      </c>
      <c r="T3965">
        <v>2</v>
      </c>
      <c r="U3965">
        <v>341.61199999999997</v>
      </c>
      <c r="V3965" s="1">
        <v>0</v>
      </c>
      <c r="W3965">
        <v>0</v>
      </c>
      <c r="X3965">
        <v>146.38800000000001</v>
      </c>
    </row>
    <row r="3966" spans="1:24" x14ac:dyDescent="0.3">
      <c r="A3966" t="s">
        <v>13373</v>
      </c>
      <c r="B3966" t="s">
        <v>13374</v>
      </c>
      <c r="C3966" s="14">
        <v>45465</v>
      </c>
      <c r="D3966" s="14">
        <v>45472</v>
      </c>
      <c r="E3966">
        <v>7</v>
      </c>
      <c r="F3966" t="s">
        <v>35</v>
      </c>
      <c r="G3966" t="s">
        <v>4898</v>
      </c>
      <c r="H3966" t="s">
        <v>4899</v>
      </c>
      <c r="I3966" t="s">
        <v>38</v>
      </c>
      <c r="J3966" t="s">
        <v>39</v>
      </c>
      <c r="K3966" t="s">
        <v>542</v>
      </c>
      <c r="L3966" t="s">
        <v>52</v>
      </c>
      <c r="M3966">
        <v>60653</v>
      </c>
      <c r="N3966" t="s">
        <v>7</v>
      </c>
      <c r="O3966" t="s">
        <v>3406</v>
      </c>
      <c r="P3966" t="s">
        <v>43</v>
      </c>
      <c r="Q3966" t="s">
        <v>54</v>
      </c>
      <c r="R3966" t="s">
        <v>3407</v>
      </c>
      <c r="S3966">
        <v>3</v>
      </c>
      <c r="T3966">
        <v>3</v>
      </c>
      <c r="U3966">
        <v>6.0094000000000003</v>
      </c>
      <c r="V3966" s="1">
        <v>0.8</v>
      </c>
      <c r="W3966">
        <v>2</v>
      </c>
      <c r="X3966">
        <v>-5.0094000000000003</v>
      </c>
    </row>
    <row r="3967" spans="1:24" x14ac:dyDescent="0.3">
      <c r="A3967" t="s">
        <v>13375</v>
      </c>
      <c r="B3967" t="s">
        <v>13376</v>
      </c>
      <c r="C3967" s="14">
        <v>45465</v>
      </c>
      <c r="D3967" s="14">
        <v>45471</v>
      </c>
      <c r="E3967">
        <v>6</v>
      </c>
      <c r="F3967" t="s">
        <v>35</v>
      </c>
      <c r="G3967" t="s">
        <v>4552</v>
      </c>
      <c r="H3967" t="s">
        <v>4553</v>
      </c>
      <c r="I3967" t="s">
        <v>50</v>
      </c>
      <c r="J3967" t="s">
        <v>39</v>
      </c>
      <c r="K3967" t="s">
        <v>66</v>
      </c>
      <c r="L3967" t="s">
        <v>67</v>
      </c>
      <c r="M3967">
        <v>19140</v>
      </c>
      <c r="N3967" t="s">
        <v>5</v>
      </c>
      <c r="O3967" t="s">
        <v>7551</v>
      </c>
      <c r="P3967" t="s">
        <v>43</v>
      </c>
      <c r="Q3967" t="s">
        <v>54</v>
      </c>
      <c r="R3967" t="s">
        <v>7552</v>
      </c>
      <c r="S3967">
        <v>10</v>
      </c>
      <c r="T3967">
        <v>3</v>
      </c>
      <c r="U3967">
        <v>10.5768</v>
      </c>
      <c r="V3967" s="1">
        <v>0.7</v>
      </c>
      <c r="W3967">
        <v>7</v>
      </c>
      <c r="X3967">
        <v>-7.5768000000000004</v>
      </c>
    </row>
    <row r="3968" spans="1:24" x14ac:dyDescent="0.3">
      <c r="A3968" t="s">
        <v>13377</v>
      </c>
      <c r="B3968" t="s">
        <v>13378</v>
      </c>
      <c r="C3968" s="14">
        <v>45465</v>
      </c>
      <c r="D3968" s="14">
        <v>45466</v>
      </c>
      <c r="E3968">
        <v>1</v>
      </c>
      <c r="F3968" t="s">
        <v>85</v>
      </c>
      <c r="G3968" t="s">
        <v>2596</v>
      </c>
      <c r="H3968" t="s">
        <v>2597</v>
      </c>
      <c r="I3968" t="s">
        <v>38</v>
      </c>
      <c r="J3968" t="s">
        <v>39</v>
      </c>
      <c r="K3968" t="s">
        <v>300</v>
      </c>
      <c r="L3968" t="s">
        <v>301</v>
      </c>
      <c r="M3968">
        <v>33178</v>
      </c>
      <c r="N3968" t="s">
        <v>9</v>
      </c>
      <c r="O3968" t="s">
        <v>3909</v>
      </c>
      <c r="P3968" t="s">
        <v>43</v>
      </c>
      <c r="Q3968" t="s">
        <v>186</v>
      </c>
      <c r="R3968" t="s">
        <v>3910</v>
      </c>
      <c r="S3968">
        <v>38</v>
      </c>
      <c r="T3968">
        <v>3</v>
      </c>
      <c r="U3968">
        <v>17.307299999999998</v>
      </c>
      <c r="V3968" s="1">
        <v>0.2</v>
      </c>
      <c r="W3968">
        <v>8</v>
      </c>
      <c r="X3968">
        <v>12.6927</v>
      </c>
    </row>
    <row r="3969" spans="1:24" x14ac:dyDescent="0.3">
      <c r="A3969" t="s">
        <v>13379</v>
      </c>
      <c r="B3969" t="s">
        <v>13380</v>
      </c>
      <c r="C3969" s="14">
        <v>45467</v>
      </c>
      <c r="D3969" s="14">
        <v>45469</v>
      </c>
      <c r="E3969">
        <v>2</v>
      </c>
      <c r="F3969" t="s">
        <v>100</v>
      </c>
      <c r="G3969" t="s">
        <v>1884</v>
      </c>
      <c r="H3969" t="s">
        <v>1885</v>
      </c>
      <c r="I3969" t="s">
        <v>38</v>
      </c>
      <c r="J3969" t="s">
        <v>39</v>
      </c>
      <c r="K3969" t="s">
        <v>378</v>
      </c>
      <c r="L3969" t="s">
        <v>379</v>
      </c>
      <c r="M3969">
        <v>10011</v>
      </c>
      <c r="N3969" t="s">
        <v>5</v>
      </c>
      <c r="O3969" t="s">
        <v>5653</v>
      </c>
      <c r="P3969" t="s">
        <v>78</v>
      </c>
      <c r="Q3969" t="s">
        <v>79</v>
      </c>
      <c r="R3969" t="s">
        <v>5654</v>
      </c>
      <c r="S3969">
        <v>173</v>
      </c>
      <c r="T3969">
        <v>2</v>
      </c>
      <c r="U3969">
        <v>123.3668</v>
      </c>
      <c r="V3969" s="1">
        <v>0.1</v>
      </c>
      <c r="W3969">
        <v>17</v>
      </c>
      <c r="X3969">
        <v>32.633200000000002</v>
      </c>
    </row>
    <row r="3970" spans="1:24" x14ac:dyDescent="0.3">
      <c r="A3970" t="s">
        <v>13381</v>
      </c>
      <c r="B3970" t="s">
        <v>13382</v>
      </c>
      <c r="C3970" s="14">
        <v>45467</v>
      </c>
      <c r="D3970" s="14">
        <v>45474</v>
      </c>
      <c r="E3970">
        <v>7</v>
      </c>
      <c r="F3970" t="s">
        <v>35</v>
      </c>
      <c r="G3970" t="s">
        <v>647</v>
      </c>
      <c r="H3970" t="s">
        <v>648</v>
      </c>
      <c r="I3970" t="s">
        <v>88</v>
      </c>
      <c r="J3970" t="s">
        <v>39</v>
      </c>
      <c r="K3970" t="s">
        <v>1048</v>
      </c>
      <c r="L3970" t="s">
        <v>104</v>
      </c>
      <c r="M3970">
        <v>91767</v>
      </c>
      <c r="N3970" t="s">
        <v>3</v>
      </c>
      <c r="O3970" t="s">
        <v>2128</v>
      </c>
      <c r="P3970" t="s">
        <v>43</v>
      </c>
      <c r="Q3970" t="s">
        <v>69</v>
      </c>
      <c r="R3970" t="s">
        <v>2129</v>
      </c>
      <c r="S3970">
        <v>386</v>
      </c>
      <c r="T3970">
        <v>8</v>
      </c>
      <c r="U3970">
        <v>274.17599999999999</v>
      </c>
      <c r="V3970" s="1">
        <v>0</v>
      </c>
      <c r="W3970">
        <v>0</v>
      </c>
      <c r="X3970">
        <v>111.824</v>
      </c>
    </row>
    <row r="3971" spans="1:24" x14ac:dyDescent="0.3">
      <c r="A3971" t="s">
        <v>13383</v>
      </c>
      <c r="B3971" t="s">
        <v>13384</v>
      </c>
      <c r="C3971" s="14">
        <v>45467</v>
      </c>
      <c r="D3971" s="14">
        <v>45471</v>
      </c>
      <c r="E3971">
        <v>4</v>
      </c>
      <c r="F3971" t="s">
        <v>35</v>
      </c>
      <c r="G3971" t="s">
        <v>9297</v>
      </c>
      <c r="H3971" t="s">
        <v>9298</v>
      </c>
      <c r="I3971" t="s">
        <v>38</v>
      </c>
      <c r="J3971" t="s">
        <v>39</v>
      </c>
      <c r="K3971" t="s">
        <v>804</v>
      </c>
      <c r="L3971" t="s">
        <v>104</v>
      </c>
      <c r="M3971">
        <v>92646</v>
      </c>
      <c r="N3971" t="s">
        <v>3</v>
      </c>
      <c r="O3971" t="s">
        <v>3169</v>
      </c>
      <c r="P3971" t="s">
        <v>43</v>
      </c>
      <c r="Q3971" t="s">
        <v>69</v>
      </c>
      <c r="R3971" t="s">
        <v>3170</v>
      </c>
      <c r="S3971">
        <v>96</v>
      </c>
      <c r="T3971">
        <v>8</v>
      </c>
      <c r="U3971">
        <v>70.101600000000005</v>
      </c>
      <c r="V3971" s="1">
        <v>0</v>
      </c>
      <c r="W3971">
        <v>0</v>
      </c>
      <c r="X3971">
        <v>25.898399999999999</v>
      </c>
    </row>
    <row r="3972" spans="1:24" x14ac:dyDescent="0.3">
      <c r="A3972" t="s">
        <v>13385</v>
      </c>
      <c r="B3972" t="s">
        <v>13386</v>
      </c>
      <c r="C3972" s="14">
        <v>45467</v>
      </c>
      <c r="D3972" s="14">
        <v>45471</v>
      </c>
      <c r="E3972">
        <v>4</v>
      </c>
      <c r="F3972" t="s">
        <v>35</v>
      </c>
      <c r="G3972" t="s">
        <v>2314</v>
      </c>
      <c r="H3972" t="s">
        <v>2315</v>
      </c>
      <c r="I3972" t="s">
        <v>38</v>
      </c>
      <c r="J3972" t="s">
        <v>39</v>
      </c>
      <c r="K3972" t="s">
        <v>4491</v>
      </c>
      <c r="L3972" t="s">
        <v>4492</v>
      </c>
      <c r="M3972">
        <v>2920</v>
      </c>
      <c r="N3972" t="s">
        <v>5</v>
      </c>
      <c r="O3972" t="s">
        <v>992</v>
      </c>
      <c r="P3972" t="s">
        <v>43</v>
      </c>
      <c r="Q3972" t="s">
        <v>54</v>
      </c>
      <c r="R3972" t="s">
        <v>993</v>
      </c>
      <c r="S3972">
        <v>103</v>
      </c>
      <c r="T3972">
        <v>3</v>
      </c>
      <c r="U3972">
        <v>54.622900000000001</v>
      </c>
      <c r="V3972" s="1">
        <v>0</v>
      </c>
      <c r="W3972">
        <v>0</v>
      </c>
      <c r="X3972">
        <v>48.377099999999999</v>
      </c>
    </row>
    <row r="3973" spans="1:24" x14ac:dyDescent="0.3">
      <c r="A3973" t="s">
        <v>13387</v>
      </c>
      <c r="B3973" t="s">
        <v>13388</v>
      </c>
      <c r="C3973" s="14">
        <v>45467</v>
      </c>
      <c r="D3973" s="14">
        <v>45473</v>
      </c>
      <c r="E3973">
        <v>6</v>
      </c>
      <c r="F3973" t="s">
        <v>35</v>
      </c>
      <c r="G3973" t="s">
        <v>5180</v>
      </c>
      <c r="H3973" t="s">
        <v>5181</v>
      </c>
      <c r="I3973" t="s">
        <v>88</v>
      </c>
      <c r="J3973" t="s">
        <v>39</v>
      </c>
      <c r="K3973" t="s">
        <v>1268</v>
      </c>
      <c r="L3973" t="s">
        <v>52</v>
      </c>
      <c r="M3973">
        <v>62521</v>
      </c>
      <c r="N3973" t="s">
        <v>7</v>
      </c>
      <c r="O3973" t="s">
        <v>93</v>
      </c>
      <c r="P3973" t="s">
        <v>43</v>
      </c>
      <c r="Q3973" t="s">
        <v>54</v>
      </c>
      <c r="R3973" t="s">
        <v>94</v>
      </c>
      <c r="S3973">
        <v>183</v>
      </c>
      <c r="T3973">
        <v>3</v>
      </c>
      <c r="U3973">
        <v>357.23950000000002</v>
      </c>
      <c r="V3973" s="1">
        <v>0.8</v>
      </c>
      <c r="W3973">
        <v>146</v>
      </c>
      <c r="X3973">
        <v>-320.23950000000002</v>
      </c>
    </row>
    <row r="3974" spans="1:24" x14ac:dyDescent="0.3">
      <c r="A3974" t="s">
        <v>13389</v>
      </c>
      <c r="B3974" t="s">
        <v>13390</v>
      </c>
      <c r="C3974" s="14">
        <v>45467</v>
      </c>
      <c r="D3974" s="14">
        <v>45469</v>
      </c>
      <c r="E3974">
        <v>2</v>
      </c>
      <c r="F3974" t="s">
        <v>100</v>
      </c>
      <c r="G3974" t="s">
        <v>744</v>
      </c>
      <c r="H3974" t="s">
        <v>745</v>
      </c>
      <c r="I3974" t="s">
        <v>38</v>
      </c>
      <c r="J3974" t="s">
        <v>39</v>
      </c>
      <c r="K3974" t="s">
        <v>155</v>
      </c>
      <c r="L3974" t="s">
        <v>104</v>
      </c>
      <c r="M3974">
        <v>94110</v>
      </c>
      <c r="N3974" t="s">
        <v>3</v>
      </c>
      <c r="O3974" t="s">
        <v>1388</v>
      </c>
      <c r="P3974" t="s">
        <v>43</v>
      </c>
      <c r="Q3974" t="s">
        <v>96</v>
      </c>
      <c r="R3974" t="s">
        <v>1389</v>
      </c>
      <c r="S3974">
        <v>3</v>
      </c>
      <c r="T3974">
        <v>1</v>
      </c>
      <c r="U3974">
        <v>1.6464000000000001</v>
      </c>
      <c r="V3974" s="1">
        <v>0</v>
      </c>
      <c r="W3974">
        <v>0</v>
      </c>
      <c r="X3974">
        <v>1.3535999999999999</v>
      </c>
    </row>
    <row r="3975" spans="1:24" x14ac:dyDescent="0.3">
      <c r="A3975" t="s">
        <v>13391</v>
      </c>
      <c r="B3975" t="s">
        <v>13392</v>
      </c>
      <c r="C3975" s="14">
        <v>45467</v>
      </c>
      <c r="D3975" s="14">
        <v>45472</v>
      </c>
      <c r="E3975">
        <v>5</v>
      </c>
      <c r="F3975" t="s">
        <v>35</v>
      </c>
      <c r="G3975" t="s">
        <v>3076</v>
      </c>
      <c r="H3975" t="s">
        <v>3077</v>
      </c>
      <c r="I3975" t="s">
        <v>38</v>
      </c>
      <c r="J3975" t="s">
        <v>39</v>
      </c>
      <c r="K3975" t="s">
        <v>1877</v>
      </c>
      <c r="L3975" t="s">
        <v>174</v>
      </c>
      <c r="M3975">
        <v>44312</v>
      </c>
      <c r="N3975" t="s">
        <v>5</v>
      </c>
      <c r="O3975" t="s">
        <v>9668</v>
      </c>
      <c r="P3975" t="s">
        <v>43</v>
      </c>
      <c r="Q3975" t="s">
        <v>44</v>
      </c>
      <c r="R3975" t="s">
        <v>9669</v>
      </c>
      <c r="S3975">
        <v>22</v>
      </c>
      <c r="T3975">
        <v>3</v>
      </c>
      <c r="U3975">
        <v>11.205</v>
      </c>
      <c r="V3975" s="1">
        <v>0.2</v>
      </c>
      <c r="W3975">
        <v>4</v>
      </c>
      <c r="X3975">
        <v>6.7949999999999999</v>
      </c>
    </row>
    <row r="3976" spans="1:24" x14ac:dyDescent="0.3">
      <c r="A3976" t="s">
        <v>13393</v>
      </c>
      <c r="B3976" t="s">
        <v>13394</v>
      </c>
      <c r="C3976" s="14">
        <v>45468</v>
      </c>
      <c r="D3976" s="14">
        <v>45470</v>
      </c>
      <c r="E3976">
        <v>2</v>
      </c>
      <c r="F3976" t="s">
        <v>100</v>
      </c>
      <c r="G3976" t="s">
        <v>3851</v>
      </c>
      <c r="H3976" t="s">
        <v>3852</v>
      </c>
      <c r="I3976" t="s">
        <v>38</v>
      </c>
      <c r="J3976" t="s">
        <v>39</v>
      </c>
      <c r="K3976" t="s">
        <v>378</v>
      </c>
      <c r="L3976" t="s">
        <v>379</v>
      </c>
      <c r="M3976">
        <v>10024</v>
      </c>
      <c r="N3976" t="s">
        <v>5</v>
      </c>
      <c r="O3976" t="s">
        <v>3847</v>
      </c>
      <c r="P3976" t="s">
        <v>78</v>
      </c>
      <c r="Q3976" t="s">
        <v>157</v>
      </c>
      <c r="R3976" t="s">
        <v>3848</v>
      </c>
      <c r="S3976">
        <v>401</v>
      </c>
      <c r="T3976">
        <v>1</v>
      </c>
      <c r="U3976">
        <v>326.00979999999998</v>
      </c>
      <c r="V3976" s="1">
        <v>0.2</v>
      </c>
      <c r="W3976">
        <v>80</v>
      </c>
      <c r="X3976">
        <v>-5.0098000000000003</v>
      </c>
    </row>
    <row r="3977" spans="1:24" x14ac:dyDescent="0.3">
      <c r="A3977" t="s">
        <v>13395</v>
      </c>
      <c r="B3977" t="s">
        <v>13396</v>
      </c>
      <c r="C3977" s="14">
        <v>45468</v>
      </c>
      <c r="D3977" s="14">
        <v>45472</v>
      </c>
      <c r="E3977">
        <v>4</v>
      </c>
      <c r="F3977" t="s">
        <v>100</v>
      </c>
      <c r="G3977" t="s">
        <v>4489</v>
      </c>
      <c r="H3977" t="s">
        <v>4490</v>
      </c>
      <c r="I3977" t="s">
        <v>38</v>
      </c>
      <c r="J3977" t="s">
        <v>39</v>
      </c>
      <c r="K3977" t="s">
        <v>423</v>
      </c>
      <c r="L3977" t="s">
        <v>424</v>
      </c>
      <c r="M3977">
        <v>98115</v>
      </c>
      <c r="N3977" t="s">
        <v>3</v>
      </c>
      <c r="O3977" t="s">
        <v>1287</v>
      </c>
      <c r="P3977" t="s">
        <v>78</v>
      </c>
      <c r="Q3977" t="s">
        <v>368</v>
      </c>
      <c r="R3977" t="s">
        <v>1288</v>
      </c>
      <c r="S3977">
        <v>871</v>
      </c>
      <c r="T3977">
        <v>4</v>
      </c>
      <c r="U3977">
        <v>722.86199999999997</v>
      </c>
      <c r="V3977" s="1">
        <v>0</v>
      </c>
      <c r="W3977">
        <v>0</v>
      </c>
      <c r="X3977">
        <v>148.13800000000001</v>
      </c>
    </row>
    <row r="3978" spans="1:24" x14ac:dyDescent="0.3">
      <c r="A3978" t="s">
        <v>13397</v>
      </c>
      <c r="B3978" t="s">
        <v>13398</v>
      </c>
      <c r="C3978" s="14">
        <v>45468</v>
      </c>
      <c r="D3978" s="14">
        <v>45475</v>
      </c>
      <c r="E3978">
        <v>7</v>
      </c>
      <c r="F3978" t="s">
        <v>35</v>
      </c>
      <c r="G3978" t="s">
        <v>10472</v>
      </c>
      <c r="H3978" t="s">
        <v>10473</v>
      </c>
      <c r="I3978" t="s">
        <v>50</v>
      </c>
      <c r="J3978" t="s">
        <v>39</v>
      </c>
      <c r="K3978" t="s">
        <v>137</v>
      </c>
      <c r="L3978" t="s">
        <v>225</v>
      </c>
      <c r="M3978">
        <v>97477</v>
      </c>
      <c r="N3978" t="s">
        <v>3</v>
      </c>
      <c r="O3978" t="s">
        <v>5669</v>
      </c>
      <c r="P3978" t="s">
        <v>43</v>
      </c>
      <c r="Q3978" t="s">
        <v>69</v>
      </c>
      <c r="R3978" t="s">
        <v>5670</v>
      </c>
      <c r="S3978">
        <v>5</v>
      </c>
      <c r="T3978">
        <v>2</v>
      </c>
      <c r="U3978">
        <v>3.2652000000000001</v>
      </c>
      <c r="V3978" s="1">
        <v>0.2</v>
      </c>
      <c r="W3978">
        <v>1</v>
      </c>
      <c r="X3978">
        <v>0.73480000000000001</v>
      </c>
    </row>
    <row r="3979" spans="1:24" x14ac:dyDescent="0.3">
      <c r="A3979" t="s">
        <v>13399</v>
      </c>
      <c r="B3979" t="s">
        <v>13400</v>
      </c>
      <c r="C3979" s="14">
        <v>45468</v>
      </c>
      <c r="D3979" s="14">
        <v>45474</v>
      </c>
      <c r="E3979">
        <v>6</v>
      </c>
      <c r="F3979" t="s">
        <v>35</v>
      </c>
      <c r="G3979" t="s">
        <v>7155</v>
      </c>
      <c r="H3979" t="s">
        <v>7156</v>
      </c>
      <c r="I3979" t="s">
        <v>38</v>
      </c>
      <c r="J3979" t="s">
        <v>39</v>
      </c>
      <c r="K3979" t="s">
        <v>5012</v>
      </c>
      <c r="L3979" t="s">
        <v>52</v>
      </c>
      <c r="M3979">
        <v>60440</v>
      </c>
      <c r="N3979" t="s">
        <v>7</v>
      </c>
      <c r="O3979" t="s">
        <v>2098</v>
      </c>
      <c r="P3979" t="s">
        <v>108</v>
      </c>
      <c r="Q3979" t="s">
        <v>109</v>
      </c>
      <c r="R3979" t="s">
        <v>2099</v>
      </c>
      <c r="S3979">
        <v>148</v>
      </c>
      <c r="T3979">
        <v>2</v>
      </c>
      <c r="U3979">
        <v>101.29599999999999</v>
      </c>
      <c r="V3979" s="1">
        <v>0.2</v>
      </c>
      <c r="W3979">
        <v>30</v>
      </c>
      <c r="X3979">
        <v>16.704000000000001</v>
      </c>
    </row>
    <row r="3980" spans="1:24" x14ac:dyDescent="0.3">
      <c r="A3980" t="s">
        <v>13401</v>
      </c>
      <c r="B3980" t="s">
        <v>13402</v>
      </c>
      <c r="C3980" s="14">
        <v>45469</v>
      </c>
      <c r="D3980" s="14">
        <v>45474</v>
      </c>
      <c r="E3980">
        <v>5</v>
      </c>
      <c r="F3980" t="s">
        <v>35</v>
      </c>
      <c r="G3980" t="s">
        <v>7839</v>
      </c>
      <c r="H3980" t="s">
        <v>7840</v>
      </c>
      <c r="I3980" t="s">
        <v>88</v>
      </c>
      <c r="J3980" t="s">
        <v>39</v>
      </c>
      <c r="K3980" t="s">
        <v>300</v>
      </c>
      <c r="L3980" t="s">
        <v>301</v>
      </c>
      <c r="M3980">
        <v>33180</v>
      </c>
      <c r="N3980" t="s">
        <v>9</v>
      </c>
      <c r="O3980" t="s">
        <v>7814</v>
      </c>
      <c r="P3980" t="s">
        <v>78</v>
      </c>
      <c r="Q3980" t="s">
        <v>79</v>
      </c>
      <c r="R3980" t="s">
        <v>7815</v>
      </c>
      <c r="S3980">
        <v>274</v>
      </c>
      <c r="T3980">
        <v>3</v>
      </c>
      <c r="U3980">
        <v>232.67759999999998</v>
      </c>
      <c r="V3980" s="1">
        <v>0.2</v>
      </c>
      <c r="W3980">
        <v>55</v>
      </c>
      <c r="X3980">
        <v>-13.6776</v>
      </c>
    </row>
    <row r="3981" spans="1:24" x14ac:dyDescent="0.3">
      <c r="A3981" t="s">
        <v>13403</v>
      </c>
      <c r="B3981" t="s">
        <v>13404</v>
      </c>
      <c r="C3981" s="14">
        <v>45469</v>
      </c>
      <c r="D3981" s="14">
        <v>45474</v>
      </c>
      <c r="E3981">
        <v>5</v>
      </c>
      <c r="F3981" t="s">
        <v>35</v>
      </c>
      <c r="G3981" t="s">
        <v>3106</v>
      </c>
      <c r="H3981" t="s">
        <v>3107</v>
      </c>
      <c r="I3981" t="s">
        <v>38</v>
      </c>
      <c r="J3981" t="s">
        <v>39</v>
      </c>
      <c r="K3981" t="s">
        <v>11109</v>
      </c>
      <c r="L3981" t="s">
        <v>322</v>
      </c>
      <c r="M3981">
        <v>46350</v>
      </c>
      <c r="N3981" t="s">
        <v>7</v>
      </c>
      <c r="O3981" t="s">
        <v>7077</v>
      </c>
      <c r="P3981" t="s">
        <v>78</v>
      </c>
      <c r="Q3981" t="s">
        <v>119</v>
      </c>
      <c r="R3981" t="s">
        <v>7078</v>
      </c>
      <c r="S3981">
        <v>526</v>
      </c>
      <c r="T3981">
        <v>5</v>
      </c>
      <c r="U3981">
        <v>494.41300000000001</v>
      </c>
      <c r="V3981" s="1">
        <v>0</v>
      </c>
      <c r="W3981">
        <v>0</v>
      </c>
      <c r="X3981">
        <v>31.587</v>
      </c>
    </row>
    <row r="3982" spans="1:24" x14ac:dyDescent="0.3">
      <c r="A3982" t="s">
        <v>13405</v>
      </c>
      <c r="B3982" t="s">
        <v>13406</v>
      </c>
      <c r="C3982" s="14">
        <v>45469</v>
      </c>
      <c r="D3982" s="14">
        <v>45470</v>
      </c>
      <c r="E3982">
        <v>1</v>
      </c>
      <c r="F3982" t="s">
        <v>85</v>
      </c>
      <c r="G3982" t="s">
        <v>1260</v>
      </c>
      <c r="H3982" t="s">
        <v>1261</v>
      </c>
      <c r="I3982" t="s">
        <v>50</v>
      </c>
      <c r="J3982" t="s">
        <v>39</v>
      </c>
      <c r="K3982" t="s">
        <v>386</v>
      </c>
      <c r="L3982" t="s">
        <v>256</v>
      </c>
      <c r="M3982">
        <v>48227</v>
      </c>
      <c r="N3982" t="s">
        <v>7</v>
      </c>
      <c r="O3982" t="s">
        <v>2700</v>
      </c>
      <c r="P3982" t="s">
        <v>43</v>
      </c>
      <c r="Q3982" t="s">
        <v>69</v>
      </c>
      <c r="R3982" t="s">
        <v>2701</v>
      </c>
      <c r="S3982">
        <v>16</v>
      </c>
      <c r="T3982">
        <v>4</v>
      </c>
      <c r="U3982">
        <v>10.587199999999999</v>
      </c>
      <c r="V3982" s="1">
        <v>0</v>
      </c>
      <c r="W3982">
        <v>0</v>
      </c>
      <c r="X3982">
        <v>5.4127999999999998</v>
      </c>
    </row>
    <row r="3983" spans="1:24" x14ac:dyDescent="0.3">
      <c r="A3983" t="s">
        <v>13407</v>
      </c>
      <c r="B3983" t="s">
        <v>13408</v>
      </c>
      <c r="C3983" s="14">
        <v>45469</v>
      </c>
      <c r="D3983" s="14">
        <v>45473</v>
      </c>
      <c r="E3983">
        <v>4</v>
      </c>
      <c r="F3983" t="s">
        <v>35</v>
      </c>
      <c r="G3983" t="s">
        <v>1285</v>
      </c>
      <c r="H3983" t="s">
        <v>1286</v>
      </c>
      <c r="I3983" t="s">
        <v>88</v>
      </c>
      <c r="J3983" t="s">
        <v>39</v>
      </c>
      <c r="K3983" t="s">
        <v>378</v>
      </c>
      <c r="L3983" t="s">
        <v>379</v>
      </c>
      <c r="M3983">
        <v>10009</v>
      </c>
      <c r="N3983" t="s">
        <v>5</v>
      </c>
      <c r="O3983" t="s">
        <v>1944</v>
      </c>
      <c r="P3983" t="s">
        <v>43</v>
      </c>
      <c r="Q3983" t="s">
        <v>54</v>
      </c>
      <c r="R3983" t="s">
        <v>1945</v>
      </c>
      <c r="S3983">
        <v>102</v>
      </c>
      <c r="T3983">
        <v>2</v>
      </c>
      <c r="U3983">
        <v>44.891599999999997</v>
      </c>
      <c r="V3983" s="1">
        <v>0.2</v>
      </c>
      <c r="W3983">
        <v>20</v>
      </c>
      <c r="X3983">
        <v>37.108400000000003</v>
      </c>
    </row>
    <row r="3984" spans="1:24" x14ac:dyDescent="0.3">
      <c r="A3984" t="s">
        <v>13409</v>
      </c>
      <c r="B3984" t="s">
        <v>13410</v>
      </c>
      <c r="C3984" s="14">
        <v>45469</v>
      </c>
      <c r="D3984" s="14">
        <v>45475</v>
      </c>
      <c r="E3984">
        <v>6</v>
      </c>
      <c r="F3984" t="s">
        <v>35</v>
      </c>
      <c r="G3984" t="s">
        <v>6538</v>
      </c>
      <c r="H3984" t="s">
        <v>6539</v>
      </c>
      <c r="I3984" t="s">
        <v>38</v>
      </c>
      <c r="J3984" t="s">
        <v>39</v>
      </c>
      <c r="K3984" t="s">
        <v>366</v>
      </c>
      <c r="L3984" t="s">
        <v>104</v>
      </c>
      <c r="M3984">
        <v>92105</v>
      </c>
      <c r="N3984" t="s">
        <v>3</v>
      </c>
      <c r="O3984" t="s">
        <v>685</v>
      </c>
      <c r="P3984" t="s">
        <v>43</v>
      </c>
      <c r="Q3984" t="s">
        <v>60</v>
      </c>
      <c r="R3984" t="s">
        <v>686</v>
      </c>
      <c r="S3984">
        <v>84</v>
      </c>
      <c r="T3984">
        <v>12</v>
      </c>
      <c r="U3984">
        <v>82.324799999999996</v>
      </c>
      <c r="V3984" s="1">
        <v>0</v>
      </c>
      <c r="W3984">
        <v>0</v>
      </c>
      <c r="X3984">
        <v>1.6752</v>
      </c>
    </row>
    <row r="3985" spans="1:24" x14ac:dyDescent="0.3">
      <c r="A3985" t="s">
        <v>13411</v>
      </c>
      <c r="B3985" t="s">
        <v>13412</v>
      </c>
      <c r="C3985" s="14">
        <v>45469</v>
      </c>
      <c r="D3985" s="14">
        <v>45473</v>
      </c>
      <c r="E3985">
        <v>4</v>
      </c>
      <c r="F3985" t="s">
        <v>35</v>
      </c>
      <c r="G3985" t="s">
        <v>4158</v>
      </c>
      <c r="H3985" t="s">
        <v>4159</v>
      </c>
      <c r="I3985" t="s">
        <v>38</v>
      </c>
      <c r="J3985" t="s">
        <v>39</v>
      </c>
      <c r="K3985" t="s">
        <v>378</v>
      </c>
      <c r="L3985" t="s">
        <v>379</v>
      </c>
      <c r="M3985">
        <v>10035</v>
      </c>
      <c r="N3985" t="s">
        <v>5</v>
      </c>
      <c r="O3985" t="s">
        <v>2373</v>
      </c>
      <c r="P3985" t="s">
        <v>43</v>
      </c>
      <c r="Q3985" t="s">
        <v>60</v>
      </c>
      <c r="R3985" t="s">
        <v>2374</v>
      </c>
      <c r="S3985">
        <v>273</v>
      </c>
      <c r="T3985">
        <v>3</v>
      </c>
      <c r="U3985">
        <v>273</v>
      </c>
      <c r="V3985" s="1">
        <v>0</v>
      </c>
      <c r="W3985">
        <v>0</v>
      </c>
      <c r="X3985">
        <v>0</v>
      </c>
    </row>
    <row r="3986" spans="1:24" x14ac:dyDescent="0.3">
      <c r="A3986" t="s">
        <v>13413</v>
      </c>
      <c r="B3986" t="s">
        <v>13414</v>
      </c>
      <c r="C3986" s="14">
        <v>45469</v>
      </c>
      <c r="D3986" s="14">
        <v>45473</v>
      </c>
      <c r="E3986">
        <v>4</v>
      </c>
      <c r="F3986" t="s">
        <v>35</v>
      </c>
      <c r="G3986" t="s">
        <v>3471</v>
      </c>
      <c r="H3986" t="s">
        <v>3472</v>
      </c>
      <c r="I3986" t="s">
        <v>38</v>
      </c>
      <c r="J3986" t="s">
        <v>39</v>
      </c>
      <c r="K3986" t="s">
        <v>746</v>
      </c>
      <c r="L3986" t="s">
        <v>747</v>
      </c>
      <c r="M3986">
        <v>80219</v>
      </c>
      <c r="N3986" t="s">
        <v>3</v>
      </c>
      <c r="O3986" t="s">
        <v>7178</v>
      </c>
      <c r="P3986" t="s">
        <v>108</v>
      </c>
      <c r="Q3986" t="s">
        <v>131</v>
      </c>
      <c r="R3986" t="s">
        <v>7179</v>
      </c>
      <c r="S3986">
        <v>432</v>
      </c>
      <c r="T3986">
        <v>9</v>
      </c>
      <c r="U3986">
        <v>281.21080000000001</v>
      </c>
      <c r="V3986" s="1">
        <v>0.2</v>
      </c>
      <c r="W3986">
        <v>86</v>
      </c>
      <c r="X3986">
        <v>64.789199999999994</v>
      </c>
    </row>
    <row r="3987" spans="1:24" x14ac:dyDescent="0.3">
      <c r="A3987" t="s">
        <v>13415</v>
      </c>
      <c r="B3987" t="s">
        <v>13416</v>
      </c>
      <c r="C3987" s="14">
        <v>45469</v>
      </c>
      <c r="D3987" s="14">
        <v>45476</v>
      </c>
      <c r="E3987">
        <v>7</v>
      </c>
      <c r="F3987" t="s">
        <v>35</v>
      </c>
      <c r="G3987" t="s">
        <v>3629</v>
      </c>
      <c r="H3987" t="s">
        <v>3630</v>
      </c>
      <c r="I3987" t="s">
        <v>38</v>
      </c>
      <c r="J3987" t="s">
        <v>39</v>
      </c>
      <c r="K3987" t="s">
        <v>66</v>
      </c>
      <c r="L3987" t="s">
        <v>67</v>
      </c>
      <c r="M3987">
        <v>19143</v>
      </c>
      <c r="N3987" t="s">
        <v>5</v>
      </c>
      <c r="O3987" t="s">
        <v>4564</v>
      </c>
      <c r="P3987" t="s">
        <v>108</v>
      </c>
      <c r="Q3987" t="s">
        <v>109</v>
      </c>
      <c r="R3987" t="s">
        <v>4565</v>
      </c>
      <c r="S3987">
        <v>546</v>
      </c>
      <c r="T3987">
        <v>14</v>
      </c>
      <c r="U3987">
        <v>255.21120000000002</v>
      </c>
      <c r="V3987" s="1">
        <v>0.4</v>
      </c>
      <c r="W3987">
        <v>218</v>
      </c>
      <c r="X3987">
        <v>72.788799999999995</v>
      </c>
    </row>
    <row r="3988" spans="1:24" x14ac:dyDescent="0.3">
      <c r="A3988" t="s">
        <v>13417</v>
      </c>
      <c r="B3988" t="s">
        <v>13418</v>
      </c>
      <c r="C3988" s="14">
        <v>45469</v>
      </c>
      <c r="D3988" s="14">
        <v>45473</v>
      </c>
      <c r="E3988">
        <v>4</v>
      </c>
      <c r="F3988" t="s">
        <v>35</v>
      </c>
      <c r="G3988" t="s">
        <v>2161</v>
      </c>
      <c r="H3988" t="s">
        <v>2162</v>
      </c>
      <c r="I3988" t="s">
        <v>38</v>
      </c>
      <c r="J3988" t="s">
        <v>39</v>
      </c>
      <c r="K3988" t="s">
        <v>378</v>
      </c>
      <c r="L3988" t="s">
        <v>379</v>
      </c>
      <c r="M3988">
        <v>10024</v>
      </c>
      <c r="N3988" t="s">
        <v>5</v>
      </c>
      <c r="O3988" t="s">
        <v>2151</v>
      </c>
      <c r="P3988" t="s">
        <v>108</v>
      </c>
      <c r="Q3988" t="s">
        <v>109</v>
      </c>
      <c r="R3988" t="s">
        <v>2152</v>
      </c>
      <c r="S3988">
        <v>240</v>
      </c>
      <c r="T3988">
        <v>3</v>
      </c>
      <c r="U3988">
        <v>172.80840000000001</v>
      </c>
      <c r="V3988" s="1">
        <v>0</v>
      </c>
      <c r="W3988">
        <v>0</v>
      </c>
      <c r="X3988">
        <v>67.191599999999994</v>
      </c>
    </row>
    <row r="3989" spans="1:24" x14ac:dyDescent="0.3">
      <c r="A3989" t="s">
        <v>13419</v>
      </c>
      <c r="B3989" t="s">
        <v>13420</v>
      </c>
      <c r="C3989" s="14">
        <v>45470</v>
      </c>
      <c r="D3989" s="14">
        <v>45477</v>
      </c>
      <c r="E3989">
        <v>7</v>
      </c>
      <c r="F3989" t="s">
        <v>35</v>
      </c>
      <c r="G3989" t="s">
        <v>3861</v>
      </c>
      <c r="H3989" t="s">
        <v>3862</v>
      </c>
      <c r="I3989" t="s">
        <v>50</v>
      </c>
      <c r="J3989" t="s">
        <v>39</v>
      </c>
      <c r="K3989" t="s">
        <v>1805</v>
      </c>
      <c r="L3989" t="s">
        <v>379</v>
      </c>
      <c r="M3989">
        <v>13601</v>
      </c>
      <c r="N3989" t="s">
        <v>5</v>
      </c>
      <c r="O3989" t="s">
        <v>2230</v>
      </c>
      <c r="P3989" t="s">
        <v>78</v>
      </c>
      <c r="Q3989" t="s">
        <v>79</v>
      </c>
      <c r="R3989" t="s">
        <v>2231</v>
      </c>
      <c r="S3989">
        <v>192</v>
      </c>
      <c r="T3989">
        <v>3</v>
      </c>
      <c r="U3989">
        <v>141.059</v>
      </c>
      <c r="V3989" s="1">
        <v>0.1</v>
      </c>
      <c r="W3989">
        <v>19</v>
      </c>
      <c r="X3989">
        <v>31.940999999999999</v>
      </c>
    </row>
    <row r="3990" spans="1:24" x14ac:dyDescent="0.3">
      <c r="A3990" t="s">
        <v>13421</v>
      </c>
      <c r="B3990" t="s">
        <v>13422</v>
      </c>
      <c r="C3990" s="14">
        <v>45470</v>
      </c>
      <c r="D3990" s="14">
        <v>45472</v>
      </c>
      <c r="E3990">
        <v>2</v>
      </c>
      <c r="F3990" t="s">
        <v>100</v>
      </c>
      <c r="G3990" t="s">
        <v>1860</v>
      </c>
      <c r="H3990" t="s">
        <v>1861</v>
      </c>
      <c r="I3990" t="s">
        <v>88</v>
      </c>
      <c r="J3990" t="s">
        <v>39</v>
      </c>
      <c r="K3990" t="s">
        <v>423</v>
      </c>
      <c r="L3990" t="s">
        <v>424</v>
      </c>
      <c r="M3990">
        <v>98105</v>
      </c>
      <c r="N3990" t="s">
        <v>3</v>
      </c>
      <c r="O3990" t="s">
        <v>6433</v>
      </c>
      <c r="P3990" t="s">
        <v>78</v>
      </c>
      <c r="Q3990" t="s">
        <v>119</v>
      </c>
      <c r="R3990" t="s">
        <v>6434</v>
      </c>
      <c r="S3990">
        <v>126</v>
      </c>
      <c r="T3990">
        <v>3</v>
      </c>
      <c r="U3990">
        <v>85.584000000000003</v>
      </c>
      <c r="V3990" s="1">
        <v>0</v>
      </c>
      <c r="W3990">
        <v>0</v>
      </c>
      <c r="X3990">
        <v>40.415999999999997</v>
      </c>
    </row>
    <row r="3991" spans="1:24" x14ac:dyDescent="0.3">
      <c r="A3991" t="s">
        <v>13423</v>
      </c>
      <c r="B3991" t="s">
        <v>13424</v>
      </c>
      <c r="C3991" s="14">
        <v>45470</v>
      </c>
      <c r="D3991" s="14">
        <v>45474</v>
      </c>
      <c r="E3991">
        <v>4</v>
      </c>
      <c r="F3991" t="s">
        <v>35</v>
      </c>
      <c r="G3991" t="s">
        <v>1972</v>
      </c>
      <c r="H3991" t="s">
        <v>1973</v>
      </c>
      <c r="I3991" t="s">
        <v>38</v>
      </c>
      <c r="J3991" t="s">
        <v>39</v>
      </c>
      <c r="K3991" t="s">
        <v>2841</v>
      </c>
      <c r="L3991" t="s">
        <v>2842</v>
      </c>
      <c r="M3991">
        <v>68104</v>
      </c>
      <c r="N3991" t="s">
        <v>7</v>
      </c>
      <c r="O3991" t="s">
        <v>5134</v>
      </c>
      <c r="P3991" t="s">
        <v>43</v>
      </c>
      <c r="Q3991" t="s">
        <v>44</v>
      </c>
      <c r="R3991" t="s">
        <v>5135</v>
      </c>
      <c r="S3991">
        <v>20</v>
      </c>
      <c r="T3991">
        <v>3</v>
      </c>
      <c r="U3991">
        <v>10.767799999999999</v>
      </c>
      <c r="V3991" s="1">
        <v>0</v>
      </c>
      <c r="W3991">
        <v>0</v>
      </c>
      <c r="X3991">
        <v>9.2322000000000006</v>
      </c>
    </row>
    <row r="3992" spans="1:24" x14ac:dyDescent="0.3">
      <c r="A3992" t="s">
        <v>13425</v>
      </c>
      <c r="B3992" t="s">
        <v>13426</v>
      </c>
      <c r="C3992" s="14">
        <v>45472</v>
      </c>
      <c r="D3992" s="14">
        <v>45473</v>
      </c>
      <c r="E3992">
        <v>1</v>
      </c>
      <c r="F3992" t="s">
        <v>85</v>
      </c>
      <c r="G3992" t="s">
        <v>2706</v>
      </c>
      <c r="H3992" t="s">
        <v>2707</v>
      </c>
      <c r="I3992" t="s">
        <v>38</v>
      </c>
      <c r="J3992" t="s">
        <v>39</v>
      </c>
      <c r="K3992" t="s">
        <v>535</v>
      </c>
      <c r="L3992" t="s">
        <v>41</v>
      </c>
      <c r="M3992">
        <v>75220</v>
      </c>
      <c r="N3992" t="s">
        <v>7</v>
      </c>
      <c r="O3992" t="s">
        <v>7374</v>
      </c>
      <c r="P3992" t="s">
        <v>78</v>
      </c>
      <c r="Q3992" t="s">
        <v>157</v>
      </c>
      <c r="R3992" t="s">
        <v>7375</v>
      </c>
      <c r="S3992">
        <v>410</v>
      </c>
      <c r="T3992">
        <v>3</v>
      </c>
      <c r="U3992">
        <v>375.47039999999998</v>
      </c>
      <c r="V3992" s="1">
        <v>0.32</v>
      </c>
      <c r="W3992">
        <v>131</v>
      </c>
      <c r="X3992">
        <v>-96.470399999999998</v>
      </c>
    </row>
    <row r="3993" spans="1:24" x14ac:dyDescent="0.3">
      <c r="A3993" t="s">
        <v>13427</v>
      </c>
      <c r="B3993" t="s">
        <v>13428</v>
      </c>
      <c r="C3993" s="14">
        <v>45472</v>
      </c>
      <c r="D3993" s="14">
        <v>45475</v>
      </c>
      <c r="E3993">
        <v>3</v>
      </c>
      <c r="F3993" t="s">
        <v>85</v>
      </c>
      <c r="G3993" t="s">
        <v>7839</v>
      </c>
      <c r="H3993" t="s">
        <v>7840</v>
      </c>
      <c r="I3993" t="s">
        <v>88</v>
      </c>
      <c r="J3993" t="s">
        <v>39</v>
      </c>
      <c r="K3993" t="s">
        <v>9294</v>
      </c>
      <c r="L3993" t="s">
        <v>1677</v>
      </c>
      <c r="M3993">
        <v>6460</v>
      </c>
      <c r="N3993" t="s">
        <v>5</v>
      </c>
      <c r="O3993" t="s">
        <v>5962</v>
      </c>
      <c r="P3993" t="s">
        <v>78</v>
      </c>
      <c r="Q3993" t="s">
        <v>157</v>
      </c>
      <c r="R3993" t="s">
        <v>5963</v>
      </c>
      <c r="S3993">
        <v>639</v>
      </c>
      <c r="T3993">
        <v>9</v>
      </c>
      <c r="U3993">
        <v>453.74220000000003</v>
      </c>
      <c r="V3993" s="1">
        <v>0</v>
      </c>
      <c r="W3993">
        <v>0</v>
      </c>
      <c r="X3993">
        <v>185.2578</v>
      </c>
    </row>
    <row r="3994" spans="1:24" x14ac:dyDescent="0.3">
      <c r="A3994" t="s">
        <v>13429</v>
      </c>
      <c r="B3994" t="s">
        <v>13430</v>
      </c>
      <c r="C3994" s="14">
        <v>45472</v>
      </c>
      <c r="D3994" s="14">
        <v>45477</v>
      </c>
      <c r="E3994">
        <v>5</v>
      </c>
      <c r="F3994" t="s">
        <v>35</v>
      </c>
      <c r="G3994" t="s">
        <v>1140</v>
      </c>
      <c r="H3994" t="s">
        <v>1141</v>
      </c>
      <c r="I3994" t="s">
        <v>38</v>
      </c>
      <c r="J3994" t="s">
        <v>39</v>
      </c>
      <c r="K3994" t="s">
        <v>2438</v>
      </c>
      <c r="L3994" t="s">
        <v>866</v>
      </c>
      <c r="M3994">
        <v>55407</v>
      </c>
      <c r="N3994" t="s">
        <v>7</v>
      </c>
      <c r="O3994" t="s">
        <v>2724</v>
      </c>
      <c r="P3994" t="s">
        <v>43</v>
      </c>
      <c r="Q3994" t="s">
        <v>227</v>
      </c>
      <c r="R3994" t="s">
        <v>8188</v>
      </c>
      <c r="S3994">
        <v>363</v>
      </c>
      <c r="T3994">
        <v>3</v>
      </c>
      <c r="U3994">
        <v>272.26499999999999</v>
      </c>
      <c r="V3994" s="1">
        <v>0</v>
      </c>
      <c r="W3994">
        <v>0</v>
      </c>
      <c r="X3994">
        <v>90.734999999999999</v>
      </c>
    </row>
    <row r="3995" spans="1:24" x14ac:dyDescent="0.3">
      <c r="A3995" t="s">
        <v>13431</v>
      </c>
      <c r="B3995" t="s">
        <v>13432</v>
      </c>
      <c r="C3995" s="14">
        <v>45472</v>
      </c>
      <c r="D3995" s="14">
        <v>45473</v>
      </c>
      <c r="E3995">
        <v>1</v>
      </c>
      <c r="F3995" t="s">
        <v>85</v>
      </c>
      <c r="G3995" t="s">
        <v>4633</v>
      </c>
      <c r="H3995" t="s">
        <v>4634</v>
      </c>
      <c r="I3995" t="s">
        <v>38</v>
      </c>
      <c r="J3995" t="s">
        <v>39</v>
      </c>
      <c r="K3995" t="s">
        <v>103</v>
      </c>
      <c r="L3995" t="s">
        <v>104</v>
      </c>
      <c r="M3995">
        <v>90049</v>
      </c>
      <c r="N3995" t="s">
        <v>3</v>
      </c>
      <c r="O3995" t="s">
        <v>11085</v>
      </c>
      <c r="P3995" t="s">
        <v>43</v>
      </c>
      <c r="Q3995" t="s">
        <v>69</v>
      </c>
      <c r="R3995" t="s">
        <v>11086</v>
      </c>
      <c r="S3995">
        <v>12</v>
      </c>
      <c r="T3995">
        <v>2</v>
      </c>
      <c r="U3995">
        <v>8.9632000000000005</v>
      </c>
      <c r="V3995" s="1">
        <v>0</v>
      </c>
      <c r="W3995">
        <v>0</v>
      </c>
      <c r="X3995">
        <v>3.0367999999999999</v>
      </c>
    </row>
    <row r="3996" spans="1:24" x14ac:dyDescent="0.3">
      <c r="A3996" t="s">
        <v>13433</v>
      </c>
      <c r="B3996" t="s">
        <v>13434</v>
      </c>
      <c r="C3996" s="14">
        <v>45472</v>
      </c>
      <c r="D3996" s="14">
        <v>45479</v>
      </c>
      <c r="E3996">
        <v>7</v>
      </c>
      <c r="F3996" t="s">
        <v>35</v>
      </c>
      <c r="G3996" t="s">
        <v>1732</v>
      </c>
      <c r="H3996" t="s">
        <v>1733</v>
      </c>
      <c r="I3996" t="s">
        <v>38</v>
      </c>
      <c r="J3996" t="s">
        <v>39</v>
      </c>
      <c r="K3996" t="s">
        <v>103</v>
      </c>
      <c r="L3996" t="s">
        <v>104</v>
      </c>
      <c r="M3996">
        <v>90004</v>
      </c>
      <c r="N3996" t="s">
        <v>3</v>
      </c>
      <c r="O3996" t="s">
        <v>3235</v>
      </c>
      <c r="P3996" t="s">
        <v>43</v>
      </c>
      <c r="Q3996" t="s">
        <v>54</v>
      </c>
      <c r="R3996" t="s">
        <v>3236</v>
      </c>
      <c r="S3996">
        <v>313</v>
      </c>
      <c r="T3996">
        <v>9</v>
      </c>
      <c r="U3996">
        <v>148.42059999999998</v>
      </c>
      <c r="V3996" s="1">
        <v>0.2</v>
      </c>
      <c r="W3996">
        <v>63</v>
      </c>
      <c r="X3996">
        <v>101.57940000000001</v>
      </c>
    </row>
    <row r="3997" spans="1:24" x14ac:dyDescent="0.3">
      <c r="A3997" t="s">
        <v>13435</v>
      </c>
      <c r="B3997" t="s">
        <v>13436</v>
      </c>
      <c r="C3997" s="14">
        <v>45472</v>
      </c>
      <c r="D3997" s="14">
        <v>45477</v>
      </c>
      <c r="E3997">
        <v>5</v>
      </c>
      <c r="F3997" t="s">
        <v>35</v>
      </c>
      <c r="G3997" t="s">
        <v>4238</v>
      </c>
      <c r="H3997" t="s">
        <v>4239</v>
      </c>
      <c r="I3997" t="s">
        <v>88</v>
      </c>
      <c r="J3997" t="s">
        <v>39</v>
      </c>
      <c r="K3997" t="s">
        <v>4023</v>
      </c>
      <c r="L3997" t="s">
        <v>41</v>
      </c>
      <c r="M3997">
        <v>75150</v>
      </c>
      <c r="N3997" t="s">
        <v>7</v>
      </c>
      <c r="O3997" t="s">
        <v>8679</v>
      </c>
      <c r="P3997" t="s">
        <v>43</v>
      </c>
      <c r="Q3997" t="s">
        <v>44</v>
      </c>
      <c r="R3997" t="s">
        <v>8680</v>
      </c>
      <c r="S3997">
        <v>5</v>
      </c>
      <c r="T3997">
        <v>1</v>
      </c>
      <c r="U3997">
        <v>2.1856</v>
      </c>
      <c r="V3997" s="1">
        <v>0.2</v>
      </c>
      <c r="W3997">
        <v>1</v>
      </c>
      <c r="X3997">
        <v>1.8144</v>
      </c>
    </row>
    <row r="3998" spans="1:24" x14ac:dyDescent="0.3">
      <c r="A3998" t="s">
        <v>13437</v>
      </c>
      <c r="B3998" t="s">
        <v>13438</v>
      </c>
      <c r="C3998" s="14">
        <v>45472</v>
      </c>
      <c r="D3998" s="14">
        <v>45476</v>
      </c>
      <c r="E3998">
        <v>4</v>
      </c>
      <c r="F3998" t="s">
        <v>100</v>
      </c>
      <c r="G3998" t="s">
        <v>802</v>
      </c>
      <c r="H3998" t="s">
        <v>803</v>
      </c>
      <c r="I3998" t="s">
        <v>88</v>
      </c>
      <c r="J3998" t="s">
        <v>39</v>
      </c>
      <c r="K3998" t="s">
        <v>5721</v>
      </c>
      <c r="L3998" t="s">
        <v>104</v>
      </c>
      <c r="M3998">
        <v>92804</v>
      </c>
      <c r="N3998" t="s">
        <v>3</v>
      </c>
      <c r="O3998" t="s">
        <v>6899</v>
      </c>
      <c r="P3998" t="s">
        <v>43</v>
      </c>
      <c r="Q3998" t="s">
        <v>60</v>
      </c>
      <c r="R3998" t="s">
        <v>6900</v>
      </c>
      <c r="S3998">
        <v>1296</v>
      </c>
      <c r="T3998">
        <v>2</v>
      </c>
      <c r="U3998">
        <v>985.01279999999997</v>
      </c>
      <c r="V3998" s="1">
        <v>0</v>
      </c>
      <c r="W3998">
        <v>0</v>
      </c>
      <c r="X3998">
        <v>310.98719999999997</v>
      </c>
    </row>
    <row r="3999" spans="1:24" x14ac:dyDescent="0.3">
      <c r="A3999" t="s">
        <v>13439</v>
      </c>
      <c r="B3999" t="s">
        <v>13440</v>
      </c>
      <c r="C3999" s="14">
        <v>45473</v>
      </c>
      <c r="D3999" s="14">
        <v>45475</v>
      </c>
      <c r="E3999">
        <v>2</v>
      </c>
      <c r="F3999" t="s">
        <v>100</v>
      </c>
      <c r="G3999" t="s">
        <v>3735</v>
      </c>
      <c r="H3999" t="s">
        <v>3736</v>
      </c>
      <c r="I3999" t="s">
        <v>38</v>
      </c>
      <c r="J3999" t="s">
        <v>39</v>
      </c>
      <c r="K3999" t="s">
        <v>103</v>
      </c>
      <c r="L3999" t="s">
        <v>104</v>
      </c>
      <c r="M3999">
        <v>90032</v>
      </c>
      <c r="N3999" t="s">
        <v>3</v>
      </c>
      <c r="O3999" t="s">
        <v>396</v>
      </c>
      <c r="P3999" t="s">
        <v>78</v>
      </c>
      <c r="Q3999" t="s">
        <v>157</v>
      </c>
      <c r="R3999" t="s">
        <v>397</v>
      </c>
      <c r="S3999">
        <v>436</v>
      </c>
      <c r="T3999">
        <v>3</v>
      </c>
      <c r="U3999">
        <v>365.87059999999997</v>
      </c>
      <c r="V3999" s="1">
        <v>0.15</v>
      </c>
      <c r="W3999">
        <v>65</v>
      </c>
      <c r="X3999">
        <v>5.1294000000000004</v>
      </c>
    </row>
    <row r="4000" spans="1:24" x14ac:dyDescent="0.3">
      <c r="A4000" t="s">
        <v>13441</v>
      </c>
      <c r="B4000" t="s">
        <v>13442</v>
      </c>
      <c r="C4000" s="14">
        <v>45473</v>
      </c>
      <c r="D4000" s="14">
        <v>45477</v>
      </c>
      <c r="E4000">
        <v>4</v>
      </c>
      <c r="F4000" t="s">
        <v>100</v>
      </c>
      <c r="G4000" t="s">
        <v>2641</v>
      </c>
      <c r="H4000" t="s">
        <v>2642</v>
      </c>
      <c r="I4000" t="s">
        <v>50</v>
      </c>
      <c r="J4000" t="s">
        <v>39</v>
      </c>
      <c r="K4000" t="s">
        <v>542</v>
      </c>
      <c r="L4000" t="s">
        <v>52</v>
      </c>
      <c r="M4000">
        <v>60653</v>
      </c>
      <c r="N4000" t="s">
        <v>7</v>
      </c>
      <c r="O4000" t="s">
        <v>4253</v>
      </c>
      <c r="P4000" t="s">
        <v>78</v>
      </c>
      <c r="Q4000" t="s">
        <v>79</v>
      </c>
      <c r="R4000" t="s">
        <v>4254</v>
      </c>
      <c r="S4000">
        <v>569</v>
      </c>
      <c r="T4000">
        <v>3</v>
      </c>
      <c r="U4000">
        <v>576.84680000000003</v>
      </c>
      <c r="V4000" s="1">
        <v>0.3</v>
      </c>
      <c r="W4000">
        <v>171</v>
      </c>
      <c r="X4000">
        <v>-178.8468</v>
      </c>
    </row>
    <row r="4001" spans="1:24" x14ac:dyDescent="0.3">
      <c r="A4001" t="s">
        <v>13443</v>
      </c>
      <c r="B4001" t="s">
        <v>13444</v>
      </c>
      <c r="C4001" s="14">
        <v>45473</v>
      </c>
      <c r="D4001" s="14">
        <v>45477</v>
      </c>
      <c r="E4001">
        <v>4</v>
      </c>
      <c r="F4001" t="s">
        <v>35</v>
      </c>
      <c r="G4001" t="s">
        <v>10064</v>
      </c>
      <c r="H4001" t="s">
        <v>10065</v>
      </c>
      <c r="I4001" t="s">
        <v>88</v>
      </c>
      <c r="J4001" t="s">
        <v>39</v>
      </c>
      <c r="K4001" t="s">
        <v>1614</v>
      </c>
      <c r="L4001" t="s">
        <v>282</v>
      </c>
      <c r="M4001">
        <v>38109</v>
      </c>
      <c r="N4001" t="s">
        <v>9</v>
      </c>
      <c r="O4001" t="s">
        <v>2576</v>
      </c>
      <c r="P4001" t="s">
        <v>78</v>
      </c>
      <c r="Q4001" t="s">
        <v>119</v>
      </c>
      <c r="R4001" t="s">
        <v>2577</v>
      </c>
      <c r="S4001">
        <v>20</v>
      </c>
      <c r="T4001">
        <v>2</v>
      </c>
      <c r="U4001">
        <v>10.632</v>
      </c>
      <c r="V4001" s="1">
        <v>0.2</v>
      </c>
      <c r="W4001">
        <v>4</v>
      </c>
      <c r="X4001">
        <v>5.3680000000000003</v>
      </c>
    </row>
    <row r="4002" spans="1:24" x14ac:dyDescent="0.3">
      <c r="A4002" t="s">
        <v>13445</v>
      </c>
      <c r="B4002" t="s">
        <v>13446</v>
      </c>
      <c r="C4002" s="14">
        <v>45473</v>
      </c>
      <c r="D4002" s="14">
        <v>45479</v>
      </c>
      <c r="E4002">
        <v>6</v>
      </c>
      <c r="F4002" t="s">
        <v>35</v>
      </c>
      <c r="G4002" t="s">
        <v>5437</v>
      </c>
      <c r="H4002" t="s">
        <v>5438</v>
      </c>
      <c r="I4002" t="s">
        <v>38</v>
      </c>
      <c r="J4002" t="s">
        <v>39</v>
      </c>
      <c r="K4002" t="s">
        <v>378</v>
      </c>
      <c r="L4002" t="s">
        <v>379</v>
      </c>
      <c r="M4002">
        <v>10024</v>
      </c>
      <c r="N4002" t="s">
        <v>5</v>
      </c>
      <c r="O4002" t="s">
        <v>5066</v>
      </c>
      <c r="P4002" t="s">
        <v>78</v>
      </c>
      <c r="Q4002" t="s">
        <v>119</v>
      </c>
      <c r="R4002" t="s">
        <v>5067</v>
      </c>
      <c r="S4002">
        <v>22</v>
      </c>
      <c r="T4002">
        <v>1</v>
      </c>
      <c r="U4002">
        <v>12.2188</v>
      </c>
      <c r="V4002" s="1">
        <v>0</v>
      </c>
      <c r="W4002">
        <v>0</v>
      </c>
      <c r="X4002">
        <v>9.7812000000000001</v>
      </c>
    </row>
    <row r="4003" spans="1:24" x14ac:dyDescent="0.3">
      <c r="A4003" t="s">
        <v>13447</v>
      </c>
      <c r="B4003" t="s">
        <v>13448</v>
      </c>
      <c r="C4003" s="14">
        <v>45473</v>
      </c>
      <c r="D4003" s="14">
        <v>45473</v>
      </c>
      <c r="E4003">
        <v>0</v>
      </c>
      <c r="F4003" t="s">
        <v>547</v>
      </c>
      <c r="G4003" t="s">
        <v>2897</v>
      </c>
      <c r="H4003" t="s">
        <v>2898</v>
      </c>
      <c r="I4003" t="s">
        <v>38</v>
      </c>
      <c r="J4003" t="s">
        <v>39</v>
      </c>
      <c r="K4003" t="s">
        <v>378</v>
      </c>
      <c r="L4003" t="s">
        <v>379</v>
      </c>
      <c r="M4003">
        <v>10011</v>
      </c>
      <c r="N4003" t="s">
        <v>5</v>
      </c>
      <c r="O4003" t="s">
        <v>5125</v>
      </c>
      <c r="P4003" t="s">
        <v>78</v>
      </c>
      <c r="Q4003" t="s">
        <v>368</v>
      </c>
      <c r="R4003" t="s">
        <v>5126</v>
      </c>
      <c r="S4003">
        <v>1045</v>
      </c>
      <c r="T4003">
        <v>5</v>
      </c>
      <c r="U4003">
        <v>922.97849999999994</v>
      </c>
      <c r="V4003" s="1">
        <v>0.4</v>
      </c>
      <c r="W4003">
        <v>418</v>
      </c>
      <c r="X4003">
        <v>-295.9785</v>
      </c>
    </row>
    <row r="4004" spans="1:24" x14ac:dyDescent="0.3">
      <c r="A4004" t="s">
        <v>13449</v>
      </c>
      <c r="B4004" t="s">
        <v>13450</v>
      </c>
      <c r="C4004" s="14">
        <v>45473</v>
      </c>
      <c r="D4004" s="14">
        <v>45478</v>
      </c>
      <c r="E4004">
        <v>5</v>
      </c>
      <c r="F4004" t="s">
        <v>35</v>
      </c>
      <c r="G4004" t="s">
        <v>7099</v>
      </c>
      <c r="H4004" t="s">
        <v>7100</v>
      </c>
      <c r="I4004" t="s">
        <v>50</v>
      </c>
      <c r="J4004" t="s">
        <v>39</v>
      </c>
      <c r="K4004" t="s">
        <v>329</v>
      </c>
      <c r="L4004" t="s">
        <v>330</v>
      </c>
      <c r="M4004">
        <v>89115</v>
      </c>
      <c r="N4004" t="s">
        <v>3</v>
      </c>
      <c r="O4004" t="s">
        <v>7149</v>
      </c>
      <c r="P4004" t="s">
        <v>43</v>
      </c>
      <c r="Q4004" t="s">
        <v>54</v>
      </c>
      <c r="R4004" t="s">
        <v>7150</v>
      </c>
      <c r="S4004">
        <v>76</v>
      </c>
      <c r="T4004">
        <v>3</v>
      </c>
      <c r="U4004">
        <v>35.420200000000001</v>
      </c>
      <c r="V4004" s="1">
        <v>0.2</v>
      </c>
      <c r="W4004">
        <v>15</v>
      </c>
      <c r="X4004">
        <v>25.579799999999999</v>
      </c>
    </row>
    <row r="4005" spans="1:24" x14ac:dyDescent="0.3">
      <c r="A4005" t="s">
        <v>13451</v>
      </c>
      <c r="B4005" t="s">
        <v>13452</v>
      </c>
      <c r="C4005" s="14">
        <v>45473</v>
      </c>
      <c r="D4005" s="14">
        <v>45478</v>
      </c>
      <c r="E4005">
        <v>5</v>
      </c>
      <c r="F4005" t="s">
        <v>35</v>
      </c>
      <c r="G4005" t="s">
        <v>3950</v>
      </c>
      <c r="H4005" t="s">
        <v>3951</v>
      </c>
      <c r="I4005" t="s">
        <v>38</v>
      </c>
      <c r="J4005" t="s">
        <v>39</v>
      </c>
      <c r="K4005" t="s">
        <v>103</v>
      </c>
      <c r="L4005" t="s">
        <v>104</v>
      </c>
      <c r="M4005">
        <v>90045</v>
      </c>
      <c r="N4005" t="s">
        <v>3</v>
      </c>
      <c r="O4005" t="s">
        <v>966</v>
      </c>
      <c r="P4005" t="s">
        <v>43</v>
      </c>
      <c r="Q4005" t="s">
        <v>44</v>
      </c>
      <c r="R4005" t="s">
        <v>967</v>
      </c>
      <c r="S4005">
        <v>205</v>
      </c>
      <c r="T4005">
        <v>5</v>
      </c>
      <c r="U4005">
        <v>104.5745</v>
      </c>
      <c r="V4005" s="1">
        <v>0</v>
      </c>
      <c r="W4005">
        <v>0</v>
      </c>
      <c r="X4005">
        <v>100.4255</v>
      </c>
    </row>
    <row r="4006" spans="1:24" x14ac:dyDescent="0.3">
      <c r="A4006" t="s">
        <v>13453</v>
      </c>
      <c r="B4006" t="s">
        <v>13454</v>
      </c>
      <c r="C4006" s="14">
        <v>45473</v>
      </c>
      <c r="D4006" s="14">
        <v>45477</v>
      </c>
      <c r="E4006">
        <v>4</v>
      </c>
      <c r="F4006" t="s">
        <v>35</v>
      </c>
      <c r="G4006" t="s">
        <v>449</v>
      </c>
      <c r="H4006" t="s">
        <v>450</v>
      </c>
      <c r="I4006" t="s">
        <v>88</v>
      </c>
      <c r="J4006" t="s">
        <v>39</v>
      </c>
      <c r="K4006" t="s">
        <v>4300</v>
      </c>
      <c r="L4006" t="s">
        <v>379</v>
      </c>
      <c r="M4006">
        <v>10550</v>
      </c>
      <c r="N4006" t="s">
        <v>5</v>
      </c>
      <c r="O4006" t="s">
        <v>4030</v>
      </c>
      <c r="P4006" t="s">
        <v>43</v>
      </c>
      <c r="Q4006" t="s">
        <v>60</v>
      </c>
      <c r="R4006" t="s">
        <v>4031</v>
      </c>
      <c r="S4006">
        <v>1085</v>
      </c>
      <c r="T4006">
        <v>7</v>
      </c>
      <c r="U4006">
        <v>802.79079999999999</v>
      </c>
      <c r="V4006" s="1">
        <v>0</v>
      </c>
      <c r="W4006">
        <v>0</v>
      </c>
      <c r="X4006">
        <v>282.20920000000001</v>
      </c>
    </row>
    <row r="4007" spans="1:24" x14ac:dyDescent="0.3">
      <c r="A4007" t="s">
        <v>13455</v>
      </c>
      <c r="B4007" t="s">
        <v>13456</v>
      </c>
      <c r="C4007" s="14">
        <v>45474</v>
      </c>
      <c r="D4007" s="14">
        <v>45481</v>
      </c>
      <c r="E4007">
        <v>7</v>
      </c>
      <c r="F4007" t="s">
        <v>35</v>
      </c>
      <c r="G4007" t="s">
        <v>3999</v>
      </c>
      <c r="H4007" t="s">
        <v>4000</v>
      </c>
      <c r="I4007" t="s">
        <v>50</v>
      </c>
      <c r="J4007" t="s">
        <v>39</v>
      </c>
      <c r="K4007" t="s">
        <v>4206</v>
      </c>
      <c r="L4007" t="s">
        <v>322</v>
      </c>
      <c r="M4007">
        <v>46203</v>
      </c>
      <c r="N4007" t="s">
        <v>7</v>
      </c>
      <c r="O4007" t="s">
        <v>1438</v>
      </c>
      <c r="P4007" t="s">
        <v>43</v>
      </c>
      <c r="Q4007" t="s">
        <v>54</v>
      </c>
      <c r="R4007" t="s">
        <v>1439</v>
      </c>
      <c r="S4007">
        <v>170</v>
      </c>
      <c r="T4007">
        <v>1</v>
      </c>
      <c r="U4007">
        <v>91.804599999999994</v>
      </c>
      <c r="V4007" s="1">
        <v>0</v>
      </c>
      <c r="W4007">
        <v>0</v>
      </c>
      <c r="X4007">
        <v>78.195400000000006</v>
      </c>
    </row>
    <row r="4008" spans="1:24" x14ac:dyDescent="0.3">
      <c r="A4008" t="s">
        <v>13457</v>
      </c>
      <c r="B4008" t="s">
        <v>13458</v>
      </c>
      <c r="C4008" s="14">
        <v>45475</v>
      </c>
      <c r="D4008" s="14">
        <v>45478</v>
      </c>
      <c r="E4008">
        <v>3</v>
      </c>
      <c r="F4008" t="s">
        <v>85</v>
      </c>
      <c r="G4008" t="s">
        <v>2755</v>
      </c>
      <c r="H4008" t="s">
        <v>2756</v>
      </c>
      <c r="I4008" t="s">
        <v>50</v>
      </c>
      <c r="J4008" t="s">
        <v>39</v>
      </c>
      <c r="K4008" t="s">
        <v>40</v>
      </c>
      <c r="L4008" t="s">
        <v>41</v>
      </c>
      <c r="M4008">
        <v>77036</v>
      </c>
      <c r="N4008" t="s">
        <v>7</v>
      </c>
      <c r="O4008" t="s">
        <v>2586</v>
      </c>
      <c r="P4008" t="s">
        <v>43</v>
      </c>
      <c r="Q4008" t="s">
        <v>54</v>
      </c>
      <c r="R4008" t="s">
        <v>2587</v>
      </c>
      <c r="S4008">
        <v>5</v>
      </c>
      <c r="T4008">
        <v>4</v>
      </c>
      <c r="U4008">
        <v>9.1096000000000004</v>
      </c>
      <c r="V4008" s="1">
        <v>0.8</v>
      </c>
      <c r="W4008">
        <v>4</v>
      </c>
      <c r="X4008">
        <v>-8.1096000000000004</v>
      </c>
    </row>
    <row r="4009" spans="1:24" x14ac:dyDescent="0.3">
      <c r="A4009" t="s">
        <v>13459</v>
      </c>
      <c r="B4009" t="s">
        <v>13460</v>
      </c>
      <c r="C4009" s="14">
        <v>45476</v>
      </c>
      <c r="D4009" s="14">
        <v>45483</v>
      </c>
      <c r="E4009">
        <v>7</v>
      </c>
      <c r="F4009" t="s">
        <v>35</v>
      </c>
      <c r="G4009" t="s">
        <v>3076</v>
      </c>
      <c r="H4009" t="s">
        <v>3077</v>
      </c>
      <c r="I4009" t="s">
        <v>38</v>
      </c>
      <c r="J4009" t="s">
        <v>39</v>
      </c>
      <c r="K4009" t="s">
        <v>13461</v>
      </c>
      <c r="L4009" t="s">
        <v>104</v>
      </c>
      <c r="M4009">
        <v>95610</v>
      </c>
      <c r="N4009" t="s">
        <v>3</v>
      </c>
      <c r="O4009" t="s">
        <v>6170</v>
      </c>
      <c r="P4009" t="s">
        <v>78</v>
      </c>
      <c r="Q4009" t="s">
        <v>119</v>
      </c>
      <c r="R4009" t="s">
        <v>6171</v>
      </c>
      <c r="S4009">
        <v>129</v>
      </c>
      <c r="T4009">
        <v>3</v>
      </c>
      <c r="U4009">
        <v>74.656199999999998</v>
      </c>
      <c r="V4009" s="1">
        <v>0</v>
      </c>
      <c r="W4009">
        <v>0</v>
      </c>
      <c r="X4009">
        <v>54.343800000000002</v>
      </c>
    </row>
    <row r="4010" spans="1:24" x14ac:dyDescent="0.3">
      <c r="A4010" t="s">
        <v>13462</v>
      </c>
      <c r="B4010" t="s">
        <v>13463</v>
      </c>
      <c r="C4010" s="14">
        <v>45476</v>
      </c>
      <c r="D4010" s="14">
        <v>45480</v>
      </c>
      <c r="E4010">
        <v>4</v>
      </c>
      <c r="F4010" t="s">
        <v>35</v>
      </c>
      <c r="G4010" t="s">
        <v>13464</v>
      </c>
      <c r="H4010" t="s">
        <v>13465</v>
      </c>
      <c r="I4010" t="s">
        <v>38</v>
      </c>
      <c r="J4010" t="s">
        <v>39</v>
      </c>
      <c r="K4010" t="s">
        <v>607</v>
      </c>
      <c r="L4010" t="s">
        <v>90</v>
      </c>
      <c r="M4010">
        <v>31907</v>
      </c>
      <c r="N4010" t="s">
        <v>9</v>
      </c>
      <c r="O4010" t="s">
        <v>5632</v>
      </c>
      <c r="P4010" t="s">
        <v>78</v>
      </c>
      <c r="Q4010" t="s">
        <v>119</v>
      </c>
      <c r="R4010" t="s">
        <v>5633</v>
      </c>
      <c r="S4010">
        <v>24</v>
      </c>
      <c r="T4010">
        <v>1</v>
      </c>
      <c r="U4010">
        <v>18.482300000000002</v>
      </c>
      <c r="V4010" s="1">
        <v>0</v>
      </c>
      <c r="W4010">
        <v>0</v>
      </c>
      <c r="X4010">
        <v>5.5176999999999996</v>
      </c>
    </row>
    <row r="4011" spans="1:24" x14ac:dyDescent="0.3">
      <c r="A4011" t="s">
        <v>13466</v>
      </c>
      <c r="B4011" t="s">
        <v>13467</v>
      </c>
      <c r="C4011" s="14">
        <v>45476</v>
      </c>
      <c r="D4011" s="14">
        <v>45483</v>
      </c>
      <c r="E4011">
        <v>7</v>
      </c>
      <c r="F4011" t="s">
        <v>35</v>
      </c>
      <c r="G4011" t="s">
        <v>1030</v>
      </c>
      <c r="H4011" t="s">
        <v>1031</v>
      </c>
      <c r="I4011" t="s">
        <v>38</v>
      </c>
      <c r="J4011" t="s">
        <v>39</v>
      </c>
      <c r="K4011" t="s">
        <v>6475</v>
      </c>
      <c r="L4011" t="s">
        <v>1079</v>
      </c>
      <c r="M4011">
        <v>87401</v>
      </c>
      <c r="N4011" t="s">
        <v>3</v>
      </c>
      <c r="O4011" t="s">
        <v>1545</v>
      </c>
      <c r="P4011" t="s">
        <v>78</v>
      </c>
      <c r="Q4011" t="s">
        <v>119</v>
      </c>
      <c r="R4011" t="s">
        <v>1546</v>
      </c>
      <c r="S4011">
        <v>546</v>
      </c>
      <c r="T4011">
        <v>9</v>
      </c>
      <c r="U4011">
        <v>431.37149999999997</v>
      </c>
      <c r="V4011" s="1">
        <v>0</v>
      </c>
      <c r="W4011">
        <v>0</v>
      </c>
      <c r="X4011">
        <v>114.6285</v>
      </c>
    </row>
    <row r="4012" spans="1:24" x14ac:dyDescent="0.3">
      <c r="A4012" t="s">
        <v>13468</v>
      </c>
      <c r="B4012" t="s">
        <v>13469</v>
      </c>
      <c r="C4012" s="14">
        <v>45476</v>
      </c>
      <c r="D4012" s="14">
        <v>45477</v>
      </c>
      <c r="E4012">
        <v>1</v>
      </c>
      <c r="F4012" t="s">
        <v>85</v>
      </c>
      <c r="G4012" t="s">
        <v>5539</v>
      </c>
      <c r="H4012" t="s">
        <v>5540</v>
      </c>
      <c r="I4012" t="s">
        <v>38</v>
      </c>
      <c r="J4012" t="s">
        <v>39</v>
      </c>
      <c r="K4012" t="s">
        <v>505</v>
      </c>
      <c r="L4012" t="s">
        <v>1908</v>
      </c>
      <c r="M4012">
        <v>3301</v>
      </c>
      <c r="N4012" t="s">
        <v>5</v>
      </c>
      <c r="O4012" t="s">
        <v>4074</v>
      </c>
      <c r="P4012" t="s">
        <v>78</v>
      </c>
      <c r="Q4012" t="s">
        <v>119</v>
      </c>
      <c r="R4012" t="s">
        <v>4075</v>
      </c>
      <c r="S4012">
        <v>102</v>
      </c>
      <c r="T4012">
        <v>1</v>
      </c>
      <c r="U4012">
        <v>75.402000000000001</v>
      </c>
      <c r="V4012" s="1">
        <v>0</v>
      </c>
      <c r="W4012">
        <v>0</v>
      </c>
      <c r="X4012">
        <v>26.597999999999999</v>
      </c>
    </row>
    <row r="4013" spans="1:24" x14ac:dyDescent="0.3">
      <c r="A4013" t="s">
        <v>13470</v>
      </c>
      <c r="B4013" t="s">
        <v>13471</v>
      </c>
      <c r="C4013" s="14">
        <v>45476</v>
      </c>
      <c r="D4013" s="14">
        <v>45479</v>
      </c>
      <c r="E4013">
        <v>3</v>
      </c>
      <c r="F4013" t="s">
        <v>100</v>
      </c>
      <c r="G4013" t="s">
        <v>3491</v>
      </c>
      <c r="H4013" t="s">
        <v>3492</v>
      </c>
      <c r="I4013" t="s">
        <v>50</v>
      </c>
      <c r="J4013" t="s">
        <v>39</v>
      </c>
      <c r="K4013" t="s">
        <v>1305</v>
      </c>
      <c r="L4013" t="s">
        <v>174</v>
      </c>
      <c r="M4013">
        <v>43130</v>
      </c>
      <c r="N4013" t="s">
        <v>5</v>
      </c>
      <c r="O4013" t="s">
        <v>2220</v>
      </c>
      <c r="P4013" t="s">
        <v>78</v>
      </c>
      <c r="Q4013" t="s">
        <v>368</v>
      </c>
      <c r="R4013" t="s">
        <v>2221</v>
      </c>
      <c r="S4013">
        <v>215</v>
      </c>
      <c r="T4013">
        <v>2</v>
      </c>
      <c r="U4013">
        <v>232.98820000000001</v>
      </c>
      <c r="V4013" s="1">
        <v>0.4</v>
      </c>
      <c r="W4013">
        <v>86</v>
      </c>
      <c r="X4013">
        <v>-103.98820000000001</v>
      </c>
    </row>
    <row r="4014" spans="1:24" x14ac:dyDescent="0.3">
      <c r="A4014" t="s">
        <v>13472</v>
      </c>
      <c r="B4014" t="s">
        <v>13473</v>
      </c>
      <c r="C4014" s="14">
        <v>45476</v>
      </c>
      <c r="D4014" s="14">
        <v>45477</v>
      </c>
      <c r="E4014">
        <v>1</v>
      </c>
      <c r="F4014" t="s">
        <v>85</v>
      </c>
      <c r="G4014" t="s">
        <v>5881</v>
      </c>
      <c r="H4014" t="s">
        <v>5882</v>
      </c>
      <c r="I4014" t="s">
        <v>88</v>
      </c>
      <c r="J4014" t="s">
        <v>39</v>
      </c>
      <c r="K4014" t="s">
        <v>8211</v>
      </c>
      <c r="L4014" t="s">
        <v>676</v>
      </c>
      <c r="M4014">
        <v>27217</v>
      </c>
      <c r="N4014" t="s">
        <v>9</v>
      </c>
      <c r="O4014" t="s">
        <v>167</v>
      </c>
      <c r="P4014" t="s">
        <v>43</v>
      </c>
      <c r="Q4014" t="s">
        <v>69</v>
      </c>
      <c r="R4014" t="s">
        <v>168</v>
      </c>
      <c r="S4014">
        <v>10</v>
      </c>
      <c r="T4014">
        <v>3</v>
      </c>
      <c r="U4014">
        <v>6.4478</v>
      </c>
      <c r="V4014" s="1">
        <v>0.2</v>
      </c>
      <c r="W4014">
        <v>2</v>
      </c>
      <c r="X4014">
        <v>1.5522</v>
      </c>
    </row>
    <row r="4015" spans="1:24" x14ac:dyDescent="0.3">
      <c r="A4015" t="s">
        <v>13474</v>
      </c>
      <c r="B4015" t="s">
        <v>13475</v>
      </c>
      <c r="C4015" s="14">
        <v>45476</v>
      </c>
      <c r="D4015" s="14">
        <v>45479</v>
      </c>
      <c r="E4015">
        <v>3</v>
      </c>
      <c r="F4015" t="s">
        <v>100</v>
      </c>
      <c r="G4015" t="s">
        <v>1295</v>
      </c>
      <c r="H4015" t="s">
        <v>1296</v>
      </c>
      <c r="I4015" t="s">
        <v>88</v>
      </c>
      <c r="J4015" t="s">
        <v>39</v>
      </c>
      <c r="K4015" t="s">
        <v>40</v>
      </c>
      <c r="L4015" t="s">
        <v>41</v>
      </c>
      <c r="M4015">
        <v>77041</v>
      </c>
      <c r="N4015" t="s">
        <v>7</v>
      </c>
      <c r="O4015" t="s">
        <v>709</v>
      </c>
      <c r="P4015" t="s">
        <v>43</v>
      </c>
      <c r="Q4015" t="s">
        <v>44</v>
      </c>
      <c r="R4015" t="s">
        <v>710</v>
      </c>
      <c r="S4015">
        <v>274</v>
      </c>
      <c r="T4015">
        <v>7</v>
      </c>
      <c r="U4015">
        <v>126.56010000000001</v>
      </c>
      <c r="V4015" s="1">
        <v>0.2</v>
      </c>
      <c r="W4015">
        <v>55</v>
      </c>
      <c r="X4015">
        <v>92.439899999999994</v>
      </c>
    </row>
    <row r="4016" spans="1:24" x14ac:dyDescent="0.3">
      <c r="A4016" t="s">
        <v>13476</v>
      </c>
      <c r="B4016" t="s">
        <v>13477</v>
      </c>
      <c r="C4016" s="14">
        <v>45476</v>
      </c>
      <c r="D4016" s="14">
        <v>45482</v>
      </c>
      <c r="E4016">
        <v>6</v>
      </c>
      <c r="F4016" t="s">
        <v>35</v>
      </c>
      <c r="G4016" t="s">
        <v>3372</v>
      </c>
      <c r="H4016" t="s">
        <v>3373</v>
      </c>
      <c r="I4016" t="s">
        <v>50</v>
      </c>
      <c r="J4016" t="s">
        <v>39</v>
      </c>
      <c r="K4016" t="s">
        <v>7765</v>
      </c>
      <c r="L4016" t="s">
        <v>1178</v>
      </c>
      <c r="M4016">
        <v>2169</v>
      </c>
      <c r="N4016" t="s">
        <v>5</v>
      </c>
      <c r="O4016" t="s">
        <v>2670</v>
      </c>
      <c r="P4016" t="s">
        <v>43</v>
      </c>
      <c r="Q4016" t="s">
        <v>44</v>
      </c>
      <c r="R4016" t="s">
        <v>2671</v>
      </c>
      <c r="S4016">
        <v>25</v>
      </c>
      <c r="T4016">
        <v>2</v>
      </c>
      <c r="U4016">
        <v>13.456799999999999</v>
      </c>
      <c r="V4016" s="1">
        <v>0</v>
      </c>
      <c r="W4016">
        <v>0</v>
      </c>
      <c r="X4016">
        <v>11.543200000000001</v>
      </c>
    </row>
    <row r="4017" spans="1:24" x14ac:dyDescent="0.3">
      <c r="A4017" t="s">
        <v>13478</v>
      </c>
      <c r="B4017" t="s">
        <v>13479</v>
      </c>
      <c r="C4017" s="14">
        <v>45476</v>
      </c>
      <c r="D4017" s="14">
        <v>45481</v>
      </c>
      <c r="E4017">
        <v>5</v>
      </c>
      <c r="F4017" t="s">
        <v>35</v>
      </c>
      <c r="G4017" t="s">
        <v>1192</v>
      </c>
      <c r="H4017" t="s">
        <v>1193</v>
      </c>
      <c r="I4017" t="s">
        <v>38</v>
      </c>
      <c r="J4017" t="s">
        <v>39</v>
      </c>
      <c r="K4017" t="s">
        <v>103</v>
      </c>
      <c r="L4017" t="s">
        <v>104</v>
      </c>
      <c r="M4017">
        <v>90004</v>
      </c>
      <c r="N4017" t="s">
        <v>3</v>
      </c>
      <c r="O4017" t="s">
        <v>5336</v>
      </c>
      <c r="P4017" t="s">
        <v>43</v>
      </c>
      <c r="Q4017" t="s">
        <v>60</v>
      </c>
      <c r="R4017" t="s">
        <v>5337</v>
      </c>
      <c r="S4017">
        <v>88</v>
      </c>
      <c r="T4017">
        <v>4</v>
      </c>
      <c r="U4017">
        <v>87.120800000000003</v>
      </c>
      <c r="V4017" s="1">
        <v>0</v>
      </c>
      <c r="W4017">
        <v>0</v>
      </c>
      <c r="X4017">
        <v>0.87919999999999998</v>
      </c>
    </row>
    <row r="4018" spans="1:24" x14ac:dyDescent="0.3">
      <c r="A4018" t="s">
        <v>13480</v>
      </c>
      <c r="B4018" t="s">
        <v>13481</v>
      </c>
      <c r="C4018" s="14">
        <v>45476</v>
      </c>
      <c r="D4018" s="14">
        <v>45476</v>
      </c>
      <c r="E4018">
        <v>0</v>
      </c>
      <c r="F4018" t="s">
        <v>547</v>
      </c>
      <c r="G4018" t="s">
        <v>3821</v>
      </c>
      <c r="H4018" t="s">
        <v>3822</v>
      </c>
      <c r="I4018" t="s">
        <v>50</v>
      </c>
      <c r="J4018" t="s">
        <v>39</v>
      </c>
      <c r="K4018" t="s">
        <v>423</v>
      </c>
      <c r="L4018" t="s">
        <v>424</v>
      </c>
      <c r="M4018">
        <v>98105</v>
      </c>
      <c r="N4018" t="s">
        <v>3</v>
      </c>
      <c r="O4018" t="s">
        <v>5819</v>
      </c>
      <c r="P4018" t="s">
        <v>108</v>
      </c>
      <c r="Q4018" t="s">
        <v>131</v>
      </c>
      <c r="R4018" t="s">
        <v>5820</v>
      </c>
      <c r="S4018">
        <v>1688</v>
      </c>
      <c r="T4018">
        <v>4</v>
      </c>
      <c r="U4018">
        <v>945.36800000000005</v>
      </c>
      <c r="V4018" s="1">
        <v>0</v>
      </c>
      <c r="W4018">
        <v>0</v>
      </c>
      <c r="X4018">
        <v>742.63199999999995</v>
      </c>
    </row>
    <row r="4019" spans="1:24" x14ac:dyDescent="0.3">
      <c r="A4019" t="s">
        <v>13482</v>
      </c>
      <c r="B4019" t="s">
        <v>13483</v>
      </c>
      <c r="C4019" s="14">
        <v>45476</v>
      </c>
      <c r="D4019" s="14">
        <v>45482</v>
      </c>
      <c r="E4019">
        <v>6</v>
      </c>
      <c r="F4019" t="s">
        <v>35</v>
      </c>
      <c r="G4019" t="s">
        <v>6356</v>
      </c>
      <c r="H4019" t="s">
        <v>6357</v>
      </c>
      <c r="I4019" t="s">
        <v>38</v>
      </c>
      <c r="J4019" t="s">
        <v>39</v>
      </c>
      <c r="K4019" t="s">
        <v>819</v>
      </c>
      <c r="L4019" t="s">
        <v>676</v>
      </c>
      <c r="M4019">
        <v>28540</v>
      </c>
      <c r="N4019" t="s">
        <v>9</v>
      </c>
      <c r="O4019" t="s">
        <v>2883</v>
      </c>
      <c r="P4019" t="s">
        <v>108</v>
      </c>
      <c r="Q4019" t="s">
        <v>131</v>
      </c>
      <c r="R4019" t="s">
        <v>2884</v>
      </c>
      <c r="S4019">
        <v>24</v>
      </c>
      <c r="T4019">
        <v>2</v>
      </c>
      <c r="U4019">
        <v>21.7</v>
      </c>
      <c r="V4019" s="1">
        <v>0.2</v>
      </c>
      <c r="W4019">
        <v>5</v>
      </c>
      <c r="X4019">
        <v>-2.7</v>
      </c>
    </row>
    <row r="4020" spans="1:24" x14ac:dyDescent="0.3">
      <c r="A4020" t="s">
        <v>13484</v>
      </c>
      <c r="B4020" t="s">
        <v>13485</v>
      </c>
      <c r="C4020" s="14">
        <v>45476</v>
      </c>
      <c r="D4020" s="14">
        <v>45480</v>
      </c>
      <c r="E4020">
        <v>4</v>
      </c>
      <c r="F4020" t="s">
        <v>35</v>
      </c>
      <c r="G4020" t="s">
        <v>1192</v>
      </c>
      <c r="H4020" t="s">
        <v>1193</v>
      </c>
      <c r="I4020" t="s">
        <v>38</v>
      </c>
      <c r="J4020" t="s">
        <v>39</v>
      </c>
      <c r="K4020" t="s">
        <v>1086</v>
      </c>
      <c r="L4020" t="s">
        <v>41</v>
      </c>
      <c r="M4020">
        <v>75023</v>
      </c>
      <c r="N4020" t="s">
        <v>7</v>
      </c>
      <c r="O4020" t="s">
        <v>2035</v>
      </c>
      <c r="P4020" t="s">
        <v>108</v>
      </c>
      <c r="Q4020" t="s">
        <v>109</v>
      </c>
      <c r="R4020" t="s">
        <v>2036</v>
      </c>
      <c r="S4020">
        <v>168</v>
      </c>
      <c r="T4020">
        <v>4</v>
      </c>
      <c r="U4020">
        <v>71.012</v>
      </c>
      <c r="V4020" s="1">
        <v>0.2</v>
      </c>
      <c r="W4020">
        <v>34</v>
      </c>
      <c r="X4020">
        <v>62.988</v>
      </c>
    </row>
    <row r="4021" spans="1:24" x14ac:dyDescent="0.3">
      <c r="A4021" t="s">
        <v>13486</v>
      </c>
      <c r="B4021" t="s">
        <v>13487</v>
      </c>
      <c r="C4021" s="14">
        <v>45478</v>
      </c>
      <c r="D4021" s="14">
        <v>45483</v>
      </c>
      <c r="E4021">
        <v>5</v>
      </c>
      <c r="F4021" t="s">
        <v>35</v>
      </c>
      <c r="G4021" t="s">
        <v>6566</v>
      </c>
      <c r="H4021" t="s">
        <v>6567</v>
      </c>
      <c r="I4021" t="s">
        <v>88</v>
      </c>
      <c r="J4021" t="s">
        <v>39</v>
      </c>
      <c r="K4021" t="s">
        <v>535</v>
      </c>
      <c r="L4021" t="s">
        <v>41</v>
      </c>
      <c r="M4021">
        <v>75220</v>
      </c>
      <c r="N4021" t="s">
        <v>7</v>
      </c>
      <c r="O4021" t="s">
        <v>9134</v>
      </c>
      <c r="P4021" t="s">
        <v>78</v>
      </c>
      <c r="Q4021" t="s">
        <v>119</v>
      </c>
      <c r="R4021" t="s">
        <v>9135</v>
      </c>
      <c r="S4021">
        <v>332</v>
      </c>
      <c r="T4021">
        <v>9</v>
      </c>
      <c r="U4021">
        <v>481.62939999999998</v>
      </c>
      <c r="V4021" s="1">
        <v>0.6</v>
      </c>
      <c r="W4021">
        <v>199</v>
      </c>
      <c r="X4021">
        <v>-348.62939999999998</v>
      </c>
    </row>
    <row r="4022" spans="1:24" x14ac:dyDescent="0.3">
      <c r="A4022" t="s">
        <v>13488</v>
      </c>
      <c r="B4022" t="s">
        <v>13489</v>
      </c>
      <c r="C4022" s="14">
        <v>45478</v>
      </c>
      <c r="D4022" s="14">
        <v>45480</v>
      </c>
      <c r="E4022">
        <v>2</v>
      </c>
      <c r="F4022" t="s">
        <v>85</v>
      </c>
      <c r="G4022" t="s">
        <v>1040</v>
      </c>
      <c r="H4022" t="s">
        <v>1041</v>
      </c>
      <c r="I4022" t="s">
        <v>88</v>
      </c>
      <c r="J4022" t="s">
        <v>39</v>
      </c>
      <c r="K4022" t="s">
        <v>11869</v>
      </c>
      <c r="L4022" t="s">
        <v>2842</v>
      </c>
      <c r="M4022">
        <v>68025</v>
      </c>
      <c r="N4022" t="s">
        <v>7</v>
      </c>
      <c r="O4022" t="s">
        <v>8879</v>
      </c>
      <c r="P4022" t="s">
        <v>108</v>
      </c>
      <c r="Q4022" t="s">
        <v>109</v>
      </c>
      <c r="R4022" t="s">
        <v>8880</v>
      </c>
      <c r="S4022">
        <v>80</v>
      </c>
      <c r="T4022">
        <v>4</v>
      </c>
      <c r="U4022">
        <v>57.611199999999997</v>
      </c>
      <c r="V4022" s="1">
        <v>0</v>
      </c>
      <c r="W4022">
        <v>0</v>
      </c>
      <c r="X4022">
        <v>22.3888</v>
      </c>
    </row>
    <row r="4023" spans="1:24" x14ac:dyDescent="0.3">
      <c r="A4023" t="s">
        <v>13490</v>
      </c>
      <c r="B4023" t="s">
        <v>13491</v>
      </c>
      <c r="C4023" s="14">
        <v>45479</v>
      </c>
      <c r="D4023" s="14">
        <v>45479</v>
      </c>
      <c r="E4023">
        <v>0</v>
      </c>
      <c r="F4023" t="s">
        <v>547</v>
      </c>
      <c r="G4023" t="s">
        <v>4460</v>
      </c>
      <c r="H4023" t="s">
        <v>4461</v>
      </c>
      <c r="I4023" t="s">
        <v>38</v>
      </c>
      <c r="J4023" t="s">
        <v>39</v>
      </c>
      <c r="K4023" t="s">
        <v>300</v>
      </c>
      <c r="L4023" t="s">
        <v>301</v>
      </c>
      <c r="M4023">
        <v>33142</v>
      </c>
      <c r="N4023" t="s">
        <v>9</v>
      </c>
      <c r="O4023" t="s">
        <v>2609</v>
      </c>
      <c r="P4023" t="s">
        <v>78</v>
      </c>
      <c r="Q4023" t="s">
        <v>79</v>
      </c>
      <c r="R4023" t="s">
        <v>2610</v>
      </c>
      <c r="S4023">
        <v>239</v>
      </c>
      <c r="T4023">
        <v>1</v>
      </c>
      <c r="U4023">
        <v>167.07599999999999</v>
      </c>
      <c r="V4023" s="1">
        <v>0.2</v>
      </c>
      <c r="W4023">
        <v>48</v>
      </c>
      <c r="X4023">
        <v>23.923999999999999</v>
      </c>
    </row>
    <row r="4024" spans="1:24" x14ac:dyDescent="0.3">
      <c r="A4024" t="s">
        <v>13492</v>
      </c>
      <c r="B4024" t="s">
        <v>13493</v>
      </c>
      <c r="C4024" s="14">
        <v>45479</v>
      </c>
      <c r="D4024" s="14">
        <v>45484</v>
      </c>
      <c r="E4024">
        <v>5</v>
      </c>
      <c r="F4024" t="s">
        <v>35</v>
      </c>
      <c r="G4024" t="s">
        <v>4593</v>
      </c>
      <c r="H4024" t="s">
        <v>4594</v>
      </c>
      <c r="I4024" t="s">
        <v>38</v>
      </c>
      <c r="J4024" t="s">
        <v>39</v>
      </c>
      <c r="K4024" t="s">
        <v>103</v>
      </c>
      <c r="L4024" t="s">
        <v>104</v>
      </c>
      <c r="M4024">
        <v>90008</v>
      </c>
      <c r="N4024" t="s">
        <v>3</v>
      </c>
      <c r="O4024" t="s">
        <v>481</v>
      </c>
      <c r="P4024" t="s">
        <v>78</v>
      </c>
      <c r="Q4024" t="s">
        <v>79</v>
      </c>
      <c r="R4024" t="s">
        <v>10749</v>
      </c>
      <c r="S4024">
        <v>122</v>
      </c>
      <c r="T4024">
        <v>3</v>
      </c>
      <c r="U4024">
        <v>111.7403</v>
      </c>
      <c r="V4024" s="1">
        <v>0.2</v>
      </c>
      <c r="W4024">
        <v>24</v>
      </c>
      <c r="X4024">
        <v>-13.7403</v>
      </c>
    </row>
    <row r="4025" spans="1:24" x14ac:dyDescent="0.3">
      <c r="A4025" t="s">
        <v>13494</v>
      </c>
      <c r="B4025" t="s">
        <v>13495</v>
      </c>
      <c r="C4025" s="14">
        <v>45479</v>
      </c>
      <c r="D4025" s="14">
        <v>45486</v>
      </c>
      <c r="E4025">
        <v>7</v>
      </c>
      <c r="F4025" t="s">
        <v>35</v>
      </c>
      <c r="G4025" t="s">
        <v>4404</v>
      </c>
      <c r="H4025" t="s">
        <v>4405</v>
      </c>
      <c r="I4025" t="s">
        <v>88</v>
      </c>
      <c r="J4025" t="s">
        <v>39</v>
      </c>
      <c r="K4025" t="s">
        <v>66</v>
      </c>
      <c r="L4025" t="s">
        <v>67</v>
      </c>
      <c r="M4025">
        <v>19120</v>
      </c>
      <c r="N4025" t="s">
        <v>5</v>
      </c>
      <c r="O4025" t="s">
        <v>380</v>
      </c>
      <c r="P4025" t="s">
        <v>43</v>
      </c>
      <c r="Q4025" t="s">
        <v>54</v>
      </c>
      <c r="R4025" t="s">
        <v>381</v>
      </c>
      <c r="S4025">
        <v>3</v>
      </c>
      <c r="T4025">
        <v>2</v>
      </c>
      <c r="U4025">
        <v>3.2585999999999999</v>
      </c>
      <c r="V4025" s="1">
        <v>0.7</v>
      </c>
      <c r="W4025">
        <v>2</v>
      </c>
      <c r="X4025">
        <v>-2.2585999999999999</v>
      </c>
    </row>
    <row r="4026" spans="1:24" x14ac:dyDescent="0.3">
      <c r="A4026" t="s">
        <v>13496</v>
      </c>
      <c r="B4026" t="s">
        <v>13497</v>
      </c>
      <c r="C4026" s="14">
        <v>45480</v>
      </c>
      <c r="D4026" s="14">
        <v>45482</v>
      </c>
      <c r="E4026">
        <v>2</v>
      </c>
      <c r="F4026" t="s">
        <v>85</v>
      </c>
      <c r="G4026" t="s">
        <v>5304</v>
      </c>
      <c r="H4026" t="s">
        <v>5305</v>
      </c>
      <c r="I4026" t="s">
        <v>38</v>
      </c>
      <c r="J4026" t="s">
        <v>39</v>
      </c>
      <c r="K4026" t="s">
        <v>66</v>
      </c>
      <c r="L4026" t="s">
        <v>67</v>
      </c>
      <c r="M4026">
        <v>19120</v>
      </c>
      <c r="N4026" t="s">
        <v>5</v>
      </c>
      <c r="O4026" t="s">
        <v>6482</v>
      </c>
      <c r="P4026" t="s">
        <v>78</v>
      </c>
      <c r="Q4026" t="s">
        <v>157</v>
      </c>
      <c r="R4026" t="s">
        <v>6483</v>
      </c>
      <c r="S4026">
        <v>87</v>
      </c>
      <c r="T4026">
        <v>3</v>
      </c>
      <c r="U4026">
        <v>88.349199999999996</v>
      </c>
      <c r="V4026" s="1">
        <v>0.5</v>
      </c>
      <c r="W4026">
        <v>44</v>
      </c>
      <c r="X4026">
        <v>-45.349200000000003</v>
      </c>
    </row>
    <row r="4027" spans="1:24" x14ac:dyDescent="0.3">
      <c r="A4027" t="s">
        <v>13498</v>
      </c>
      <c r="B4027" t="s">
        <v>13499</v>
      </c>
      <c r="C4027" s="14">
        <v>45480</v>
      </c>
      <c r="D4027" s="14">
        <v>45482</v>
      </c>
      <c r="E4027">
        <v>2</v>
      </c>
      <c r="F4027" t="s">
        <v>100</v>
      </c>
      <c r="G4027" t="s">
        <v>3193</v>
      </c>
      <c r="H4027" t="s">
        <v>3194</v>
      </c>
      <c r="I4027" t="s">
        <v>38</v>
      </c>
      <c r="J4027" t="s">
        <v>39</v>
      </c>
      <c r="K4027" t="s">
        <v>1110</v>
      </c>
      <c r="L4027" t="s">
        <v>379</v>
      </c>
      <c r="M4027">
        <v>11561</v>
      </c>
      <c r="N4027" t="s">
        <v>5</v>
      </c>
      <c r="O4027" t="s">
        <v>4857</v>
      </c>
      <c r="P4027" t="s">
        <v>43</v>
      </c>
      <c r="Q4027" t="s">
        <v>54</v>
      </c>
      <c r="R4027" t="s">
        <v>4858</v>
      </c>
      <c r="S4027">
        <v>17</v>
      </c>
      <c r="T4027">
        <v>3</v>
      </c>
      <c r="U4027">
        <v>7.6663999999999994</v>
      </c>
      <c r="V4027" s="1">
        <v>0.2</v>
      </c>
      <c r="W4027">
        <v>3</v>
      </c>
      <c r="X4027">
        <v>6.3335999999999997</v>
      </c>
    </row>
    <row r="4028" spans="1:24" x14ac:dyDescent="0.3">
      <c r="A4028" t="s">
        <v>13500</v>
      </c>
      <c r="B4028" t="s">
        <v>13501</v>
      </c>
      <c r="C4028" s="14">
        <v>45480</v>
      </c>
      <c r="D4028" s="14">
        <v>45484</v>
      </c>
      <c r="E4028">
        <v>4</v>
      </c>
      <c r="F4028" t="s">
        <v>35</v>
      </c>
      <c r="G4028" t="s">
        <v>3404</v>
      </c>
      <c r="H4028" t="s">
        <v>3405</v>
      </c>
      <c r="I4028" t="s">
        <v>38</v>
      </c>
      <c r="J4028" t="s">
        <v>39</v>
      </c>
      <c r="K4028" t="s">
        <v>103</v>
      </c>
      <c r="L4028" t="s">
        <v>104</v>
      </c>
      <c r="M4028">
        <v>90049</v>
      </c>
      <c r="N4028" t="s">
        <v>3</v>
      </c>
      <c r="O4028" t="s">
        <v>8144</v>
      </c>
      <c r="P4028" t="s">
        <v>43</v>
      </c>
      <c r="Q4028" t="s">
        <v>96</v>
      </c>
      <c r="R4028" t="s">
        <v>8145</v>
      </c>
      <c r="S4028">
        <v>6</v>
      </c>
      <c r="T4028">
        <v>3</v>
      </c>
      <c r="U4028">
        <v>5.8811999999999998</v>
      </c>
      <c r="V4028" s="1">
        <v>0</v>
      </c>
      <c r="W4028">
        <v>0</v>
      </c>
      <c r="X4028">
        <v>0.1188</v>
      </c>
    </row>
    <row r="4029" spans="1:24" x14ac:dyDescent="0.3">
      <c r="A4029" t="s">
        <v>13502</v>
      </c>
      <c r="B4029" t="s">
        <v>13503</v>
      </c>
      <c r="C4029" s="14">
        <v>45480</v>
      </c>
      <c r="D4029" s="14">
        <v>45482</v>
      </c>
      <c r="E4029">
        <v>2</v>
      </c>
      <c r="F4029" t="s">
        <v>100</v>
      </c>
      <c r="G4029" t="s">
        <v>4396</v>
      </c>
      <c r="H4029" t="s">
        <v>4397</v>
      </c>
      <c r="I4029" t="s">
        <v>88</v>
      </c>
      <c r="J4029" t="s">
        <v>39</v>
      </c>
      <c r="K4029" t="s">
        <v>9878</v>
      </c>
      <c r="L4029" t="s">
        <v>4492</v>
      </c>
      <c r="M4029">
        <v>2886</v>
      </c>
      <c r="N4029" t="s">
        <v>5</v>
      </c>
      <c r="O4029" t="s">
        <v>653</v>
      </c>
      <c r="P4029" t="s">
        <v>108</v>
      </c>
      <c r="Q4029" t="s">
        <v>131</v>
      </c>
      <c r="R4029" t="s">
        <v>654</v>
      </c>
      <c r="S4029">
        <v>252</v>
      </c>
      <c r="T4029">
        <v>4</v>
      </c>
      <c r="U4029">
        <v>158.76</v>
      </c>
      <c r="V4029" s="1">
        <v>0</v>
      </c>
      <c r="W4029">
        <v>0</v>
      </c>
      <c r="X4029">
        <v>93.24</v>
      </c>
    </row>
    <row r="4030" spans="1:24" x14ac:dyDescent="0.3">
      <c r="A4030" t="s">
        <v>13504</v>
      </c>
      <c r="B4030" t="s">
        <v>13505</v>
      </c>
      <c r="C4030" s="14">
        <v>45481</v>
      </c>
      <c r="D4030" s="14">
        <v>45485</v>
      </c>
      <c r="E4030">
        <v>4</v>
      </c>
      <c r="F4030" t="s">
        <v>35</v>
      </c>
      <c r="G4030" t="s">
        <v>9114</v>
      </c>
      <c r="H4030" t="s">
        <v>9115</v>
      </c>
      <c r="I4030" t="s">
        <v>88</v>
      </c>
      <c r="J4030" t="s">
        <v>39</v>
      </c>
      <c r="K4030" t="s">
        <v>173</v>
      </c>
      <c r="L4030" t="s">
        <v>148</v>
      </c>
      <c r="M4030">
        <v>19711</v>
      </c>
      <c r="N4030" t="s">
        <v>5</v>
      </c>
      <c r="O4030" t="s">
        <v>2718</v>
      </c>
      <c r="P4030" t="s">
        <v>78</v>
      </c>
      <c r="Q4030" t="s">
        <v>119</v>
      </c>
      <c r="R4030" t="s">
        <v>2719</v>
      </c>
      <c r="S4030">
        <v>40</v>
      </c>
      <c r="T4030">
        <v>2</v>
      </c>
      <c r="U4030">
        <v>30.804600000000001</v>
      </c>
      <c r="V4030" s="1">
        <v>0</v>
      </c>
      <c r="W4030">
        <v>0</v>
      </c>
      <c r="X4030">
        <v>9.1953999999999994</v>
      </c>
    </row>
    <row r="4031" spans="1:24" x14ac:dyDescent="0.3">
      <c r="A4031" t="s">
        <v>13506</v>
      </c>
      <c r="B4031" t="s">
        <v>13507</v>
      </c>
      <c r="C4031" s="14">
        <v>45481</v>
      </c>
      <c r="D4031" s="14">
        <v>45484</v>
      </c>
      <c r="E4031">
        <v>3</v>
      </c>
      <c r="F4031" t="s">
        <v>85</v>
      </c>
      <c r="G4031" t="s">
        <v>3491</v>
      </c>
      <c r="H4031" t="s">
        <v>3492</v>
      </c>
      <c r="I4031" t="s">
        <v>50</v>
      </c>
      <c r="J4031" t="s">
        <v>39</v>
      </c>
      <c r="K4031" t="s">
        <v>13508</v>
      </c>
      <c r="L4031" t="s">
        <v>104</v>
      </c>
      <c r="M4031">
        <v>90660</v>
      </c>
      <c r="N4031" t="s">
        <v>3</v>
      </c>
      <c r="O4031" t="s">
        <v>4044</v>
      </c>
      <c r="P4031" t="s">
        <v>78</v>
      </c>
      <c r="Q4031" t="s">
        <v>119</v>
      </c>
      <c r="R4031" t="s">
        <v>4045</v>
      </c>
      <c r="S4031">
        <v>146</v>
      </c>
      <c r="T4031">
        <v>5</v>
      </c>
      <c r="U4031">
        <v>83.263000000000005</v>
      </c>
      <c r="V4031" s="1">
        <v>0</v>
      </c>
      <c r="W4031">
        <v>0</v>
      </c>
      <c r="X4031">
        <v>62.737000000000002</v>
      </c>
    </row>
    <row r="4032" spans="1:24" x14ac:dyDescent="0.3">
      <c r="A4032" t="s">
        <v>13509</v>
      </c>
      <c r="B4032" t="s">
        <v>13510</v>
      </c>
      <c r="C4032" s="14">
        <v>45481</v>
      </c>
      <c r="D4032" s="14">
        <v>45488</v>
      </c>
      <c r="E4032">
        <v>7</v>
      </c>
      <c r="F4032" t="s">
        <v>35</v>
      </c>
      <c r="G4032" t="s">
        <v>13511</v>
      </c>
      <c r="H4032" t="s">
        <v>13512</v>
      </c>
      <c r="I4032" t="s">
        <v>38</v>
      </c>
      <c r="J4032" t="s">
        <v>39</v>
      </c>
      <c r="K4032" t="s">
        <v>1777</v>
      </c>
      <c r="L4032" t="s">
        <v>424</v>
      </c>
      <c r="M4032">
        <v>98031</v>
      </c>
      <c r="N4032" t="s">
        <v>3</v>
      </c>
      <c r="O4032" t="s">
        <v>6534</v>
      </c>
      <c r="P4032" t="s">
        <v>78</v>
      </c>
      <c r="Q4032" t="s">
        <v>119</v>
      </c>
      <c r="R4032" t="s">
        <v>6535</v>
      </c>
      <c r="S4032">
        <v>198</v>
      </c>
      <c r="T4032">
        <v>2</v>
      </c>
      <c r="U4032">
        <v>98.77</v>
      </c>
      <c r="V4032" s="1">
        <v>0</v>
      </c>
      <c r="W4032">
        <v>0</v>
      </c>
      <c r="X4032">
        <v>99.23</v>
      </c>
    </row>
    <row r="4033" spans="1:24" x14ac:dyDescent="0.3">
      <c r="A4033" t="s">
        <v>13513</v>
      </c>
      <c r="B4033" t="s">
        <v>13514</v>
      </c>
      <c r="C4033" s="14">
        <v>45481</v>
      </c>
      <c r="D4033" s="14">
        <v>45485</v>
      </c>
      <c r="E4033">
        <v>4</v>
      </c>
      <c r="F4033" t="s">
        <v>35</v>
      </c>
      <c r="G4033" t="s">
        <v>612</v>
      </c>
      <c r="H4033" t="s">
        <v>613</v>
      </c>
      <c r="I4033" t="s">
        <v>50</v>
      </c>
      <c r="J4033" t="s">
        <v>39</v>
      </c>
      <c r="K4033" t="s">
        <v>423</v>
      </c>
      <c r="L4033" t="s">
        <v>424</v>
      </c>
      <c r="M4033">
        <v>98115</v>
      </c>
      <c r="N4033" t="s">
        <v>3</v>
      </c>
      <c r="O4033" t="s">
        <v>4534</v>
      </c>
      <c r="P4033" t="s">
        <v>78</v>
      </c>
      <c r="Q4033" t="s">
        <v>119</v>
      </c>
      <c r="R4033" t="s">
        <v>4535</v>
      </c>
      <c r="S4033">
        <v>16</v>
      </c>
      <c r="T4033">
        <v>3</v>
      </c>
      <c r="U4033">
        <v>11.089600000000001</v>
      </c>
      <c r="V4033" s="1">
        <v>0</v>
      </c>
      <c r="W4033">
        <v>0</v>
      </c>
      <c r="X4033">
        <v>4.9104000000000001</v>
      </c>
    </row>
    <row r="4034" spans="1:24" x14ac:dyDescent="0.3">
      <c r="A4034" t="s">
        <v>13515</v>
      </c>
      <c r="B4034" t="s">
        <v>13516</v>
      </c>
      <c r="C4034" s="14">
        <v>45481</v>
      </c>
      <c r="D4034" s="14">
        <v>45485</v>
      </c>
      <c r="E4034">
        <v>4</v>
      </c>
      <c r="F4034" t="s">
        <v>35</v>
      </c>
      <c r="G4034" t="s">
        <v>1902</v>
      </c>
      <c r="H4034" t="s">
        <v>1903</v>
      </c>
      <c r="I4034" t="s">
        <v>38</v>
      </c>
      <c r="J4034" t="s">
        <v>39</v>
      </c>
      <c r="K4034" t="s">
        <v>3606</v>
      </c>
      <c r="L4034" t="s">
        <v>1178</v>
      </c>
      <c r="M4034">
        <v>1852</v>
      </c>
      <c r="N4034" t="s">
        <v>5</v>
      </c>
      <c r="O4034" t="s">
        <v>692</v>
      </c>
      <c r="P4034" t="s">
        <v>43</v>
      </c>
      <c r="Q4034" t="s">
        <v>69</v>
      </c>
      <c r="R4034" t="s">
        <v>693</v>
      </c>
      <c r="S4034">
        <v>13</v>
      </c>
      <c r="T4034">
        <v>2</v>
      </c>
      <c r="U4034">
        <v>8.8528000000000002</v>
      </c>
      <c r="V4034" s="1">
        <v>0</v>
      </c>
      <c r="W4034">
        <v>0</v>
      </c>
      <c r="X4034">
        <v>4.1471999999999998</v>
      </c>
    </row>
    <row r="4035" spans="1:24" x14ac:dyDescent="0.3">
      <c r="A4035" t="s">
        <v>13517</v>
      </c>
      <c r="B4035" t="s">
        <v>13518</v>
      </c>
      <c r="C4035" s="14">
        <v>45481</v>
      </c>
      <c r="D4035" s="14">
        <v>45483</v>
      </c>
      <c r="E4035">
        <v>2</v>
      </c>
      <c r="F4035" t="s">
        <v>85</v>
      </c>
      <c r="G4035" t="s">
        <v>3070</v>
      </c>
      <c r="H4035" t="s">
        <v>3071</v>
      </c>
      <c r="I4035" t="s">
        <v>38</v>
      </c>
      <c r="J4035" t="s">
        <v>39</v>
      </c>
      <c r="K4035" t="s">
        <v>13519</v>
      </c>
      <c r="L4035" t="s">
        <v>104</v>
      </c>
      <c r="M4035">
        <v>94403</v>
      </c>
      <c r="N4035" t="s">
        <v>3</v>
      </c>
      <c r="O4035" t="s">
        <v>2922</v>
      </c>
      <c r="P4035" t="s">
        <v>43</v>
      </c>
      <c r="Q4035" t="s">
        <v>57</v>
      </c>
      <c r="R4035" t="s">
        <v>2923</v>
      </c>
      <c r="S4035">
        <v>75</v>
      </c>
      <c r="T4035">
        <v>6</v>
      </c>
      <c r="U4035">
        <v>39.665399999999998</v>
      </c>
      <c r="V4035" s="1">
        <v>0</v>
      </c>
      <c r="W4035">
        <v>0</v>
      </c>
      <c r="X4035">
        <v>35.334600000000002</v>
      </c>
    </row>
    <row r="4036" spans="1:24" x14ac:dyDescent="0.3">
      <c r="A4036" t="s">
        <v>13520</v>
      </c>
      <c r="B4036" t="s">
        <v>13521</v>
      </c>
      <c r="C4036" s="14">
        <v>45481</v>
      </c>
      <c r="D4036" s="14">
        <v>45485</v>
      </c>
      <c r="E4036">
        <v>4</v>
      </c>
      <c r="F4036" t="s">
        <v>35</v>
      </c>
      <c r="G4036" t="s">
        <v>3457</v>
      </c>
      <c r="H4036" t="s">
        <v>3458</v>
      </c>
      <c r="I4036" t="s">
        <v>50</v>
      </c>
      <c r="J4036" t="s">
        <v>39</v>
      </c>
      <c r="K4036" t="s">
        <v>423</v>
      </c>
      <c r="L4036" t="s">
        <v>424</v>
      </c>
      <c r="M4036">
        <v>98103</v>
      </c>
      <c r="N4036" t="s">
        <v>3</v>
      </c>
      <c r="O4036" t="s">
        <v>6260</v>
      </c>
      <c r="P4036" t="s">
        <v>43</v>
      </c>
      <c r="Q4036" t="s">
        <v>44</v>
      </c>
      <c r="R4036" t="s">
        <v>1710</v>
      </c>
      <c r="S4036">
        <v>53</v>
      </c>
      <c r="T4036">
        <v>2</v>
      </c>
      <c r="U4036">
        <v>28.730399999999999</v>
      </c>
      <c r="V4036" s="1">
        <v>0</v>
      </c>
      <c r="W4036">
        <v>0</v>
      </c>
      <c r="X4036">
        <v>24.269600000000001</v>
      </c>
    </row>
    <row r="4037" spans="1:24" x14ac:dyDescent="0.3">
      <c r="A4037" t="s">
        <v>13522</v>
      </c>
      <c r="B4037" t="s">
        <v>13523</v>
      </c>
      <c r="C4037" s="14">
        <v>45481</v>
      </c>
      <c r="D4037" s="14">
        <v>45485</v>
      </c>
      <c r="E4037">
        <v>4</v>
      </c>
      <c r="F4037" t="s">
        <v>35</v>
      </c>
      <c r="G4037" t="s">
        <v>3334</v>
      </c>
      <c r="H4037" t="s">
        <v>3335</v>
      </c>
      <c r="I4037" t="s">
        <v>38</v>
      </c>
      <c r="J4037" t="s">
        <v>308</v>
      </c>
      <c r="K4037" t="s">
        <v>10280</v>
      </c>
      <c r="L4037" t="s">
        <v>10281</v>
      </c>
      <c r="N4037" t="s">
        <v>7</v>
      </c>
      <c r="O4037" t="s">
        <v>3538</v>
      </c>
      <c r="P4037" t="s">
        <v>78</v>
      </c>
      <c r="Q4037" t="s">
        <v>79</v>
      </c>
      <c r="R4037" t="s">
        <v>3539</v>
      </c>
      <c r="S4037">
        <v>663</v>
      </c>
      <c r="T4037">
        <v>3</v>
      </c>
      <c r="U4037">
        <v>455.43</v>
      </c>
      <c r="V4037" s="1">
        <v>0.2</v>
      </c>
      <c r="W4037">
        <v>133</v>
      </c>
      <c r="X4037">
        <v>74.569999999999993</v>
      </c>
    </row>
    <row r="4038" spans="1:24" x14ac:dyDescent="0.3">
      <c r="A4038" t="s">
        <v>13524</v>
      </c>
      <c r="B4038" t="s">
        <v>13525</v>
      </c>
      <c r="C4038" s="14">
        <v>45482</v>
      </c>
      <c r="D4038" s="14">
        <v>45487</v>
      </c>
      <c r="E4038">
        <v>5</v>
      </c>
      <c r="F4038" t="s">
        <v>35</v>
      </c>
      <c r="G4038" t="s">
        <v>907</v>
      </c>
      <c r="H4038" t="s">
        <v>908</v>
      </c>
      <c r="I4038" t="s">
        <v>50</v>
      </c>
      <c r="J4038" t="s">
        <v>39</v>
      </c>
      <c r="K4038" t="s">
        <v>321</v>
      </c>
      <c r="L4038" t="s">
        <v>322</v>
      </c>
      <c r="M4038">
        <v>47905</v>
      </c>
      <c r="N4038" t="s">
        <v>7</v>
      </c>
      <c r="O4038" t="s">
        <v>7077</v>
      </c>
      <c r="P4038" t="s">
        <v>78</v>
      </c>
      <c r="Q4038" t="s">
        <v>119</v>
      </c>
      <c r="R4038" t="s">
        <v>7078</v>
      </c>
      <c r="S4038">
        <v>526</v>
      </c>
      <c r="T4038">
        <v>5</v>
      </c>
      <c r="U4038">
        <v>494.41300000000001</v>
      </c>
      <c r="V4038" s="1">
        <v>0</v>
      </c>
      <c r="W4038">
        <v>0</v>
      </c>
      <c r="X4038">
        <v>31.587</v>
      </c>
    </row>
    <row r="4039" spans="1:24" x14ac:dyDescent="0.3">
      <c r="A4039" t="s">
        <v>13526</v>
      </c>
      <c r="B4039" t="s">
        <v>13527</v>
      </c>
      <c r="C4039" s="14">
        <v>45482</v>
      </c>
      <c r="D4039" s="14">
        <v>45485</v>
      </c>
      <c r="E4039">
        <v>3</v>
      </c>
      <c r="F4039" t="s">
        <v>85</v>
      </c>
      <c r="G4039" t="s">
        <v>2471</v>
      </c>
      <c r="H4039" t="s">
        <v>2472</v>
      </c>
      <c r="I4039" t="s">
        <v>88</v>
      </c>
      <c r="J4039" t="s">
        <v>39</v>
      </c>
      <c r="K4039" t="s">
        <v>542</v>
      </c>
      <c r="L4039" t="s">
        <v>52</v>
      </c>
      <c r="M4039">
        <v>60610</v>
      </c>
      <c r="N4039" t="s">
        <v>7</v>
      </c>
      <c r="O4039" t="s">
        <v>11447</v>
      </c>
      <c r="P4039" t="s">
        <v>43</v>
      </c>
      <c r="Q4039" t="s">
        <v>227</v>
      </c>
      <c r="R4039" t="s">
        <v>11448</v>
      </c>
      <c r="S4039">
        <v>58</v>
      </c>
      <c r="T4039">
        <v>9</v>
      </c>
      <c r="U4039">
        <v>158.16</v>
      </c>
      <c r="V4039" s="1">
        <v>0.8</v>
      </c>
      <c r="W4039">
        <v>46</v>
      </c>
      <c r="X4039">
        <v>-146.16</v>
      </c>
    </row>
    <row r="4040" spans="1:24" x14ac:dyDescent="0.3">
      <c r="A4040" t="s">
        <v>13528</v>
      </c>
      <c r="B4040" t="s">
        <v>13529</v>
      </c>
      <c r="C4040" s="14">
        <v>45482</v>
      </c>
      <c r="D4040" s="14">
        <v>45488</v>
      </c>
      <c r="E4040">
        <v>6</v>
      </c>
      <c r="F4040" t="s">
        <v>35</v>
      </c>
      <c r="G4040" t="s">
        <v>4829</v>
      </c>
      <c r="H4040" t="s">
        <v>4830</v>
      </c>
      <c r="I4040" t="s">
        <v>38</v>
      </c>
      <c r="J4040" t="s">
        <v>39</v>
      </c>
      <c r="K4040" t="s">
        <v>6792</v>
      </c>
      <c r="L4040" t="s">
        <v>1677</v>
      </c>
      <c r="M4040">
        <v>6040</v>
      </c>
      <c r="N4040" t="s">
        <v>5</v>
      </c>
      <c r="O4040" t="s">
        <v>1421</v>
      </c>
      <c r="P4040" t="s">
        <v>43</v>
      </c>
      <c r="Q4040" t="s">
        <v>69</v>
      </c>
      <c r="R4040" t="s">
        <v>1422</v>
      </c>
      <c r="S4040">
        <v>119</v>
      </c>
      <c r="T4040">
        <v>6</v>
      </c>
      <c r="U4040">
        <v>70.193600000000004</v>
      </c>
      <c r="V4040" s="1">
        <v>0</v>
      </c>
      <c r="W4040">
        <v>0</v>
      </c>
      <c r="X4040">
        <v>48.806399999999996</v>
      </c>
    </row>
    <row r="4041" spans="1:24" x14ac:dyDescent="0.3">
      <c r="A4041" t="s">
        <v>13530</v>
      </c>
      <c r="B4041" t="s">
        <v>13531</v>
      </c>
      <c r="C4041" s="14">
        <v>45482</v>
      </c>
      <c r="D4041" s="14">
        <v>45488</v>
      </c>
      <c r="E4041">
        <v>6</v>
      </c>
      <c r="F4041" t="s">
        <v>35</v>
      </c>
      <c r="G4041" t="s">
        <v>1902</v>
      </c>
      <c r="H4041" t="s">
        <v>1903</v>
      </c>
      <c r="I4041" t="s">
        <v>38</v>
      </c>
      <c r="J4041" t="s">
        <v>39</v>
      </c>
      <c r="K4041" t="s">
        <v>4563</v>
      </c>
      <c r="L4041" t="s">
        <v>225</v>
      </c>
      <c r="M4041">
        <v>97206</v>
      </c>
      <c r="N4041" t="s">
        <v>3</v>
      </c>
      <c r="O4041" t="s">
        <v>538</v>
      </c>
      <c r="P4041" t="s">
        <v>43</v>
      </c>
      <c r="Q4041" t="s">
        <v>54</v>
      </c>
      <c r="R4041" t="s">
        <v>539</v>
      </c>
      <c r="S4041">
        <v>1</v>
      </c>
      <c r="T4041">
        <v>2</v>
      </c>
      <c r="U4041">
        <v>0.79200000000000004</v>
      </c>
      <c r="V4041" s="1">
        <v>0.7</v>
      </c>
      <c r="W4041">
        <v>1</v>
      </c>
      <c r="X4041">
        <v>-0.79200000000000004</v>
      </c>
    </row>
    <row r="4042" spans="1:24" x14ac:dyDescent="0.3">
      <c r="A4042" t="s">
        <v>13532</v>
      </c>
      <c r="B4042" t="s">
        <v>13533</v>
      </c>
      <c r="C4042" s="14">
        <v>45482</v>
      </c>
      <c r="D4042" s="14">
        <v>45487</v>
      </c>
      <c r="E4042">
        <v>5</v>
      </c>
      <c r="F4042" t="s">
        <v>35</v>
      </c>
      <c r="G4042" t="s">
        <v>1895</v>
      </c>
      <c r="H4042" t="s">
        <v>1896</v>
      </c>
      <c r="I4042" t="s">
        <v>38</v>
      </c>
      <c r="J4042" t="s">
        <v>39</v>
      </c>
      <c r="K4042" t="s">
        <v>542</v>
      </c>
      <c r="L4042" t="s">
        <v>52</v>
      </c>
      <c r="M4042">
        <v>60610</v>
      </c>
      <c r="N4042" t="s">
        <v>7</v>
      </c>
      <c r="O4042" t="s">
        <v>372</v>
      </c>
      <c r="P4042" t="s">
        <v>43</v>
      </c>
      <c r="Q4042" t="s">
        <v>60</v>
      </c>
      <c r="R4042" t="s">
        <v>373</v>
      </c>
      <c r="S4042">
        <v>229</v>
      </c>
      <c r="T4042">
        <v>5</v>
      </c>
      <c r="U4042">
        <v>168.6925</v>
      </c>
      <c r="V4042" s="1">
        <v>0.2</v>
      </c>
      <c r="W4042">
        <v>46</v>
      </c>
      <c r="X4042">
        <v>14.307499999999999</v>
      </c>
    </row>
    <row r="4043" spans="1:24" x14ac:dyDescent="0.3">
      <c r="A4043" t="s">
        <v>13534</v>
      </c>
      <c r="B4043" t="s">
        <v>13535</v>
      </c>
      <c r="C4043" s="14">
        <v>45483</v>
      </c>
      <c r="D4043" s="14">
        <v>45487</v>
      </c>
      <c r="E4043">
        <v>4</v>
      </c>
      <c r="F4043" t="s">
        <v>100</v>
      </c>
      <c r="G4043" t="s">
        <v>6860</v>
      </c>
      <c r="H4043" t="s">
        <v>6861</v>
      </c>
      <c r="I4043" t="s">
        <v>38</v>
      </c>
      <c r="J4043" t="s">
        <v>39</v>
      </c>
      <c r="K4043" t="s">
        <v>607</v>
      </c>
      <c r="L4043" t="s">
        <v>90</v>
      </c>
      <c r="M4043">
        <v>31907</v>
      </c>
      <c r="N4043" t="s">
        <v>9</v>
      </c>
      <c r="O4043" t="s">
        <v>3328</v>
      </c>
      <c r="P4043" t="s">
        <v>78</v>
      </c>
      <c r="Q4043" t="s">
        <v>119</v>
      </c>
      <c r="R4043" t="s">
        <v>3329</v>
      </c>
      <c r="S4043">
        <v>19</v>
      </c>
      <c r="T4043">
        <v>3</v>
      </c>
      <c r="U4043">
        <v>11.087199999999999</v>
      </c>
      <c r="V4043" s="1">
        <v>0</v>
      </c>
      <c r="W4043">
        <v>0</v>
      </c>
      <c r="X4043">
        <v>7.9127999999999998</v>
      </c>
    </row>
    <row r="4044" spans="1:24" x14ac:dyDescent="0.3">
      <c r="A4044" t="s">
        <v>13536</v>
      </c>
      <c r="B4044" t="s">
        <v>13537</v>
      </c>
      <c r="C4044" s="14">
        <v>45483</v>
      </c>
      <c r="D4044" s="14">
        <v>45487</v>
      </c>
      <c r="E4044">
        <v>4</v>
      </c>
      <c r="F4044" t="s">
        <v>35</v>
      </c>
      <c r="G4044" t="s">
        <v>977</v>
      </c>
      <c r="H4044" t="s">
        <v>978</v>
      </c>
      <c r="I4044" t="s">
        <v>88</v>
      </c>
      <c r="J4044" t="s">
        <v>39</v>
      </c>
      <c r="K4044" t="s">
        <v>607</v>
      </c>
      <c r="L4044" t="s">
        <v>90</v>
      </c>
      <c r="M4044">
        <v>31907</v>
      </c>
      <c r="N4044" t="s">
        <v>9</v>
      </c>
      <c r="O4044" t="s">
        <v>5642</v>
      </c>
      <c r="P4044" t="s">
        <v>43</v>
      </c>
      <c r="Q4044" t="s">
        <v>227</v>
      </c>
      <c r="R4044" t="s">
        <v>5643</v>
      </c>
      <c r="S4044">
        <v>42</v>
      </c>
      <c r="T4044">
        <v>3</v>
      </c>
      <c r="U4044">
        <v>31.103400000000001</v>
      </c>
      <c r="V4044" s="1">
        <v>0</v>
      </c>
      <c r="W4044">
        <v>0</v>
      </c>
      <c r="X4044">
        <v>10.896599999999999</v>
      </c>
    </row>
    <row r="4045" spans="1:24" x14ac:dyDescent="0.3">
      <c r="A4045" t="s">
        <v>13538</v>
      </c>
      <c r="B4045" t="s">
        <v>13539</v>
      </c>
      <c r="C4045" s="14">
        <v>45483</v>
      </c>
      <c r="D4045" s="14">
        <v>45487</v>
      </c>
      <c r="E4045">
        <v>4</v>
      </c>
      <c r="F4045" t="s">
        <v>35</v>
      </c>
      <c r="G4045" t="s">
        <v>1936</v>
      </c>
      <c r="H4045" t="s">
        <v>1937</v>
      </c>
      <c r="I4045" t="s">
        <v>50</v>
      </c>
      <c r="J4045" t="s">
        <v>39</v>
      </c>
      <c r="K4045" t="s">
        <v>2219</v>
      </c>
      <c r="L4045" t="s">
        <v>52</v>
      </c>
      <c r="M4045">
        <v>60505</v>
      </c>
      <c r="N4045" t="s">
        <v>7</v>
      </c>
      <c r="O4045" t="s">
        <v>4094</v>
      </c>
      <c r="P4045" t="s">
        <v>43</v>
      </c>
      <c r="Q4045" t="s">
        <v>60</v>
      </c>
      <c r="R4045" t="s">
        <v>4095</v>
      </c>
      <c r="S4045">
        <v>298</v>
      </c>
      <c r="T4045">
        <v>6</v>
      </c>
      <c r="U4045">
        <v>211.8844</v>
      </c>
      <c r="V4045" s="1">
        <v>0.2</v>
      </c>
      <c r="W4045">
        <v>60</v>
      </c>
      <c r="X4045">
        <v>26.115600000000001</v>
      </c>
    </row>
    <row r="4046" spans="1:24" x14ac:dyDescent="0.3">
      <c r="A4046" t="s">
        <v>13540</v>
      </c>
      <c r="B4046" t="s">
        <v>13541</v>
      </c>
      <c r="C4046" s="14">
        <v>45484</v>
      </c>
      <c r="D4046" s="14">
        <v>45491</v>
      </c>
      <c r="E4046">
        <v>7</v>
      </c>
      <c r="F4046" t="s">
        <v>35</v>
      </c>
      <c r="G4046" t="s">
        <v>1146</v>
      </c>
      <c r="H4046" t="s">
        <v>1147</v>
      </c>
      <c r="I4046" t="s">
        <v>88</v>
      </c>
      <c r="J4046" t="s">
        <v>39</v>
      </c>
      <c r="K4046" t="s">
        <v>103</v>
      </c>
      <c r="L4046" t="s">
        <v>104</v>
      </c>
      <c r="M4046">
        <v>90049</v>
      </c>
      <c r="N4046" t="s">
        <v>3</v>
      </c>
      <c r="O4046" t="s">
        <v>8758</v>
      </c>
      <c r="P4046" t="s">
        <v>43</v>
      </c>
      <c r="Q4046" t="s">
        <v>227</v>
      </c>
      <c r="R4046" t="s">
        <v>8759</v>
      </c>
      <c r="S4046">
        <v>168</v>
      </c>
      <c r="T4046">
        <v>5</v>
      </c>
      <c r="U4046">
        <v>124.294</v>
      </c>
      <c r="V4046" s="1">
        <v>0</v>
      </c>
      <c r="W4046">
        <v>0</v>
      </c>
      <c r="X4046">
        <v>43.706000000000003</v>
      </c>
    </row>
    <row r="4047" spans="1:24" x14ac:dyDescent="0.3">
      <c r="A4047" t="s">
        <v>13542</v>
      </c>
      <c r="B4047" t="s">
        <v>13543</v>
      </c>
      <c r="C4047" s="14">
        <v>45484</v>
      </c>
      <c r="D4047" s="14">
        <v>45490</v>
      </c>
      <c r="E4047">
        <v>6</v>
      </c>
      <c r="F4047" t="s">
        <v>35</v>
      </c>
      <c r="G4047" t="s">
        <v>2381</v>
      </c>
      <c r="H4047" t="s">
        <v>2382</v>
      </c>
      <c r="I4047" t="s">
        <v>38</v>
      </c>
      <c r="J4047" t="s">
        <v>39</v>
      </c>
      <c r="K4047" t="s">
        <v>13544</v>
      </c>
      <c r="L4047" t="s">
        <v>1069</v>
      </c>
      <c r="M4047">
        <v>50701</v>
      </c>
      <c r="N4047" t="s">
        <v>7</v>
      </c>
      <c r="O4047" t="s">
        <v>6584</v>
      </c>
      <c r="P4047" t="s">
        <v>43</v>
      </c>
      <c r="Q4047" t="s">
        <v>69</v>
      </c>
      <c r="R4047" t="s">
        <v>544</v>
      </c>
      <c r="S4047">
        <v>30</v>
      </c>
      <c r="T4047">
        <v>4</v>
      </c>
      <c r="U4047">
        <v>18.1752</v>
      </c>
      <c r="V4047" s="1">
        <v>0</v>
      </c>
      <c r="W4047">
        <v>0</v>
      </c>
      <c r="X4047">
        <v>11.8248</v>
      </c>
    </row>
    <row r="4048" spans="1:24" x14ac:dyDescent="0.3">
      <c r="A4048" t="s">
        <v>13545</v>
      </c>
      <c r="B4048" t="s">
        <v>13546</v>
      </c>
      <c r="C4048" s="14">
        <v>45484</v>
      </c>
      <c r="D4048" s="14">
        <v>45489</v>
      </c>
      <c r="E4048">
        <v>5</v>
      </c>
      <c r="F4048" t="s">
        <v>35</v>
      </c>
      <c r="G4048" t="s">
        <v>2960</v>
      </c>
      <c r="H4048" t="s">
        <v>2961</v>
      </c>
      <c r="I4048" t="s">
        <v>88</v>
      </c>
      <c r="J4048" t="s">
        <v>39</v>
      </c>
      <c r="K4048" t="s">
        <v>366</v>
      </c>
      <c r="L4048" t="s">
        <v>104</v>
      </c>
      <c r="M4048">
        <v>92105</v>
      </c>
      <c r="N4048" t="s">
        <v>3</v>
      </c>
      <c r="O4048" t="s">
        <v>121</v>
      </c>
      <c r="P4048" t="s">
        <v>43</v>
      </c>
      <c r="Q4048" t="s">
        <v>54</v>
      </c>
      <c r="R4048" t="s">
        <v>122</v>
      </c>
      <c r="S4048">
        <v>30</v>
      </c>
      <c r="T4048">
        <v>5</v>
      </c>
      <c r="U4048">
        <v>14.6875</v>
      </c>
      <c r="V4048" s="1">
        <v>0.2</v>
      </c>
      <c r="W4048">
        <v>6</v>
      </c>
      <c r="X4048">
        <v>9.3125</v>
      </c>
    </row>
    <row r="4049" spans="1:24" x14ac:dyDescent="0.3">
      <c r="A4049" t="s">
        <v>13547</v>
      </c>
      <c r="B4049" t="s">
        <v>13548</v>
      </c>
      <c r="C4049" s="14">
        <v>45484</v>
      </c>
      <c r="D4049" s="14">
        <v>45488</v>
      </c>
      <c r="E4049">
        <v>4</v>
      </c>
      <c r="F4049" t="s">
        <v>35</v>
      </c>
      <c r="G4049" t="s">
        <v>5267</v>
      </c>
      <c r="H4049" t="s">
        <v>5268</v>
      </c>
      <c r="I4049" t="s">
        <v>88</v>
      </c>
      <c r="J4049" t="s">
        <v>39</v>
      </c>
      <c r="K4049" t="s">
        <v>103</v>
      </c>
      <c r="L4049" t="s">
        <v>104</v>
      </c>
      <c r="M4049">
        <v>90004</v>
      </c>
      <c r="N4049" t="s">
        <v>3</v>
      </c>
      <c r="O4049" t="s">
        <v>141</v>
      </c>
      <c r="P4049" t="s">
        <v>43</v>
      </c>
      <c r="Q4049" t="s">
        <v>57</v>
      </c>
      <c r="R4049" t="s">
        <v>142</v>
      </c>
      <c r="S4049">
        <v>9</v>
      </c>
      <c r="T4049">
        <v>3</v>
      </c>
      <c r="U4049">
        <v>4.9250999999999996</v>
      </c>
      <c r="V4049" s="1">
        <v>0</v>
      </c>
      <c r="W4049">
        <v>0</v>
      </c>
      <c r="X4049">
        <v>4.0749000000000004</v>
      </c>
    </row>
    <row r="4050" spans="1:24" x14ac:dyDescent="0.3">
      <c r="A4050" t="s">
        <v>13549</v>
      </c>
      <c r="B4050" t="s">
        <v>13550</v>
      </c>
      <c r="C4050" s="14">
        <v>45484</v>
      </c>
      <c r="D4050" s="14">
        <v>45486</v>
      </c>
      <c r="E4050">
        <v>2</v>
      </c>
      <c r="F4050" t="s">
        <v>100</v>
      </c>
      <c r="G4050" t="s">
        <v>4176</v>
      </c>
      <c r="H4050" t="s">
        <v>4177</v>
      </c>
      <c r="I4050" t="s">
        <v>38</v>
      </c>
      <c r="J4050" t="s">
        <v>39</v>
      </c>
      <c r="K4050" t="s">
        <v>378</v>
      </c>
      <c r="L4050" t="s">
        <v>379</v>
      </c>
      <c r="M4050">
        <v>10009</v>
      </c>
      <c r="N4050" t="s">
        <v>5</v>
      </c>
      <c r="O4050" t="s">
        <v>1055</v>
      </c>
      <c r="P4050" t="s">
        <v>108</v>
      </c>
      <c r="Q4050" t="s">
        <v>131</v>
      </c>
      <c r="R4050" t="s">
        <v>1056</v>
      </c>
      <c r="S4050">
        <v>133</v>
      </c>
      <c r="T4050">
        <v>6</v>
      </c>
      <c r="U4050">
        <v>115.762</v>
      </c>
      <c r="V4050" s="1">
        <v>0</v>
      </c>
      <c r="W4050">
        <v>0</v>
      </c>
      <c r="X4050">
        <v>17.238</v>
      </c>
    </row>
    <row r="4051" spans="1:24" x14ac:dyDescent="0.3">
      <c r="A4051" t="s">
        <v>13551</v>
      </c>
      <c r="B4051" t="s">
        <v>13552</v>
      </c>
      <c r="C4051" s="14">
        <v>45485</v>
      </c>
      <c r="D4051" s="14">
        <v>45491</v>
      </c>
      <c r="E4051">
        <v>6</v>
      </c>
      <c r="F4051" t="s">
        <v>35</v>
      </c>
      <c r="G4051" t="s">
        <v>1652</v>
      </c>
      <c r="H4051" t="s">
        <v>1653</v>
      </c>
      <c r="I4051" t="s">
        <v>38</v>
      </c>
      <c r="J4051" t="s">
        <v>39</v>
      </c>
      <c r="K4051" t="s">
        <v>3198</v>
      </c>
      <c r="L4051" t="s">
        <v>174</v>
      </c>
      <c r="M4051">
        <v>45014</v>
      </c>
      <c r="N4051" t="s">
        <v>5</v>
      </c>
      <c r="O4051" t="s">
        <v>5984</v>
      </c>
      <c r="P4051" t="s">
        <v>43</v>
      </c>
      <c r="Q4051" t="s">
        <v>44</v>
      </c>
      <c r="R4051" t="s">
        <v>5985</v>
      </c>
      <c r="S4051">
        <v>4</v>
      </c>
      <c r="T4051">
        <v>1</v>
      </c>
      <c r="U4051">
        <v>1.8075000000000001</v>
      </c>
      <c r="V4051" s="1">
        <v>0.2</v>
      </c>
      <c r="W4051">
        <v>1</v>
      </c>
      <c r="X4051">
        <v>1.1924999999999999</v>
      </c>
    </row>
    <row r="4052" spans="1:24" x14ac:dyDescent="0.3">
      <c r="A4052" t="s">
        <v>13553</v>
      </c>
      <c r="B4052" t="s">
        <v>13554</v>
      </c>
      <c r="C4052" s="14">
        <v>45486</v>
      </c>
      <c r="D4052" s="14">
        <v>45490</v>
      </c>
      <c r="E4052">
        <v>4</v>
      </c>
      <c r="F4052" t="s">
        <v>100</v>
      </c>
      <c r="G4052" t="s">
        <v>2660</v>
      </c>
      <c r="H4052" t="s">
        <v>2661</v>
      </c>
      <c r="I4052" t="s">
        <v>38</v>
      </c>
      <c r="J4052" t="s">
        <v>39</v>
      </c>
      <c r="K4052" t="s">
        <v>66</v>
      </c>
      <c r="L4052" t="s">
        <v>67</v>
      </c>
      <c r="M4052">
        <v>19140</v>
      </c>
      <c r="N4052" t="s">
        <v>5</v>
      </c>
      <c r="O4052" t="s">
        <v>3615</v>
      </c>
      <c r="P4052" t="s">
        <v>78</v>
      </c>
      <c r="Q4052" t="s">
        <v>119</v>
      </c>
      <c r="R4052" t="s">
        <v>3616</v>
      </c>
      <c r="S4052">
        <v>91</v>
      </c>
      <c r="T4052">
        <v>9</v>
      </c>
      <c r="U4052">
        <v>53.660799999999995</v>
      </c>
      <c r="V4052" s="1">
        <v>0.2</v>
      </c>
      <c r="W4052">
        <v>18</v>
      </c>
      <c r="X4052">
        <v>19.339200000000002</v>
      </c>
    </row>
    <row r="4053" spans="1:24" x14ac:dyDescent="0.3">
      <c r="A4053" t="s">
        <v>13555</v>
      </c>
      <c r="B4053" t="s">
        <v>13556</v>
      </c>
      <c r="C4053" s="14">
        <v>45486</v>
      </c>
      <c r="D4053" s="14">
        <v>45490</v>
      </c>
      <c r="E4053">
        <v>4</v>
      </c>
      <c r="F4053" t="s">
        <v>35</v>
      </c>
      <c r="G4053" t="s">
        <v>3604</v>
      </c>
      <c r="H4053" t="s">
        <v>3605</v>
      </c>
      <c r="I4053" t="s">
        <v>88</v>
      </c>
      <c r="J4053" t="s">
        <v>39</v>
      </c>
      <c r="K4053" t="s">
        <v>11715</v>
      </c>
      <c r="L4053" t="s">
        <v>3678</v>
      </c>
      <c r="M4053">
        <v>66212</v>
      </c>
      <c r="N4053" t="s">
        <v>7</v>
      </c>
      <c r="O4053" t="s">
        <v>12022</v>
      </c>
      <c r="P4053" t="s">
        <v>43</v>
      </c>
      <c r="Q4053" t="s">
        <v>44</v>
      </c>
      <c r="R4053" t="s">
        <v>12023</v>
      </c>
      <c r="S4053">
        <v>14</v>
      </c>
      <c r="T4053">
        <v>2</v>
      </c>
      <c r="U4053">
        <v>7.7624000000000004</v>
      </c>
      <c r="V4053" s="1">
        <v>0</v>
      </c>
      <c r="W4053">
        <v>0</v>
      </c>
      <c r="X4053">
        <v>6.2375999999999996</v>
      </c>
    </row>
    <row r="4054" spans="1:24" x14ac:dyDescent="0.3">
      <c r="A4054" t="s">
        <v>13557</v>
      </c>
      <c r="B4054" t="s">
        <v>13558</v>
      </c>
      <c r="C4054" s="14">
        <v>45487</v>
      </c>
      <c r="D4054" s="14">
        <v>45491</v>
      </c>
      <c r="E4054">
        <v>4</v>
      </c>
      <c r="F4054" t="s">
        <v>35</v>
      </c>
      <c r="G4054" t="s">
        <v>1469</v>
      </c>
      <c r="H4054" t="s">
        <v>1470</v>
      </c>
      <c r="I4054" t="s">
        <v>38</v>
      </c>
      <c r="J4054" t="s">
        <v>39</v>
      </c>
      <c r="K4054" t="s">
        <v>607</v>
      </c>
      <c r="L4054" t="s">
        <v>174</v>
      </c>
      <c r="M4054">
        <v>43229</v>
      </c>
      <c r="N4054" t="s">
        <v>5</v>
      </c>
      <c r="O4054" t="s">
        <v>6534</v>
      </c>
      <c r="P4054" t="s">
        <v>78</v>
      </c>
      <c r="Q4054" t="s">
        <v>119</v>
      </c>
      <c r="R4054" t="s">
        <v>6535</v>
      </c>
      <c r="S4054">
        <v>397</v>
      </c>
      <c r="T4054">
        <v>5</v>
      </c>
      <c r="U4054">
        <v>169.155</v>
      </c>
      <c r="V4054" s="1">
        <v>0.2</v>
      </c>
      <c r="W4054">
        <v>79</v>
      </c>
      <c r="X4054">
        <v>148.845</v>
      </c>
    </row>
    <row r="4055" spans="1:24" x14ac:dyDescent="0.3">
      <c r="A4055" t="s">
        <v>13559</v>
      </c>
      <c r="B4055" t="s">
        <v>13560</v>
      </c>
      <c r="C4055" s="14">
        <v>45487</v>
      </c>
      <c r="D4055" s="14">
        <v>45491</v>
      </c>
      <c r="E4055">
        <v>4</v>
      </c>
      <c r="F4055" t="s">
        <v>35</v>
      </c>
      <c r="G4055" t="s">
        <v>4305</v>
      </c>
      <c r="H4055" t="s">
        <v>4306</v>
      </c>
      <c r="I4055" t="s">
        <v>38</v>
      </c>
      <c r="J4055" t="s">
        <v>39</v>
      </c>
      <c r="K4055" t="s">
        <v>12935</v>
      </c>
      <c r="L4055" t="s">
        <v>104</v>
      </c>
      <c r="M4055">
        <v>92683</v>
      </c>
      <c r="N4055" t="s">
        <v>3</v>
      </c>
      <c r="O4055" t="s">
        <v>315</v>
      </c>
      <c r="P4055" t="s">
        <v>78</v>
      </c>
      <c r="Q4055" t="s">
        <v>119</v>
      </c>
      <c r="R4055" t="s">
        <v>316</v>
      </c>
      <c r="S4055">
        <v>19</v>
      </c>
      <c r="T4055">
        <v>3</v>
      </c>
      <c r="U4055">
        <v>11.087199999999999</v>
      </c>
      <c r="V4055" s="1">
        <v>0</v>
      </c>
      <c r="W4055">
        <v>0</v>
      </c>
      <c r="X4055">
        <v>7.9127999999999998</v>
      </c>
    </row>
    <row r="4056" spans="1:24" x14ac:dyDescent="0.3">
      <c r="A4056" t="s">
        <v>13561</v>
      </c>
      <c r="B4056" t="s">
        <v>13562</v>
      </c>
      <c r="C4056" s="14">
        <v>45488</v>
      </c>
      <c r="D4056" s="14">
        <v>45491</v>
      </c>
      <c r="E4056">
        <v>3</v>
      </c>
      <c r="F4056" t="s">
        <v>100</v>
      </c>
      <c r="G4056" t="s">
        <v>1394</v>
      </c>
      <c r="H4056" t="s">
        <v>1395</v>
      </c>
      <c r="I4056" t="s">
        <v>38</v>
      </c>
      <c r="J4056" t="s">
        <v>39</v>
      </c>
      <c r="K4056" t="s">
        <v>378</v>
      </c>
      <c r="L4056" t="s">
        <v>379</v>
      </c>
      <c r="M4056">
        <v>10024</v>
      </c>
      <c r="N4056" t="s">
        <v>5</v>
      </c>
      <c r="O4056" t="s">
        <v>6125</v>
      </c>
      <c r="P4056" t="s">
        <v>78</v>
      </c>
      <c r="Q4056" t="s">
        <v>79</v>
      </c>
      <c r="R4056" t="s">
        <v>6126</v>
      </c>
      <c r="S4056">
        <v>664</v>
      </c>
      <c r="T4056">
        <v>6</v>
      </c>
      <c r="U4056">
        <v>509.44720000000001</v>
      </c>
      <c r="V4056" s="1">
        <v>0.1</v>
      </c>
      <c r="W4056">
        <v>66</v>
      </c>
      <c r="X4056">
        <v>88.552800000000005</v>
      </c>
    </row>
    <row r="4057" spans="1:24" x14ac:dyDescent="0.3">
      <c r="A4057" t="s">
        <v>13563</v>
      </c>
      <c r="B4057" t="s">
        <v>13564</v>
      </c>
      <c r="C4057" s="14">
        <v>45488</v>
      </c>
      <c r="D4057" s="14">
        <v>45490</v>
      </c>
      <c r="E4057">
        <v>2</v>
      </c>
      <c r="F4057" t="s">
        <v>85</v>
      </c>
      <c r="G4057" t="s">
        <v>3028</v>
      </c>
      <c r="H4057" t="s">
        <v>3029</v>
      </c>
      <c r="I4057" t="s">
        <v>88</v>
      </c>
      <c r="J4057" t="s">
        <v>39</v>
      </c>
      <c r="K4057" t="s">
        <v>5974</v>
      </c>
      <c r="L4057" t="s">
        <v>138</v>
      </c>
      <c r="M4057">
        <v>23434</v>
      </c>
      <c r="N4057" t="s">
        <v>9</v>
      </c>
      <c r="O4057" t="s">
        <v>2698</v>
      </c>
      <c r="P4057" t="s">
        <v>78</v>
      </c>
      <c r="Q4057" t="s">
        <v>368</v>
      </c>
      <c r="R4057" t="s">
        <v>2699</v>
      </c>
      <c r="S4057">
        <v>873</v>
      </c>
      <c r="T4057">
        <v>3</v>
      </c>
      <c r="U4057">
        <v>715.87080000000003</v>
      </c>
      <c r="V4057" s="1">
        <v>0</v>
      </c>
      <c r="W4057">
        <v>0</v>
      </c>
      <c r="X4057">
        <v>157.1292</v>
      </c>
    </row>
    <row r="4058" spans="1:24" x14ac:dyDescent="0.3">
      <c r="A4058" t="s">
        <v>13565</v>
      </c>
      <c r="B4058" t="s">
        <v>13566</v>
      </c>
      <c r="C4058" s="14">
        <v>45488</v>
      </c>
      <c r="D4058" s="14">
        <v>45492</v>
      </c>
      <c r="E4058">
        <v>4</v>
      </c>
      <c r="F4058" t="s">
        <v>35</v>
      </c>
      <c r="G4058" t="s">
        <v>2059</v>
      </c>
      <c r="H4058" t="s">
        <v>2060</v>
      </c>
      <c r="I4058" t="s">
        <v>38</v>
      </c>
      <c r="J4058" t="s">
        <v>39</v>
      </c>
      <c r="K4058" t="s">
        <v>675</v>
      </c>
      <c r="L4058" t="s">
        <v>148</v>
      </c>
      <c r="M4058">
        <v>19805</v>
      </c>
      <c r="N4058" t="s">
        <v>5</v>
      </c>
      <c r="O4058" t="s">
        <v>3817</v>
      </c>
      <c r="P4058" t="s">
        <v>78</v>
      </c>
      <c r="Q4058" t="s">
        <v>368</v>
      </c>
      <c r="R4058" t="s">
        <v>3818</v>
      </c>
      <c r="S4058">
        <v>310</v>
      </c>
      <c r="T4058">
        <v>3</v>
      </c>
      <c r="U4058">
        <v>265.78390000000002</v>
      </c>
      <c r="V4058" s="1">
        <v>0.3</v>
      </c>
      <c r="W4058">
        <v>93</v>
      </c>
      <c r="X4058">
        <v>-48.783900000000003</v>
      </c>
    </row>
    <row r="4059" spans="1:24" x14ac:dyDescent="0.3">
      <c r="A4059" t="s">
        <v>13567</v>
      </c>
      <c r="B4059" t="s">
        <v>13568</v>
      </c>
      <c r="C4059" s="14">
        <v>45489</v>
      </c>
      <c r="D4059" s="14">
        <v>45491</v>
      </c>
      <c r="E4059">
        <v>2</v>
      </c>
      <c r="F4059" t="s">
        <v>100</v>
      </c>
      <c r="G4059" t="s">
        <v>3649</v>
      </c>
      <c r="H4059" t="s">
        <v>3650</v>
      </c>
      <c r="I4059" t="s">
        <v>38</v>
      </c>
      <c r="J4059" t="s">
        <v>39</v>
      </c>
      <c r="K4059" t="s">
        <v>66</v>
      </c>
      <c r="L4059" t="s">
        <v>67</v>
      </c>
      <c r="M4059">
        <v>19140</v>
      </c>
      <c r="N4059" t="s">
        <v>5</v>
      </c>
      <c r="O4059" t="s">
        <v>4142</v>
      </c>
      <c r="P4059" t="s">
        <v>78</v>
      </c>
      <c r="Q4059" t="s">
        <v>79</v>
      </c>
      <c r="R4059" t="s">
        <v>4143</v>
      </c>
      <c r="S4059">
        <v>71</v>
      </c>
      <c r="T4059">
        <v>2</v>
      </c>
      <c r="U4059">
        <v>51.019599999999997</v>
      </c>
      <c r="V4059" s="1">
        <v>0.3</v>
      </c>
      <c r="W4059">
        <v>21</v>
      </c>
      <c r="X4059">
        <v>-1.0196000000000001</v>
      </c>
    </row>
    <row r="4060" spans="1:24" x14ac:dyDescent="0.3">
      <c r="A4060" t="s">
        <v>13569</v>
      </c>
      <c r="B4060" t="s">
        <v>13570</v>
      </c>
      <c r="C4060" s="14">
        <v>45489</v>
      </c>
      <c r="D4060" s="14">
        <v>45496</v>
      </c>
      <c r="E4060">
        <v>7</v>
      </c>
      <c r="F4060" t="s">
        <v>35</v>
      </c>
      <c r="G4060" t="s">
        <v>487</v>
      </c>
      <c r="H4060" t="s">
        <v>488</v>
      </c>
      <c r="I4060" t="s">
        <v>38</v>
      </c>
      <c r="J4060" t="s">
        <v>39</v>
      </c>
      <c r="K4060" t="s">
        <v>2966</v>
      </c>
      <c r="L4060" t="s">
        <v>676</v>
      </c>
      <c r="M4060">
        <v>28205</v>
      </c>
      <c r="N4060" t="s">
        <v>9</v>
      </c>
      <c r="O4060" t="s">
        <v>5807</v>
      </c>
      <c r="P4060" t="s">
        <v>78</v>
      </c>
      <c r="Q4060" t="s">
        <v>79</v>
      </c>
      <c r="R4060" t="s">
        <v>5808</v>
      </c>
      <c r="S4060">
        <v>242</v>
      </c>
      <c r="T4060">
        <v>3</v>
      </c>
      <c r="U4060">
        <v>178.85300000000001</v>
      </c>
      <c r="V4060" s="1">
        <v>0.2</v>
      </c>
      <c r="W4060">
        <v>48</v>
      </c>
      <c r="X4060">
        <v>15.147</v>
      </c>
    </row>
    <row r="4061" spans="1:24" x14ac:dyDescent="0.3">
      <c r="A4061" t="s">
        <v>13571</v>
      </c>
      <c r="B4061" t="s">
        <v>13572</v>
      </c>
      <c r="C4061" s="14">
        <v>45489</v>
      </c>
      <c r="D4061" s="14">
        <v>45494</v>
      </c>
      <c r="E4061">
        <v>5</v>
      </c>
      <c r="F4061" t="s">
        <v>35</v>
      </c>
      <c r="G4061" t="s">
        <v>1336</v>
      </c>
      <c r="H4061" t="s">
        <v>1337</v>
      </c>
      <c r="I4061" t="s">
        <v>50</v>
      </c>
      <c r="J4061" t="s">
        <v>39</v>
      </c>
      <c r="K4061" t="s">
        <v>579</v>
      </c>
      <c r="L4061" t="s">
        <v>52</v>
      </c>
      <c r="M4061">
        <v>60098</v>
      </c>
      <c r="N4061" t="s">
        <v>7</v>
      </c>
      <c r="O4061" t="s">
        <v>8430</v>
      </c>
      <c r="P4061" t="s">
        <v>43</v>
      </c>
      <c r="Q4061" t="s">
        <v>69</v>
      </c>
      <c r="R4061" t="s">
        <v>8431</v>
      </c>
      <c r="S4061">
        <v>3</v>
      </c>
      <c r="T4061">
        <v>2</v>
      </c>
      <c r="U4061">
        <v>1.0899999999999999</v>
      </c>
      <c r="V4061" s="1">
        <v>0.2</v>
      </c>
      <c r="W4061">
        <v>1</v>
      </c>
      <c r="X4061">
        <v>0.91</v>
      </c>
    </row>
    <row r="4062" spans="1:24" x14ac:dyDescent="0.3">
      <c r="A4062" t="s">
        <v>13573</v>
      </c>
      <c r="B4062" t="s">
        <v>13574</v>
      </c>
      <c r="C4062" s="14">
        <v>45490</v>
      </c>
      <c r="D4062" s="14">
        <v>45492</v>
      </c>
      <c r="E4062">
        <v>2</v>
      </c>
      <c r="F4062" t="s">
        <v>100</v>
      </c>
      <c r="G4062" t="s">
        <v>1854</v>
      </c>
      <c r="H4062" t="s">
        <v>1855</v>
      </c>
      <c r="I4062" t="s">
        <v>88</v>
      </c>
      <c r="J4062" t="s">
        <v>39</v>
      </c>
      <c r="K4062" t="s">
        <v>1125</v>
      </c>
      <c r="L4062" t="s">
        <v>104</v>
      </c>
      <c r="M4062">
        <v>92307</v>
      </c>
      <c r="N4062" t="s">
        <v>3</v>
      </c>
      <c r="O4062" t="s">
        <v>5805</v>
      </c>
      <c r="P4062" t="s">
        <v>78</v>
      </c>
      <c r="Q4062" t="s">
        <v>157</v>
      </c>
      <c r="R4062" t="s">
        <v>5806</v>
      </c>
      <c r="S4062">
        <v>1194</v>
      </c>
      <c r="T4062">
        <v>5</v>
      </c>
      <c r="U4062">
        <v>804.26499999999999</v>
      </c>
      <c r="V4062" s="1">
        <v>0.15</v>
      </c>
      <c r="W4062">
        <v>179</v>
      </c>
      <c r="X4062">
        <v>210.73500000000001</v>
      </c>
    </row>
    <row r="4063" spans="1:24" x14ac:dyDescent="0.3">
      <c r="A4063" t="s">
        <v>13575</v>
      </c>
      <c r="B4063" t="s">
        <v>13576</v>
      </c>
      <c r="C4063" s="14">
        <v>45490</v>
      </c>
      <c r="D4063" s="14">
        <v>45495</v>
      </c>
      <c r="E4063">
        <v>5</v>
      </c>
      <c r="F4063" t="s">
        <v>35</v>
      </c>
      <c r="G4063" t="s">
        <v>6993</v>
      </c>
      <c r="H4063" t="s">
        <v>6994</v>
      </c>
      <c r="I4063" t="s">
        <v>38</v>
      </c>
      <c r="J4063" t="s">
        <v>39</v>
      </c>
      <c r="K4063" t="s">
        <v>839</v>
      </c>
      <c r="L4063" t="s">
        <v>301</v>
      </c>
      <c r="M4063">
        <v>33614</v>
      </c>
      <c r="N4063" t="s">
        <v>9</v>
      </c>
      <c r="O4063" t="s">
        <v>9520</v>
      </c>
      <c r="P4063" t="s">
        <v>78</v>
      </c>
      <c r="Q4063" t="s">
        <v>119</v>
      </c>
      <c r="R4063" t="s">
        <v>9521</v>
      </c>
      <c r="S4063">
        <v>8</v>
      </c>
      <c r="T4063">
        <v>2</v>
      </c>
      <c r="U4063">
        <v>3.8263999999999996</v>
      </c>
      <c r="V4063" s="1">
        <v>0.2</v>
      </c>
      <c r="W4063">
        <v>2</v>
      </c>
      <c r="X4063">
        <v>2.1736</v>
      </c>
    </row>
    <row r="4064" spans="1:24" x14ac:dyDescent="0.3">
      <c r="A4064" t="s">
        <v>13577</v>
      </c>
      <c r="B4064" t="s">
        <v>13578</v>
      </c>
      <c r="C4064" s="14">
        <v>45490</v>
      </c>
      <c r="D4064" s="14">
        <v>45496</v>
      </c>
      <c r="E4064">
        <v>6</v>
      </c>
      <c r="F4064" t="s">
        <v>35</v>
      </c>
      <c r="G4064" t="s">
        <v>9053</v>
      </c>
      <c r="H4064" t="s">
        <v>9054</v>
      </c>
      <c r="I4064" t="s">
        <v>50</v>
      </c>
      <c r="J4064" t="s">
        <v>39</v>
      </c>
      <c r="K4064" t="s">
        <v>5947</v>
      </c>
      <c r="L4064" t="s">
        <v>379</v>
      </c>
      <c r="M4064">
        <v>13440</v>
      </c>
      <c r="N4064" t="s">
        <v>5</v>
      </c>
      <c r="O4064" t="s">
        <v>7143</v>
      </c>
      <c r="P4064" t="s">
        <v>78</v>
      </c>
      <c r="Q4064" t="s">
        <v>119</v>
      </c>
      <c r="R4064" t="s">
        <v>9757</v>
      </c>
      <c r="S4064">
        <v>39</v>
      </c>
      <c r="T4064">
        <v>4</v>
      </c>
      <c r="U4064">
        <v>24.540399999999998</v>
      </c>
      <c r="V4064" s="1">
        <v>0</v>
      </c>
      <c r="W4064">
        <v>0</v>
      </c>
      <c r="X4064">
        <v>14.4596</v>
      </c>
    </row>
    <row r="4065" spans="1:24" x14ac:dyDescent="0.3">
      <c r="A4065" t="s">
        <v>13579</v>
      </c>
      <c r="B4065" t="s">
        <v>13580</v>
      </c>
      <c r="C4065" s="14">
        <v>45490</v>
      </c>
      <c r="D4065" s="14">
        <v>45494</v>
      </c>
      <c r="E4065">
        <v>4</v>
      </c>
      <c r="F4065" t="s">
        <v>35</v>
      </c>
      <c r="G4065" t="s">
        <v>2857</v>
      </c>
      <c r="H4065" t="s">
        <v>2858</v>
      </c>
      <c r="I4065" t="s">
        <v>50</v>
      </c>
      <c r="J4065" t="s">
        <v>39</v>
      </c>
      <c r="K4065" t="s">
        <v>103</v>
      </c>
      <c r="L4065" t="s">
        <v>104</v>
      </c>
      <c r="M4065">
        <v>90036</v>
      </c>
      <c r="N4065" t="s">
        <v>3</v>
      </c>
      <c r="O4065" t="s">
        <v>1654</v>
      </c>
      <c r="P4065" t="s">
        <v>108</v>
      </c>
      <c r="Q4065" t="s">
        <v>1655</v>
      </c>
      <c r="R4065" t="s">
        <v>1656</v>
      </c>
      <c r="S4065">
        <v>480</v>
      </c>
      <c r="T4065">
        <v>2</v>
      </c>
      <c r="U4065">
        <v>294.00299999999999</v>
      </c>
      <c r="V4065" s="1">
        <v>0.2</v>
      </c>
      <c r="W4065">
        <v>96</v>
      </c>
      <c r="X4065">
        <v>89.997</v>
      </c>
    </row>
    <row r="4066" spans="1:24" x14ac:dyDescent="0.3">
      <c r="A4066" t="s">
        <v>13581</v>
      </c>
      <c r="B4066" t="s">
        <v>13582</v>
      </c>
      <c r="C4066" s="14">
        <v>45491</v>
      </c>
      <c r="D4066" s="14">
        <v>45496</v>
      </c>
      <c r="E4066">
        <v>5</v>
      </c>
      <c r="F4066" t="s">
        <v>35</v>
      </c>
      <c r="G4066" t="s">
        <v>4811</v>
      </c>
      <c r="H4066" t="s">
        <v>4812</v>
      </c>
      <c r="I4066" t="s">
        <v>38</v>
      </c>
      <c r="J4066" t="s">
        <v>39</v>
      </c>
      <c r="K4066" t="s">
        <v>2431</v>
      </c>
      <c r="L4066" t="s">
        <v>234</v>
      </c>
      <c r="M4066">
        <v>85023</v>
      </c>
      <c r="N4066" t="s">
        <v>3</v>
      </c>
      <c r="O4066" t="s">
        <v>5521</v>
      </c>
      <c r="P4066" t="s">
        <v>78</v>
      </c>
      <c r="Q4066" t="s">
        <v>79</v>
      </c>
      <c r="R4066" t="s">
        <v>5522</v>
      </c>
      <c r="S4066">
        <v>312</v>
      </c>
      <c r="T4066">
        <v>3</v>
      </c>
      <c r="U4066">
        <v>292.89670000000001</v>
      </c>
      <c r="V4066" s="1">
        <v>0.2</v>
      </c>
      <c r="W4066">
        <v>62</v>
      </c>
      <c r="X4066">
        <v>-42.896700000000003</v>
      </c>
    </row>
    <row r="4067" spans="1:24" x14ac:dyDescent="0.3">
      <c r="A4067" t="s">
        <v>13583</v>
      </c>
      <c r="B4067" t="s">
        <v>13584</v>
      </c>
      <c r="C4067" s="14">
        <v>45491</v>
      </c>
      <c r="D4067" s="14">
        <v>45496</v>
      </c>
      <c r="E4067">
        <v>5</v>
      </c>
      <c r="F4067" t="s">
        <v>35</v>
      </c>
      <c r="G4067" t="s">
        <v>145</v>
      </c>
      <c r="H4067" t="s">
        <v>146</v>
      </c>
      <c r="I4067" t="s">
        <v>38</v>
      </c>
      <c r="J4067" t="s">
        <v>39</v>
      </c>
      <c r="K4067" t="s">
        <v>66</v>
      </c>
      <c r="L4067" t="s">
        <v>67</v>
      </c>
      <c r="M4067">
        <v>19134</v>
      </c>
      <c r="N4067" t="s">
        <v>5</v>
      </c>
      <c r="O4067" t="s">
        <v>2230</v>
      </c>
      <c r="P4067" t="s">
        <v>78</v>
      </c>
      <c r="Q4067" t="s">
        <v>79</v>
      </c>
      <c r="R4067" t="s">
        <v>2231</v>
      </c>
      <c r="S4067">
        <v>199</v>
      </c>
      <c r="T4067">
        <v>4</v>
      </c>
      <c r="U4067">
        <v>153.196</v>
      </c>
      <c r="V4067" s="1">
        <v>0.3</v>
      </c>
      <c r="W4067">
        <v>60</v>
      </c>
      <c r="X4067">
        <v>-14.196</v>
      </c>
    </row>
    <row r="4068" spans="1:24" x14ac:dyDescent="0.3">
      <c r="A4068" t="s">
        <v>13585</v>
      </c>
      <c r="B4068" t="s">
        <v>13586</v>
      </c>
      <c r="C4068" s="14">
        <v>45493</v>
      </c>
      <c r="D4068" s="14">
        <v>45498</v>
      </c>
      <c r="E4068">
        <v>5</v>
      </c>
      <c r="F4068" t="s">
        <v>35</v>
      </c>
      <c r="G4068" t="s">
        <v>2521</v>
      </c>
      <c r="H4068" t="s">
        <v>2522</v>
      </c>
      <c r="I4068" t="s">
        <v>88</v>
      </c>
      <c r="J4068" t="s">
        <v>39</v>
      </c>
      <c r="K4068" t="s">
        <v>378</v>
      </c>
      <c r="L4068" t="s">
        <v>379</v>
      </c>
      <c r="M4068">
        <v>10009</v>
      </c>
      <c r="N4068" t="s">
        <v>5</v>
      </c>
      <c r="O4068" t="s">
        <v>719</v>
      </c>
      <c r="P4068" t="s">
        <v>78</v>
      </c>
      <c r="Q4068" t="s">
        <v>79</v>
      </c>
      <c r="R4068" t="s">
        <v>720</v>
      </c>
      <c r="S4068">
        <v>164</v>
      </c>
      <c r="T4068">
        <v>2</v>
      </c>
      <c r="U4068">
        <v>122.5256</v>
      </c>
      <c r="V4068" s="1">
        <v>0.1</v>
      </c>
      <c r="W4068">
        <v>16</v>
      </c>
      <c r="X4068">
        <v>25.474399999999999</v>
      </c>
    </row>
    <row r="4069" spans="1:24" x14ac:dyDescent="0.3">
      <c r="A4069" t="s">
        <v>13587</v>
      </c>
      <c r="B4069" t="s">
        <v>13588</v>
      </c>
      <c r="C4069" s="14">
        <v>45493</v>
      </c>
      <c r="D4069" s="14">
        <v>45498</v>
      </c>
      <c r="E4069">
        <v>5</v>
      </c>
      <c r="F4069" t="s">
        <v>35</v>
      </c>
      <c r="G4069" t="s">
        <v>5260</v>
      </c>
      <c r="H4069" t="s">
        <v>5261</v>
      </c>
      <c r="I4069" t="s">
        <v>88</v>
      </c>
      <c r="J4069" t="s">
        <v>39</v>
      </c>
      <c r="K4069" t="s">
        <v>2748</v>
      </c>
      <c r="L4069" t="s">
        <v>338</v>
      </c>
      <c r="M4069">
        <v>57103</v>
      </c>
      <c r="N4069" t="s">
        <v>7</v>
      </c>
      <c r="O4069" t="s">
        <v>3187</v>
      </c>
      <c r="P4069" t="s">
        <v>78</v>
      </c>
      <c r="Q4069" t="s">
        <v>79</v>
      </c>
      <c r="R4069" t="s">
        <v>3188</v>
      </c>
      <c r="S4069">
        <v>183</v>
      </c>
      <c r="T4069">
        <v>3</v>
      </c>
      <c r="U4069">
        <v>155.559</v>
      </c>
      <c r="V4069" s="1">
        <v>0</v>
      </c>
      <c r="W4069">
        <v>0</v>
      </c>
      <c r="X4069">
        <v>27.440999999999999</v>
      </c>
    </row>
    <row r="4070" spans="1:24" x14ac:dyDescent="0.3">
      <c r="A4070" t="s">
        <v>13589</v>
      </c>
      <c r="B4070" t="s">
        <v>13590</v>
      </c>
      <c r="C4070" s="14">
        <v>45493</v>
      </c>
      <c r="D4070" s="14">
        <v>45499</v>
      </c>
      <c r="E4070">
        <v>6</v>
      </c>
      <c r="F4070" t="s">
        <v>35</v>
      </c>
      <c r="G4070" t="s">
        <v>2234</v>
      </c>
      <c r="H4070" t="s">
        <v>2235</v>
      </c>
      <c r="I4070" t="s">
        <v>38</v>
      </c>
      <c r="J4070" t="s">
        <v>39</v>
      </c>
      <c r="K4070" t="s">
        <v>542</v>
      </c>
      <c r="L4070" t="s">
        <v>52</v>
      </c>
      <c r="M4070">
        <v>60610</v>
      </c>
      <c r="N4070" t="s">
        <v>7</v>
      </c>
      <c r="O4070" t="s">
        <v>2157</v>
      </c>
      <c r="P4070" t="s">
        <v>78</v>
      </c>
      <c r="Q4070" t="s">
        <v>119</v>
      </c>
      <c r="R4070" t="s">
        <v>2158</v>
      </c>
      <c r="S4070">
        <v>9</v>
      </c>
      <c r="T4070">
        <v>1</v>
      </c>
      <c r="U4070">
        <v>9.7148000000000003</v>
      </c>
      <c r="V4070" s="1">
        <v>0.6</v>
      </c>
      <c r="W4070">
        <v>5</v>
      </c>
      <c r="X4070">
        <v>-5.7148000000000003</v>
      </c>
    </row>
    <row r="4071" spans="1:24" x14ac:dyDescent="0.3">
      <c r="A4071" t="s">
        <v>13591</v>
      </c>
      <c r="B4071" t="s">
        <v>13592</v>
      </c>
      <c r="C4071" s="14">
        <v>45493</v>
      </c>
      <c r="D4071" s="14">
        <v>45497</v>
      </c>
      <c r="E4071">
        <v>4</v>
      </c>
      <c r="F4071" t="s">
        <v>35</v>
      </c>
      <c r="G4071" t="s">
        <v>4078</v>
      </c>
      <c r="H4071" t="s">
        <v>4079</v>
      </c>
      <c r="I4071" t="s">
        <v>88</v>
      </c>
      <c r="J4071" t="s">
        <v>39</v>
      </c>
      <c r="K4071" t="s">
        <v>13303</v>
      </c>
      <c r="L4071" t="s">
        <v>866</v>
      </c>
      <c r="M4071">
        <v>55369</v>
      </c>
      <c r="N4071" t="s">
        <v>7</v>
      </c>
      <c r="O4071" t="s">
        <v>3120</v>
      </c>
      <c r="P4071" t="s">
        <v>43</v>
      </c>
      <c r="Q4071" t="s">
        <v>54</v>
      </c>
      <c r="R4071" t="s">
        <v>3121</v>
      </c>
      <c r="S4071">
        <v>736</v>
      </c>
      <c r="T4071">
        <v>2</v>
      </c>
      <c r="U4071">
        <v>404.80900000000003</v>
      </c>
      <c r="V4071" s="1">
        <v>0</v>
      </c>
      <c r="W4071">
        <v>0</v>
      </c>
      <c r="X4071">
        <v>331.19099999999997</v>
      </c>
    </row>
    <row r="4072" spans="1:24" x14ac:dyDescent="0.3">
      <c r="A4072" t="s">
        <v>13593</v>
      </c>
      <c r="B4072" t="s">
        <v>13594</v>
      </c>
      <c r="C4072" s="14">
        <v>45494</v>
      </c>
      <c r="D4072" s="14">
        <v>45500</v>
      </c>
      <c r="E4072">
        <v>6</v>
      </c>
      <c r="F4072" t="s">
        <v>35</v>
      </c>
      <c r="G4072" t="s">
        <v>4489</v>
      </c>
      <c r="H4072" t="s">
        <v>4490</v>
      </c>
      <c r="I4072" t="s">
        <v>38</v>
      </c>
      <c r="J4072" t="s">
        <v>39</v>
      </c>
      <c r="K4072" t="s">
        <v>2479</v>
      </c>
      <c r="L4072" t="s">
        <v>138</v>
      </c>
      <c r="M4072">
        <v>24153</v>
      </c>
      <c r="N4072" t="s">
        <v>9</v>
      </c>
      <c r="O4072" t="s">
        <v>9605</v>
      </c>
      <c r="P4072" t="s">
        <v>78</v>
      </c>
      <c r="Q4072" t="s">
        <v>157</v>
      </c>
      <c r="R4072" t="s">
        <v>9606</v>
      </c>
      <c r="S4072">
        <v>303</v>
      </c>
      <c r="T4072">
        <v>3</v>
      </c>
      <c r="U4072">
        <v>233.32380000000001</v>
      </c>
      <c r="V4072" s="1">
        <v>0</v>
      </c>
      <c r="W4072">
        <v>0</v>
      </c>
      <c r="X4072">
        <v>69.676199999999994</v>
      </c>
    </row>
    <row r="4073" spans="1:24" x14ac:dyDescent="0.3">
      <c r="A4073" t="s">
        <v>13595</v>
      </c>
      <c r="B4073" t="s">
        <v>13596</v>
      </c>
      <c r="C4073" s="14">
        <v>45494</v>
      </c>
      <c r="D4073" s="14">
        <v>45498</v>
      </c>
      <c r="E4073">
        <v>4</v>
      </c>
      <c r="F4073" t="s">
        <v>35</v>
      </c>
      <c r="G4073" t="s">
        <v>6993</v>
      </c>
      <c r="H4073" t="s">
        <v>6994</v>
      </c>
      <c r="I4073" t="s">
        <v>38</v>
      </c>
      <c r="J4073" t="s">
        <v>39</v>
      </c>
      <c r="K4073" t="s">
        <v>366</v>
      </c>
      <c r="L4073" t="s">
        <v>104</v>
      </c>
      <c r="M4073">
        <v>92024</v>
      </c>
      <c r="N4073" t="s">
        <v>3</v>
      </c>
      <c r="O4073" t="s">
        <v>2020</v>
      </c>
      <c r="P4073" t="s">
        <v>78</v>
      </c>
      <c r="Q4073" t="s">
        <v>79</v>
      </c>
      <c r="R4073" t="s">
        <v>2021</v>
      </c>
      <c r="S4073">
        <v>225</v>
      </c>
      <c r="T4073">
        <v>2</v>
      </c>
      <c r="U4073">
        <v>157.47039999999998</v>
      </c>
      <c r="V4073" s="1">
        <v>0.2</v>
      </c>
      <c r="W4073">
        <v>45</v>
      </c>
      <c r="X4073">
        <v>22.529599999999999</v>
      </c>
    </row>
    <row r="4074" spans="1:24" x14ac:dyDescent="0.3">
      <c r="A4074" t="s">
        <v>13597</v>
      </c>
      <c r="B4074" t="s">
        <v>13598</v>
      </c>
      <c r="C4074" s="14">
        <v>45494</v>
      </c>
      <c r="D4074" s="14">
        <v>45498</v>
      </c>
      <c r="E4074">
        <v>4</v>
      </c>
      <c r="F4074" t="s">
        <v>35</v>
      </c>
      <c r="G4074" t="s">
        <v>3130</v>
      </c>
      <c r="H4074" t="s">
        <v>3131</v>
      </c>
      <c r="I4074" t="s">
        <v>38</v>
      </c>
      <c r="J4074" t="s">
        <v>39</v>
      </c>
      <c r="K4074" t="s">
        <v>10604</v>
      </c>
      <c r="L4074" t="s">
        <v>41</v>
      </c>
      <c r="M4074">
        <v>78577</v>
      </c>
      <c r="N4074" t="s">
        <v>7</v>
      </c>
      <c r="O4074" t="s">
        <v>5617</v>
      </c>
      <c r="P4074" t="s">
        <v>78</v>
      </c>
      <c r="Q4074" t="s">
        <v>368</v>
      </c>
      <c r="R4074" t="s">
        <v>5618</v>
      </c>
      <c r="S4074">
        <v>124</v>
      </c>
      <c r="T4074">
        <v>4</v>
      </c>
      <c r="U4074">
        <v>108.32640000000001</v>
      </c>
      <c r="V4074" s="1">
        <v>0.3</v>
      </c>
      <c r="W4074">
        <v>37</v>
      </c>
      <c r="X4074">
        <v>-21.3264</v>
      </c>
    </row>
    <row r="4075" spans="1:24" x14ac:dyDescent="0.3">
      <c r="A4075" t="s">
        <v>13599</v>
      </c>
      <c r="B4075" t="s">
        <v>13600</v>
      </c>
      <c r="C4075" s="14">
        <v>45494</v>
      </c>
      <c r="D4075" s="14">
        <v>45500</v>
      </c>
      <c r="E4075">
        <v>6</v>
      </c>
      <c r="F4075" t="s">
        <v>35</v>
      </c>
      <c r="G4075" t="s">
        <v>1652</v>
      </c>
      <c r="H4075" t="s">
        <v>1653</v>
      </c>
      <c r="I4075" t="s">
        <v>38</v>
      </c>
      <c r="J4075" t="s">
        <v>39</v>
      </c>
      <c r="K4075" t="s">
        <v>378</v>
      </c>
      <c r="L4075" t="s">
        <v>379</v>
      </c>
      <c r="M4075">
        <v>10024</v>
      </c>
      <c r="N4075" t="s">
        <v>5</v>
      </c>
      <c r="O4075" t="s">
        <v>6290</v>
      </c>
      <c r="P4075" t="s">
        <v>43</v>
      </c>
      <c r="Q4075" t="s">
        <v>227</v>
      </c>
      <c r="R4075" t="s">
        <v>6291</v>
      </c>
      <c r="S4075">
        <v>17</v>
      </c>
      <c r="T4075">
        <v>4</v>
      </c>
      <c r="U4075">
        <v>12.4552</v>
      </c>
      <c r="V4075" s="1">
        <v>0</v>
      </c>
      <c r="W4075">
        <v>0</v>
      </c>
      <c r="X4075">
        <v>4.5448000000000004</v>
      </c>
    </row>
    <row r="4076" spans="1:24" x14ac:dyDescent="0.3">
      <c r="A4076" t="s">
        <v>13601</v>
      </c>
      <c r="B4076" t="s">
        <v>13602</v>
      </c>
      <c r="C4076" s="14">
        <v>45494</v>
      </c>
      <c r="D4076" s="14">
        <v>45494</v>
      </c>
      <c r="E4076">
        <v>0</v>
      </c>
      <c r="F4076" t="s">
        <v>547</v>
      </c>
      <c r="G4076" t="s">
        <v>5621</v>
      </c>
      <c r="H4076" t="s">
        <v>5622</v>
      </c>
      <c r="I4076" t="s">
        <v>38</v>
      </c>
      <c r="J4076" t="s">
        <v>39</v>
      </c>
      <c r="K4076" t="s">
        <v>2030</v>
      </c>
      <c r="L4076" t="s">
        <v>812</v>
      </c>
      <c r="M4076">
        <v>84107</v>
      </c>
      <c r="N4076" t="s">
        <v>3</v>
      </c>
      <c r="O4076" t="s">
        <v>748</v>
      </c>
      <c r="P4076" t="s">
        <v>43</v>
      </c>
      <c r="Q4076" t="s">
        <v>69</v>
      </c>
      <c r="R4076" t="s">
        <v>749</v>
      </c>
      <c r="S4076">
        <v>26</v>
      </c>
      <c r="T4076">
        <v>1</v>
      </c>
      <c r="U4076">
        <v>18.462900000000001</v>
      </c>
      <c r="V4076" s="1">
        <v>0</v>
      </c>
      <c r="W4076">
        <v>0</v>
      </c>
      <c r="X4076">
        <v>7.5370999999999997</v>
      </c>
    </row>
    <row r="4077" spans="1:24" x14ac:dyDescent="0.3">
      <c r="A4077" t="s">
        <v>13603</v>
      </c>
      <c r="B4077" t="s">
        <v>13604</v>
      </c>
      <c r="C4077" s="14">
        <v>45494</v>
      </c>
      <c r="D4077" s="14">
        <v>45498</v>
      </c>
      <c r="E4077">
        <v>4</v>
      </c>
      <c r="F4077" t="s">
        <v>100</v>
      </c>
      <c r="G4077" t="s">
        <v>2521</v>
      </c>
      <c r="H4077" t="s">
        <v>2522</v>
      </c>
      <c r="I4077" t="s">
        <v>88</v>
      </c>
      <c r="J4077" t="s">
        <v>39</v>
      </c>
      <c r="K4077" t="s">
        <v>505</v>
      </c>
      <c r="L4077" t="s">
        <v>104</v>
      </c>
      <c r="M4077">
        <v>94521</v>
      </c>
      <c r="N4077" t="s">
        <v>3</v>
      </c>
      <c r="O4077" t="s">
        <v>2367</v>
      </c>
      <c r="P4077" t="s">
        <v>43</v>
      </c>
      <c r="Q4077" t="s">
        <v>69</v>
      </c>
      <c r="R4077" t="s">
        <v>2368</v>
      </c>
      <c r="S4077">
        <v>4</v>
      </c>
      <c r="T4077">
        <v>2</v>
      </c>
      <c r="U4077">
        <v>2.3104</v>
      </c>
      <c r="V4077" s="1">
        <v>0</v>
      </c>
      <c r="W4077">
        <v>0</v>
      </c>
      <c r="X4077">
        <v>1.6896</v>
      </c>
    </row>
    <row r="4078" spans="1:24" x14ac:dyDescent="0.3">
      <c r="A4078" t="s">
        <v>13605</v>
      </c>
      <c r="B4078" t="s">
        <v>13606</v>
      </c>
      <c r="C4078" s="14">
        <v>45494</v>
      </c>
      <c r="D4078" s="14">
        <v>45499</v>
      </c>
      <c r="E4078">
        <v>5</v>
      </c>
      <c r="F4078" t="s">
        <v>35</v>
      </c>
      <c r="G4078" t="s">
        <v>3694</v>
      </c>
      <c r="H4078" t="s">
        <v>3695</v>
      </c>
      <c r="I4078" t="s">
        <v>38</v>
      </c>
      <c r="J4078" t="s">
        <v>39</v>
      </c>
      <c r="K4078" t="s">
        <v>542</v>
      </c>
      <c r="L4078" t="s">
        <v>52</v>
      </c>
      <c r="M4078">
        <v>60623</v>
      </c>
      <c r="N4078" t="s">
        <v>7</v>
      </c>
      <c r="O4078" t="s">
        <v>2408</v>
      </c>
      <c r="P4078" t="s">
        <v>43</v>
      </c>
      <c r="Q4078" t="s">
        <v>54</v>
      </c>
      <c r="R4078" t="s">
        <v>2409</v>
      </c>
      <c r="S4078">
        <v>2</v>
      </c>
      <c r="T4078">
        <v>2</v>
      </c>
      <c r="U4078">
        <v>3.3792</v>
      </c>
      <c r="V4078" s="1">
        <v>0.8</v>
      </c>
      <c r="W4078">
        <v>2</v>
      </c>
      <c r="X4078">
        <v>-3.3792</v>
      </c>
    </row>
    <row r="4079" spans="1:24" x14ac:dyDescent="0.3">
      <c r="A4079" t="s">
        <v>13607</v>
      </c>
      <c r="B4079" t="s">
        <v>13608</v>
      </c>
      <c r="C4079" s="14">
        <v>45494</v>
      </c>
      <c r="D4079" s="14">
        <v>45499</v>
      </c>
      <c r="E4079">
        <v>5</v>
      </c>
      <c r="F4079" t="s">
        <v>35</v>
      </c>
      <c r="G4079" t="s">
        <v>9540</v>
      </c>
      <c r="H4079" t="s">
        <v>9541</v>
      </c>
      <c r="I4079" t="s">
        <v>50</v>
      </c>
      <c r="J4079" t="s">
        <v>39</v>
      </c>
      <c r="K4079" t="s">
        <v>1890</v>
      </c>
      <c r="L4079" t="s">
        <v>174</v>
      </c>
      <c r="M4079">
        <v>44105</v>
      </c>
      <c r="N4079" t="s">
        <v>5</v>
      </c>
      <c r="O4079" t="s">
        <v>2584</v>
      </c>
      <c r="P4079" t="s">
        <v>43</v>
      </c>
      <c r="Q4079" t="s">
        <v>54</v>
      </c>
      <c r="R4079" t="s">
        <v>2585</v>
      </c>
      <c r="S4079">
        <v>34</v>
      </c>
      <c r="T4079">
        <v>3</v>
      </c>
      <c r="U4079">
        <v>32.620000000000005</v>
      </c>
      <c r="V4079" s="1">
        <v>0.7</v>
      </c>
      <c r="W4079">
        <v>24</v>
      </c>
      <c r="X4079">
        <v>-22.62</v>
      </c>
    </row>
    <row r="4080" spans="1:24" x14ac:dyDescent="0.3">
      <c r="A4080" t="s">
        <v>13609</v>
      </c>
      <c r="B4080" t="s">
        <v>13610</v>
      </c>
      <c r="C4080" s="14">
        <v>45494</v>
      </c>
      <c r="D4080" s="14">
        <v>45497</v>
      </c>
      <c r="E4080">
        <v>3</v>
      </c>
      <c r="F4080" t="s">
        <v>100</v>
      </c>
      <c r="G4080" t="s">
        <v>2300</v>
      </c>
      <c r="H4080" t="s">
        <v>2301</v>
      </c>
      <c r="I4080" t="s">
        <v>88</v>
      </c>
      <c r="J4080" t="s">
        <v>39</v>
      </c>
      <c r="K4080" t="s">
        <v>2219</v>
      </c>
      <c r="L4080" t="s">
        <v>52</v>
      </c>
      <c r="M4080">
        <v>60505</v>
      </c>
      <c r="N4080" t="s">
        <v>7</v>
      </c>
      <c r="O4080" t="s">
        <v>3749</v>
      </c>
      <c r="P4080" t="s">
        <v>43</v>
      </c>
      <c r="Q4080" t="s">
        <v>54</v>
      </c>
      <c r="R4080" t="s">
        <v>3750</v>
      </c>
      <c r="S4080">
        <v>3</v>
      </c>
      <c r="T4080">
        <v>4</v>
      </c>
      <c r="U4080">
        <v>5.5823999999999998</v>
      </c>
      <c r="V4080" s="1">
        <v>0.8</v>
      </c>
      <c r="W4080">
        <v>2</v>
      </c>
      <c r="X4080">
        <v>-4.5823999999999998</v>
      </c>
    </row>
    <row r="4081" spans="1:24" x14ac:dyDescent="0.3">
      <c r="A4081" t="s">
        <v>13611</v>
      </c>
      <c r="B4081" t="s">
        <v>13612</v>
      </c>
      <c r="C4081" s="14">
        <v>45494</v>
      </c>
      <c r="D4081" s="14">
        <v>45498</v>
      </c>
      <c r="E4081">
        <v>4</v>
      </c>
      <c r="F4081" t="s">
        <v>35</v>
      </c>
      <c r="G4081" t="s">
        <v>5603</v>
      </c>
      <c r="H4081" t="s">
        <v>5604</v>
      </c>
      <c r="I4081" t="s">
        <v>50</v>
      </c>
      <c r="J4081" t="s">
        <v>39</v>
      </c>
      <c r="K4081" t="s">
        <v>2562</v>
      </c>
      <c r="L4081" t="s">
        <v>465</v>
      </c>
      <c r="M4081">
        <v>7060</v>
      </c>
      <c r="N4081" t="s">
        <v>5</v>
      </c>
      <c r="O4081" t="s">
        <v>3293</v>
      </c>
      <c r="P4081" t="s">
        <v>43</v>
      </c>
      <c r="Q4081" t="s">
        <v>44</v>
      </c>
      <c r="R4081" t="s">
        <v>3294</v>
      </c>
      <c r="S4081">
        <v>6</v>
      </c>
      <c r="T4081">
        <v>1</v>
      </c>
      <c r="U4081">
        <v>2.8248000000000002</v>
      </c>
      <c r="V4081" s="1">
        <v>0</v>
      </c>
      <c r="W4081">
        <v>0</v>
      </c>
      <c r="X4081">
        <v>3.1751999999999998</v>
      </c>
    </row>
    <row r="4082" spans="1:24" x14ac:dyDescent="0.3">
      <c r="A4082" t="s">
        <v>13613</v>
      </c>
      <c r="B4082" t="s">
        <v>13614</v>
      </c>
      <c r="C4082" s="14">
        <v>45495</v>
      </c>
      <c r="D4082" s="14">
        <v>45500</v>
      </c>
      <c r="E4082">
        <v>5</v>
      </c>
      <c r="F4082" t="s">
        <v>35</v>
      </c>
      <c r="G4082" t="s">
        <v>408</v>
      </c>
      <c r="H4082" t="s">
        <v>409</v>
      </c>
      <c r="I4082" t="s">
        <v>38</v>
      </c>
      <c r="J4082" t="s">
        <v>39</v>
      </c>
      <c r="K4082" t="s">
        <v>542</v>
      </c>
      <c r="L4082" t="s">
        <v>52</v>
      </c>
      <c r="M4082">
        <v>60653</v>
      </c>
      <c r="N4082" t="s">
        <v>7</v>
      </c>
      <c r="O4082" t="s">
        <v>2833</v>
      </c>
      <c r="P4082" t="s">
        <v>78</v>
      </c>
      <c r="Q4082" t="s">
        <v>79</v>
      </c>
      <c r="R4082" t="s">
        <v>2834</v>
      </c>
      <c r="S4082">
        <v>526</v>
      </c>
      <c r="T4082">
        <v>4</v>
      </c>
      <c r="U4082">
        <v>443.19200000000001</v>
      </c>
      <c r="V4082" s="1">
        <v>0.3</v>
      </c>
      <c r="W4082">
        <v>158</v>
      </c>
      <c r="X4082">
        <v>-75.191999999999993</v>
      </c>
    </row>
    <row r="4083" spans="1:24" x14ac:dyDescent="0.3">
      <c r="A4083" t="s">
        <v>13615</v>
      </c>
      <c r="B4083" t="s">
        <v>13616</v>
      </c>
      <c r="C4083" s="14">
        <v>45495</v>
      </c>
      <c r="D4083" s="14">
        <v>45501</v>
      </c>
      <c r="E4083">
        <v>6</v>
      </c>
      <c r="F4083" t="s">
        <v>35</v>
      </c>
      <c r="G4083" t="s">
        <v>4404</v>
      </c>
      <c r="H4083" t="s">
        <v>4405</v>
      </c>
      <c r="I4083" t="s">
        <v>88</v>
      </c>
      <c r="J4083" t="s">
        <v>39</v>
      </c>
      <c r="K4083" t="s">
        <v>378</v>
      </c>
      <c r="L4083" t="s">
        <v>379</v>
      </c>
      <c r="M4083">
        <v>10009</v>
      </c>
      <c r="N4083" t="s">
        <v>5</v>
      </c>
      <c r="O4083" t="s">
        <v>1449</v>
      </c>
      <c r="P4083" t="s">
        <v>108</v>
      </c>
      <c r="Q4083" t="s">
        <v>109</v>
      </c>
      <c r="R4083" t="s">
        <v>1450</v>
      </c>
      <c r="S4083">
        <v>30</v>
      </c>
      <c r="T4083">
        <v>3</v>
      </c>
      <c r="U4083">
        <v>15.914099999999999</v>
      </c>
      <c r="V4083" s="1">
        <v>0</v>
      </c>
      <c r="W4083">
        <v>0</v>
      </c>
      <c r="X4083">
        <v>14.085900000000001</v>
      </c>
    </row>
    <row r="4084" spans="1:24" x14ac:dyDescent="0.3">
      <c r="A4084" t="s">
        <v>13617</v>
      </c>
      <c r="B4084" t="s">
        <v>13618</v>
      </c>
      <c r="C4084" s="14">
        <v>45496</v>
      </c>
      <c r="D4084" s="14">
        <v>45501</v>
      </c>
      <c r="E4084">
        <v>5</v>
      </c>
      <c r="F4084" t="s">
        <v>35</v>
      </c>
      <c r="G4084" t="s">
        <v>877</v>
      </c>
      <c r="H4084" t="s">
        <v>878</v>
      </c>
      <c r="I4084" t="s">
        <v>38</v>
      </c>
      <c r="J4084" t="s">
        <v>39</v>
      </c>
      <c r="K4084" t="s">
        <v>10809</v>
      </c>
      <c r="L4084" t="s">
        <v>52</v>
      </c>
      <c r="M4084">
        <v>60090</v>
      </c>
      <c r="N4084" t="s">
        <v>7</v>
      </c>
      <c r="O4084" t="s">
        <v>3560</v>
      </c>
      <c r="P4084" t="s">
        <v>43</v>
      </c>
      <c r="Q4084" t="s">
        <v>69</v>
      </c>
      <c r="R4084" t="s">
        <v>3561</v>
      </c>
      <c r="S4084">
        <v>122</v>
      </c>
      <c r="T4084">
        <v>4</v>
      </c>
      <c r="U4084">
        <v>82.807999999999993</v>
      </c>
      <c r="V4084" s="1">
        <v>0.2</v>
      </c>
      <c r="W4084">
        <v>24</v>
      </c>
      <c r="X4084">
        <v>15.192</v>
      </c>
    </row>
    <row r="4085" spans="1:24" x14ac:dyDescent="0.3">
      <c r="A4085" t="s">
        <v>13619</v>
      </c>
      <c r="B4085" t="s">
        <v>13620</v>
      </c>
      <c r="C4085" s="14">
        <v>45496</v>
      </c>
      <c r="D4085" s="14">
        <v>45498</v>
      </c>
      <c r="E4085">
        <v>2</v>
      </c>
      <c r="F4085" t="s">
        <v>100</v>
      </c>
      <c r="G4085" t="s">
        <v>3227</v>
      </c>
      <c r="H4085" t="s">
        <v>3228</v>
      </c>
      <c r="I4085" t="s">
        <v>38</v>
      </c>
      <c r="J4085" t="s">
        <v>39</v>
      </c>
      <c r="K4085" t="s">
        <v>13621</v>
      </c>
      <c r="L4085" t="s">
        <v>322</v>
      </c>
      <c r="M4085">
        <v>46514</v>
      </c>
      <c r="N4085" t="s">
        <v>7</v>
      </c>
      <c r="O4085" t="s">
        <v>7409</v>
      </c>
      <c r="P4085" t="s">
        <v>43</v>
      </c>
      <c r="Q4085" t="s">
        <v>69</v>
      </c>
      <c r="R4085" t="s">
        <v>7410</v>
      </c>
      <c r="S4085">
        <v>12</v>
      </c>
      <c r="T4085">
        <v>2</v>
      </c>
      <c r="U4085">
        <v>6.5103999999999997</v>
      </c>
      <c r="V4085" s="1">
        <v>0</v>
      </c>
      <c r="W4085">
        <v>0</v>
      </c>
      <c r="X4085">
        <v>5.4896000000000003</v>
      </c>
    </row>
    <row r="4086" spans="1:24" x14ac:dyDescent="0.3">
      <c r="A4086" t="s">
        <v>13622</v>
      </c>
      <c r="B4086" t="s">
        <v>13623</v>
      </c>
      <c r="C4086" s="14">
        <v>45496</v>
      </c>
      <c r="D4086" s="14">
        <v>45501</v>
      </c>
      <c r="E4086">
        <v>5</v>
      </c>
      <c r="F4086" t="s">
        <v>35</v>
      </c>
      <c r="G4086" t="s">
        <v>855</v>
      </c>
      <c r="H4086" t="s">
        <v>856</v>
      </c>
      <c r="I4086" t="s">
        <v>88</v>
      </c>
      <c r="J4086" t="s">
        <v>39</v>
      </c>
      <c r="K4086" t="s">
        <v>378</v>
      </c>
      <c r="L4086" t="s">
        <v>379</v>
      </c>
      <c r="M4086">
        <v>10009</v>
      </c>
      <c r="N4086" t="s">
        <v>5</v>
      </c>
      <c r="O4086" t="s">
        <v>1981</v>
      </c>
      <c r="P4086" t="s">
        <v>43</v>
      </c>
      <c r="Q4086" t="s">
        <v>54</v>
      </c>
      <c r="R4086" t="s">
        <v>1982</v>
      </c>
      <c r="S4086">
        <v>13</v>
      </c>
      <c r="T4086">
        <v>3</v>
      </c>
      <c r="U4086">
        <v>5.7333999999999996</v>
      </c>
      <c r="V4086" s="1">
        <v>0.2</v>
      </c>
      <c r="W4086">
        <v>3</v>
      </c>
      <c r="X4086">
        <v>4.2666000000000004</v>
      </c>
    </row>
    <row r="4087" spans="1:24" x14ac:dyDescent="0.3">
      <c r="A4087" t="s">
        <v>13624</v>
      </c>
      <c r="B4087" t="s">
        <v>13625</v>
      </c>
      <c r="C4087" s="14">
        <v>45496</v>
      </c>
      <c r="D4087" s="14">
        <v>45503</v>
      </c>
      <c r="E4087">
        <v>7</v>
      </c>
      <c r="F4087" t="s">
        <v>35</v>
      </c>
      <c r="G4087" t="s">
        <v>470</v>
      </c>
      <c r="H4087" t="s">
        <v>471</v>
      </c>
      <c r="I4087" t="s">
        <v>50</v>
      </c>
      <c r="J4087" t="s">
        <v>39</v>
      </c>
      <c r="K4087" t="s">
        <v>378</v>
      </c>
      <c r="L4087" t="s">
        <v>379</v>
      </c>
      <c r="M4087">
        <v>10011</v>
      </c>
      <c r="N4087" t="s">
        <v>5</v>
      </c>
      <c r="O4087" t="s">
        <v>7397</v>
      </c>
      <c r="P4087" t="s">
        <v>43</v>
      </c>
      <c r="Q4087" t="s">
        <v>54</v>
      </c>
      <c r="R4087" t="s">
        <v>7398</v>
      </c>
      <c r="S4087">
        <v>14</v>
      </c>
      <c r="T4087">
        <v>3</v>
      </c>
      <c r="U4087">
        <v>6.65</v>
      </c>
      <c r="V4087" s="1">
        <v>0.2</v>
      </c>
      <c r="W4087">
        <v>3</v>
      </c>
      <c r="X4087">
        <v>4.3499999999999996</v>
      </c>
    </row>
    <row r="4088" spans="1:24" x14ac:dyDescent="0.3">
      <c r="A4088" t="s">
        <v>13626</v>
      </c>
      <c r="B4088" t="s">
        <v>13627</v>
      </c>
      <c r="C4088" s="14">
        <v>45496</v>
      </c>
      <c r="D4088" s="14">
        <v>45499</v>
      </c>
      <c r="E4088">
        <v>3</v>
      </c>
      <c r="F4088" t="s">
        <v>85</v>
      </c>
      <c r="G4088" t="s">
        <v>4343</v>
      </c>
      <c r="H4088" t="s">
        <v>4344</v>
      </c>
      <c r="I4088" t="s">
        <v>38</v>
      </c>
      <c r="J4088" t="s">
        <v>39</v>
      </c>
      <c r="K4088" t="s">
        <v>103</v>
      </c>
      <c r="L4088" t="s">
        <v>104</v>
      </c>
      <c r="M4088">
        <v>90045</v>
      </c>
      <c r="N4088" t="s">
        <v>3</v>
      </c>
      <c r="O4088" t="s">
        <v>681</v>
      </c>
      <c r="P4088" t="s">
        <v>43</v>
      </c>
      <c r="Q4088" t="s">
        <v>54</v>
      </c>
      <c r="R4088" t="s">
        <v>682</v>
      </c>
      <c r="S4088">
        <v>15</v>
      </c>
      <c r="T4088">
        <v>3</v>
      </c>
      <c r="U4088">
        <v>6.4928999999999988</v>
      </c>
      <c r="V4088" s="1">
        <v>0.2</v>
      </c>
      <c r="W4088">
        <v>3</v>
      </c>
      <c r="X4088">
        <v>5.5071000000000003</v>
      </c>
    </row>
    <row r="4089" spans="1:24" x14ac:dyDescent="0.3">
      <c r="A4089" t="s">
        <v>13628</v>
      </c>
      <c r="B4089" t="s">
        <v>13629</v>
      </c>
      <c r="C4089" s="14">
        <v>45496</v>
      </c>
      <c r="D4089" s="14">
        <v>45500</v>
      </c>
      <c r="E4089">
        <v>4</v>
      </c>
      <c r="F4089" t="s">
        <v>35</v>
      </c>
      <c r="G4089" t="s">
        <v>3506</v>
      </c>
      <c r="H4089" t="s">
        <v>3507</v>
      </c>
      <c r="I4089" t="s">
        <v>88</v>
      </c>
      <c r="J4089" t="s">
        <v>39</v>
      </c>
      <c r="K4089" t="s">
        <v>1110</v>
      </c>
      <c r="L4089" t="s">
        <v>379</v>
      </c>
      <c r="M4089">
        <v>11561</v>
      </c>
      <c r="N4089" t="s">
        <v>5</v>
      </c>
      <c r="O4089" t="s">
        <v>5143</v>
      </c>
      <c r="P4089" t="s">
        <v>43</v>
      </c>
      <c r="Q4089" t="s">
        <v>57</v>
      </c>
      <c r="R4089" t="s">
        <v>5144</v>
      </c>
      <c r="S4089">
        <v>41</v>
      </c>
      <c r="T4089">
        <v>4</v>
      </c>
      <c r="U4089">
        <v>21.128</v>
      </c>
      <c r="V4089" s="1">
        <v>0</v>
      </c>
      <c r="W4089">
        <v>0</v>
      </c>
      <c r="X4089">
        <v>19.872</v>
      </c>
    </row>
    <row r="4090" spans="1:24" x14ac:dyDescent="0.3">
      <c r="A4090" t="s">
        <v>13630</v>
      </c>
      <c r="B4090" t="s">
        <v>13631</v>
      </c>
      <c r="C4090" s="14">
        <v>45496</v>
      </c>
      <c r="D4090" s="14">
        <v>45500</v>
      </c>
      <c r="E4090">
        <v>4</v>
      </c>
      <c r="F4090" t="s">
        <v>35</v>
      </c>
      <c r="G4090" t="s">
        <v>8088</v>
      </c>
      <c r="H4090" t="s">
        <v>8089</v>
      </c>
      <c r="I4090" t="s">
        <v>88</v>
      </c>
      <c r="J4090" t="s">
        <v>39</v>
      </c>
      <c r="K4090" t="s">
        <v>542</v>
      </c>
      <c r="L4090" t="s">
        <v>52</v>
      </c>
      <c r="M4090">
        <v>60623</v>
      </c>
      <c r="N4090" t="s">
        <v>7</v>
      </c>
      <c r="O4090" t="s">
        <v>897</v>
      </c>
      <c r="P4090" t="s">
        <v>43</v>
      </c>
      <c r="Q4090" t="s">
        <v>44</v>
      </c>
      <c r="R4090" t="s">
        <v>898</v>
      </c>
      <c r="S4090">
        <v>63</v>
      </c>
      <c r="T4090">
        <v>3</v>
      </c>
      <c r="U4090">
        <v>29.4236</v>
      </c>
      <c r="V4090" s="1">
        <v>0.2</v>
      </c>
      <c r="W4090">
        <v>13</v>
      </c>
      <c r="X4090">
        <v>20.5764</v>
      </c>
    </row>
    <row r="4091" spans="1:24" x14ac:dyDescent="0.3">
      <c r="A4091" t="s">
        <v>13632</v>
      </c>
      <c r="B4091" t="s">
        <v>13633</v>
      </c>
      <c r="C4091" s="14">
        <v>45496</v>
      </c>
      <c r="D4091" s="14">
        <v>45497</v>
      </c>
      <c r="E4091">
        <v>1</v>
      </c>
      <c r="F4091" t="s">
        <v>85</v>
      </c>
      <c r="G4091" t="s">
        <v>7345</v>
      </c>
      <c r="H4091" t="s">
        <v>7346</v>
      </c>
      <c r="I4091" t="s">
        <v>50</v>
      </c>
      <c r="J4091" t="s">
        <v>39</v>
      </c>
      <c r="K4091" t="s">
        <v>6010</v>
      </c>
      <c r="L4091" t="s">
        <v>403</v>
      </c>
      <c r="M4091">
        <v>53142</v>
      </c>
      <c r="N4091" t="s">
        <v>7</v>
      </c>
      <c r="O4091" t="s">
        <v>523</v>
      </c>
      <c r="P4091" t="s">
        <v>108</v>
      </c>
      <c r="Q4091" t="s">
        <v>131</v>
      </c>
      <c r="R4091" t="s">
        <v>524</v>
      </c>
      <c r="S4091">
        <v>400</v>
      </c>
      <c r="T4091">
        <v>5</v>
      </c>
      <c r="U4091">
        <v>256.01800000000003</v>
      </c>
      <c r="V4091" s="1">
        <v>0</v>
      </c>
      <c r="W4091">
        <v>0</v>
      </c>
      <c r="X4091">
        <v>143.982</v>
      </c>
    </row>
    <row r="4092" spans="1:24" x14ac:dyDescent="0.3">
      <c r="A4092" t="s">
        <v>13634</v>
      </c>
      <c r="B4092" t="s">
        <v>13635</v>
      </c>
      <c r="C4092" s="14">
        <v>45497</v>
      </c>
      <c r="D4092" s="14">
        <v>45497</v>
      </c>
      <c r="E4092">
        <v>0</v>
      </c>
      <c r="F4092" t="s">
        <v>547</v>
      </c>
      <c r="G4092" t="s">
        <v>5086</v>
      </c>
      <c r="H4092" t="s">
        <v>5087</v>
      </c>
      <c r="I4092" t="s">
        <v>88</v>
      </c>
      <c r="J4092" t="s">
        <v>39</v>
      </c>
      <c r="K4092" t="s">
        <v>804</v>
      </c>
      <c r="L4092" t="s">
        <v>104</v>
      </c>
      <c r="M4092">
        <v>92646</v>
      </c>
      <c r="N4092" t="s">
        <v>3</v>
      </c>
      <c r="O4092" t="s">
        <v>1745</v>
      </c>
      <c r="P4092" t="s">
        <v>108</v>
      </c>
      <c r="Q4092" t="s">
        <v>1655</v>
      </c>
      <c r="R4092" t="s">
        <v>1746</v>
      </c>
      <c r="S4092">
        <v>2400</v>
      </c>
      <c r="T4092">
        <v>5</v>
      </c>
      <c r="U4092">
        <v>1080.0140000000001</v>
      </c>
      <c r="V4092" s="1">
        <v>0.2</v>
      </c>
      <c r="W4092">
        <v>480</v>
      </c>
      <c r="X4092">
        <v>839.98599999999999</v>
      </c>
    </row>
    <row r="4093" spans="1:24" x14ac:dyDescent="0.3">
      <c r="A4093" t="s">
        <v>13636</v>
      </c>
      <c r="B4093" t="s">
        <v>13637</v>
      </c>
      <c r="C4093" s="14">
        <v>45498</v>
      </c>
      <c r="D4093" s="14">
        <v>45501</v>
      </c>
      <c r="E4093">
        <v>3</v>
      </c>
      <c r="F4093" t="s">
        <v>100</v>
      </c>
      <c r="G4093" t="s">
        <v>3735</v>
      </c>
      <c r="H4093" t="s">
        <v>3736</v>
      </c>
      <c r="I4093" t="s">
        <v>38</v>
      </c>
      <c r="J4093" t="s">
        <v>39</v>
      </c>
      <c r="K4093" t="s">
        <v>66</v>
      </c>
      <c r="L4093" t="s">
        <v>67</v>
      </c>
      <c r="M4093">
        <v>19143</v>
      </c>
      <c r="N4093" t="s">
        <v>5</v>
      </c>
      <c r="O4093" t="s">
        <v>6965</v>
      </c>
      <c r="P4093" t="s">
        <v>78</v>
      </c>
      <c r="Q4093" t="s">
        <v>119</v>
      </c>
      <c r="R4093" t="s">
        <v>6966</v>
      </c>
      <c r="S4093">
        <v>20</v>
      </c>
      <c r="T4093">
        <v>4</v>
      </c>
      <c r="U4093">
        <v>12.9856</v>
      </c>
      <c r="V4093" s="1">
        <v>0.2</v>
      </c>
      <c r="W4093">
        <v>4</v>
      </c>
      <c r="X4093">
        <v>3.0144000000000002</v>
      </c>
    </row>
    <row r="4094" spans="1:24" x14ac:dyDescent="0.3">
      <c r="A4094" t="s">
        <v>13638</v>
      </c>
      <c r="B4094" t="s">
        <v>13639</v>
      </c>
      <c r="C4094" s="14">
        <v>45498</v>
      </c>
      <c r="D4094" s="14">
        <v>45500</v>
      </c>
      <c r="E4094">
        <v>2</v>
      </c>
      <c r="F4094" t="s">
        <v>85</v>
      </c>
      <c r="G4094" t="s">
        <v>8852</v>
      </c>
      <c r="H4094" t="s">
        <v>8853</v>
      </c>
      <c r="I4094" t="s">
        <v>50</v>
      </c>
      <c r="J4094" t="s">
        <v>39</v>
      </c>
      <c r="K4094" t="s">
        <v>535</v>
      </c>
      <c r="L4094" t="s">
        <v>41</v>
      </c>
      <c r="M4094">
        <v>75217</v>
      </c>
      <c r="N4094" t="s">
        <v>7</v>
      </c>
      <c r="O4094" t="s">
        <v>2845</v>
      </c>
      <c r="P4094" t="s">
        <v>78</v>
      </c>
      <c r="Q4094" t="s">
        <v>368</v>
      </c>
      <c r="R4094" t="s">
        <v>2846</v>
      </c>
      <c r="S4094">
        <v>298</v>
      </c>
      <c r="T4094">
        <v>6</v>
      </c>
      <c r="U4094">
        <v>213.25880000000001</v>
      </c>
      <c r="V4094" s="1">
        <v>0.3</v>
      </c>
      <c r="W4094">
        <v>89</v>
      </c>
      <c r="X4094">
        <v>-4.2587999999999999</v>
      </c>
    </row>
    <row r="4095" spans="1:24" x14ac:dyDescent="0.3">
      <c r="A4095" t="s">
        <v>13640</v>
      </c>
      <c r="B4095" t="s">
        <v>13641</v>
      </c>
      <c r="C4095" s="14">
        <v>45498</v>
      </c>
      <c r="D4095" s="14">
        <v>45504</v>
      </c>
      <c r="E4095">
        <v>6</v>
      </c>
      <c r="F4095" t="s">
        <v>35</v>
      </c>
      <c r="G4095" t="s">
        <v>9470</v>
      </c>
      <c r="H4095" t="s">
        <v>9471</v>
      </c>
      <c r="I4095" t="s">
        <v>38</v>
      </c>
      <c r="J4095" t="s">
        <v>39</v>
      </c>
      <c r="K4095" t="s">
        <v>2748</v>
      </c>
      <c r="L4095" t="s">
        <v>338</v>
      </c>
      <c r="M4095">
        <v>57103</v>
      </c>
      <c r="N4095" t="s">
        <v>7</v>
      </c>
      <c r="O4095" t="s">
        <v>10447</v>
      </c>
      <c r="P4095" t="s">
        <v>43</v>
      </c>
      <c r="Q4095" t="s">
        <v>57</v>
      </c>
      <c r="R4095" t="s">
        <v>10448</v>
      </c>
      <c r="S4095">
        <v>20</v>
      </c>
      <c r="T4095">
        <v>7</v>
      </c>
      <c r="U4095">
        <v>10.491899999999999</v>
      </c>
      <c r="V4095" s="1">
        <v>0</v>
      </c>
      <c r="W4095">
        <v>0</v>
      </c>
      <c r="X4095">
        <v>9.5081000000000007</v>
      </c>
    </row>
    <row r="4096" spans="1:24" x14ac:dyDescent="0.3">
      <c r="A4096" t="s">
        <v>13642</v>
      </c>
      <c r="B4096" t="s">
        <v>13643</v>
      </c>
      <c r="C4096" s="14">
        <v>45498</v>
      </c>
      <c r="D4096" s="14">
        <v>45502</v>
      </c>
      <c r="E4096">
        <v>4</v>
      </c>
      <c r="F4096" t="s">
        <v>35</v>
      </c>
      <c r="G4096" t="s">
        <v>1154</v>
      </c>
      <c r="H4096" t="s">
        <v>1155</v>
      </c>
      <c r="I4096" t="s">
        <v>38</v>
      </c>
      <c r="J4096" t="s">
        <v>39</v>
      </c>
      <c r="K4096" t="s">
        <v>66</v>
      </c>
      <c r="L4096" t="s">
        <v>67</v>
      </c>
      <c r="M4096">
        <v>19134</v>
      </c>
      <c r="N4096" t="s">
        <v>5</v>
      </c>
      <c r="O4096" t="s">
        <v>6846</v>
      </c>
      <c r="P4096" t="s">
        <v>43</v>
      </c>
      <c r="Q4096" t="s">
        <v>57</v>
      </c>
      <c r="R4096" t="s">
        <v>6847</v>
      </c>
      <c r="S4096">
        <v>3</v>
      </c>
      <c r="T4096">
        <v>1</v>
      </c>
      <c r="U4096">
        <v>0.92619999999999969</v>
      </c>
      <c r="V4096" s="1">
        <v>0.2</v>
      </c>
      <c r="W4096">
        <v>1</v>
      </c>
      <c r="X4096">
        <v>1.0738000000000001</v>
      </c>
    </row>
    <row r="4097" spans="1:24" x14ac:dyDescent="0.3">
      <c r="A4097" t="s">
        <v>13644</v>
      </c>
      <c r="B4097" t="s">
        <v>13645</v>
      </c>
      <c r="C4097" s="14">
        <v>45499</v>
      </c>
      <c r="D4097" s="14">
        <v>45505</v>
      </c>
      <c r="E4097">
        <v>6</v>
      </c>
      <c r="F4097" t="s">
        <v>35</v>
      </c>
      <c r="G4097" t="s">
        <v>4058</v>
      </c>
      <c r="H4097" t="s">
        <v>4059</v>
      </c>
      <c r="I4097" t="s">
        <v>88</v>
      </c>
      <c r="J4097" t="s">
        <v>39</v>
      </c>
      <c r="K4097" t="s">
        <v>103</v>
      </c>
      <c r="L4097" t="s">
        <v>104</v>
      </c>
      <c r="M4097">
        <v>90036</v>
      </c>
      <c r="N4097" t="s">
        <v>3</v>
      </c>
      <c r="O4097" t="s">
        <v>4740</v>
      </c>
      <c r="P4097" t="s">
        <v>78</v>
      </c>
      <c r="Q4097" t="s">
        <v>79</v>
      </c>
      <c r="R4097" t="s">
        <v>4741</v>
      </c>
      <c r="S4097">
        <v>362</v>
      </c>
      <c r="T4097">
        <v>3</v>
      </c>
      <c r="U4097">
        <v>244.70600000000002</v>
      </c>
      <c r="V4097" s="1">
        <v>0.2</v>
      </c>
      <c r="W4097">
        <v>72</v>
      </c>
      <c r="X4097">
        <v>45.293999999999997</v>
      </c>
    </row>
    <row r="4098" spans="1:24" x14ac:dyDescent="0.3">
      <c r="A4098" t="s">
        <v>13646</v>
      </c>
      <c r="B4098" t="s">
        <v>13647</v>
      </c>
      <c r="C4098" s="14">
        <v>45500</v>
      </c>
      <c r="D4098" s="14">
        <v>45505</v>
      </c>
      <c r="E4098">
        <v>5</v>
      </c>
      <c r="F4098" t="s">
        <v>100</v>
      </c>
      <c r="G4098" t="s">
        <v>7372</v>
      </c>
      <c r="H4098" t="s">
        <v>7373</v>
      </c>
      <c r="I4098" t="s">
        <v>38</v>
      </c>
      <c r="J4098" t="s">
        <v>39</v>
      </c>
      <c r="K4098" t="s">
        <v>850</v>
      </c>
      <c r="L4098" t="s">
        <v>676</v>
      </c>
      <c r="M4098">
        <v>27604</v>
      </c>
      <c r="N4098" t="s">
        <v>9</v>
      </c>
      <c r="O4098" t="s">
        <v>481</v>
      </c>
      <c r="P4098" t="s">
        <v>78</v>
      </c>
      <c r="Q4098" t="s">
        <v>79</v>
      </c>
      <c r="R4098" t="s">
        <v>482</v>
      </c>
      <c r="S4098">
        <v>195</v>
      </c>
      <c r="T4098">
        <v>4</v>
      </c>
      <c r="U4098">
        <v>143.822</v>
      </c>
      <c r="V4098" s="1">
        <v>0.2</v>
      </c>
      <c r="W4098">
        <v>39</v>
      </c>
      <c r="X4098">
        <v>12.178000000000001</v>
      </c>
    </row>
    <row r="4099" spans="1:24" x14ac:dyDescent="0.3">
      <c r="A4099" t="s">
        <v>13648</v>
      </c>
      <c r="B4099" t="s">
        <v>13649</v>
      </c>
      <c r="C4099" s="14">
        <v>45500</v>
      </c>
      <c r="D4099" s="14">
        <v>45504</v>
      </c>
      <c r="E4099">
        <v>4</v>
      </c>
      <c r="F4099" t="s">
        <v>100</v>
      </c>
      <c r="G4099" t="s">
        <v>1084</v>
      </c>
      <c r="H4099" t="s">
        <v>1085</v>
      </c>
      <c r="I4099" t="s">
        <v>38</v>
      </c>
      <c r="J4099" t="s">
        <v>39</v>
      </c>
      <c r="K4099" t="s">
        <v>819</v>
      </c>
      <c r="L4099" t="s">
        <v>301</v>
      </c>
      <c r="M4099">
        <v>32216</v>
      </c>
      <c r="N4099" t="s">
        <v>9</v>
      </c>
      <c r="O4099" t="s">
        <v>3078</v>
      </c>
      <c r="P4099" t="s">
        <v>78</v>
      </c>
      <c r="Q4099" t="s">
        <v>119</v>
      </c>
      <c r="R4099" t="s">
        <v>3079</v>
      </c>
      <c r="S4099">
        <v>91</v>
      </c>
      <c r="T4099">
        <v>3</v>
      </c>
      <c r="U4099">
        <v>75.275800000000004</v>
      </c>
      <c r="V4099" s="1">
        <v>0.2</v>
      </c>
      <c r="W4099">
        <v>18</v>
      </c>
      <c r="X4099">
        <v>-2.2757999999999998</v>
      </c>
    </row>
    <row r="4100" spans="1:24" x14ac:dyDescent="0.3">
      <c r="A4100" t="s">
        <v>13650</v>
      </c>
      <c r="B4100" t="s">
        <v>13651</v>
      </c>
      <c r="C4100" s="14">
        <v>45500</v>
      </c>
      <c r="D4100" s="14">
        <v>45505</v>
      </c>
      <c r="E4100">
        <v>5</v>
      </c>
      <c r="F4100" t="s">
        <v>100</v>
      </c>
      <c r="G4100" t="s">
        <v>3523</v>
      </c>
      <c r="H4100" t="s">
        <v>3524</v>
      </c>
      <c r="I4100" t="s">
        <v>38</v>
      </c>
      <c r="J4100" t="s">
        <v>39</v>
      </c>
      <c r="K4100" t="s">
        <v>423</v>
      </c>
      <c r="L4100" t="s">
        <v>424</v>
      </c>
      <c r="M4100">
        <v>98115</v>
      </c>
      <c r="N4100" t="s">
        <v>3</v>
      </c>
      <c r="O4100" t="s">
        <v>5035</v>
      </c>
      <c r="P4100" t="s">
        <v>78</v>
      </c>
      <c r="Q4100" t="s">
        <v>119</v>
      </c>
      <c r="R4100" t="s">
        <v>2890</v>
      </c>
      <c r="S4100">
        <v>24</v>
      </c>
      <c r="T4100">
        <v>3</v>
      </c>
      <c r="U4100">
        <v>13.492800000000001</v>
      </c>
      <c r="V4100" s="1">
        <v>0</v>
      </c>
      <c r="W4100">
        <v>0</v>
      </c>
      <c r="X4100">
        <v>10.507199999999999</v>
      </c>
    </row>
    <row r="4101" spans="1:24" x14ac:dyDescent="0.3">
      <c r="A4101" t="s">
        <v>13652</v>
      </c>
      <c r="B4101" t="s">
        <v>13653</v>
      </c>
      <c r="C4101" s="14">
        <v>45500</v>
      </c>
      <c r="D4101" s="14">
        <v>45504</v>
      </c>
      <c r="E4101">
        <v>4</v>
      </c>
      <c r="F4101" t="s">
        <v>35</v>
      </c>
      <c r="G4101" t="s">
        <v>12643</v>
      </c>
      <c r="H4101" t="s">
        <v>12644</v>
      </c>
      <c r="I4101" t="s">
        <v>38</v>
      </c>
      <c r="J4101" t="s">
        <v>39</v>
      </c>
      <c r="K4101" t="s">
        <v>704</v>
      </c>
      <c r="L4101" t="s">
        <v>379</v>
      </c>
      <c r="M4101">
        <v>10701</v>
      </c>
      <c r="N4101" t="s">
        <v>5</v>
      </c>
      <c r="O4101" t="s">
        <v>2908</v>
      </c>
      <c r="P4101" t="s">
        <v>78</v>
      </c>
      <c r="Q4101" t="s">
        <v>119</v>
      </c>
      <c r="R4101" t="s">
        <v>2909</v>
      </c>
      <c r="S4101">
        <v>15</v>
      </c>
      <c r="T4101">
        <v>1</v>
      </c>
      <c r="U4101">
        <v>10.979700000000001</v>
      </c>
      <c r="V4101" s="1">
        <v>0</v>
      </c>
      <c r="W4101">
        <v>0</v>
      </c>
      <c r="X4101">
        <v>4.0202999999999998</v>
      </c>
    </row>
    <row r="4102" spans="1:24" x14ac:dyDescent="0.3">
      <c r="A4102" t="s">
        <v>13654</v>
      </c>
      <c r="B4102" t="s">
        <v>13655</v>
      </c>
      <c r="C4102" s="14">
        <v>45501</v>
      </c>
      <c r="D4102" s="14">
        <v>45505</v>
      </c>
      <c r="E4102">
        <v>4</v>
      </c>
      <c r="F4102" t="s">
        <v>35</v>
      </c>
      <c r="G4102" t="s">
        <v>8629</v>
      </c>
      <c r="H4102" t="s">
        <v>8630</v>
      </c>
      <c r="I4102" t="s">
        <v>88</v>
      </c>
      <c r="J4102" t="s">
        <v>39</v>
      </c>
      <c r="K4102" t="s">
        <v>155</v>
      </c>
      <c r="L4102" t="s">
        <v>104</v>
      </c>
      <c r="M4102">
        <v>94110</v>
      </c>
      <c r="N4102" t="s">
        <v>3</v>
      </c>
      <c r="O4102" t="s">
        <v>1179</v>
      </c>
      <c r="P4102" t="s">
        <v>43</v>
      </c>
      <c r="Q4102" t="s">
        <v>54</v>
      </c>
      <c r="R4102" t="s">
        <v>1180</v>
      </c>
      <c r="S4102">
        <v>10</v>
      </c>
      <c r="T4102">
        <v>4</v>
      </c>
      <c r="U4102">
        <v>4.3807999999999998</v>
      </c>
      <c r="V4102" s="1">
        <v>0.2</v>
      </c>
      <c r="W4102">
        <v>2</v>
      </c>
      <c r="X4102">
        <v>3.6192000000000002</v>
      </c>
    </row>
    <row r="4103" spans="1:24" x14ac:dyDescent="0.3">
      <c r="A4103" t="s">
        <v>13656</v>
      </c>
      <c r="B4103" t="s">
        <v>13657</v>
      </c>
      <c r="C4103" s="14">
        <v>45502</v>
      </c>
      <c r="D4103" s="14">
        <v>45506</v>
      </c>
      <c r="E4103">
        <v>4</v>
      </c>
      <c r="F4103" t="s">
        <v>35</v>
      </c>
      <c r="G4103" t="s">
        <v>3070</v>
      </c>
      <c r="H4103" t="s">
        <v>3071</v>
      </c>
      <c r="I4103" t="s">
        <v>38</v>
      </c>
      <c r="J4103" t="s">
        <v>39</v>
      </c>
      <c r="K4103" t="s">
        <v>423</v>
      </c>
      <c r="L4103" t="s">
        <v>424</v>
      </c>
      <c r="M4103">
        <v>98103</v>
      </c>
      <c r="N4103" t="s">
        <v>3</v>
      </c>
      <c r="O4103" t="s">
        <v>7186</v>
      </c>
      <c r="P4103" t="s">
        <v>78</v>
      </c>
      <c r="Q4103" t="s">
        <v>157</v>
      </c>
      <c r="R4103" t="s">
        <v>7187</v>
      </c>
      <c r="S4103">
        <v>116</v>
      </c>
      <c r="T4103">
        <v>2</v>
      </c>
      <c r="U4103">
        <v>90.488799999999998</v>
      </c>
      <c r="V4103" s="1">
        <v>0</v>
      </c>
      <c r="W4103">
        <v>0</v>
      </c>
      <c r="X4103">
        <v>25.511199999999999</v>
      </c>
    </row>
    <row r="4104" spans="1:24" x14ac:dyDescent="0.3">
      <c r="A4104" t="s">
        <v>13658</v>
      </c>
      <c r="B4104" t="s">
        <v>13659</v>
      </c>
      <c r="C4104" s="14">
        <v>45502</v>
      </c>
      <c r="D4104" s="14">
        <v>45507</v>
      </c>
      <c r="E4104">
        <v>5</v>
      </c>
      <c r="F4104" t="s">
        <v>35</v>
      </c>
      <c r="G4104" t="s">
        <v>3060</v>
      </c>
      <c r="H4104" t="s">
        <v>3061</v>
      </c>
      <c r="I4104" t="s">
        <v>38</v>
      </c>
      <c r="J4104" t="s">
        <v>39</v>
      </c>
      <c r="K4104" t="s">
        <v>5283</v>
      </c>
      <c r="L4104" t="s">
        <v>2366</v>
      </c>
      <c r="M4104">
        <v>73120</v>
      </c>
      <c r="N4104" t="s">
        <v>7</v>
      </c>
      <c r="O4104" t="s">
        <v>4358</v>
      </c>
      <c r="P4104" t="s">
        <v>78</v>
      </c>
      <c r="Q4104" t="s">
        <v>79</v>
      </c>
      <c r="R4104" t="s">
        <v>4359</v>
      </c>
      <c r="S4104">
        <v>303</v>
      </c>
      <c r="T4104">
        <v>3</v>
      </c>
      <c r="U4104">
        <v>230.35919999999999</v>
      </c>
      <c r="V4104" s="1">
        <v>0</v>
      </c>
      <c r="W4104">
        <v>0</v>
      </c>
      <c r="X4104">
        <v>72.640799999999999</v>
      </c>
    </row>
    <row r="4105" spans="1:24" x14ac:dyDescent="0.3">
      <c r="A4105" t="s">
        <v>13660</v>
      </c>
      <c r="B4105" t="s">
        <v>13661</v>
      </c>
      <c r="C4105" s="14">
        <v>45502</v>
      </c>
      <c r="D4105" s="14">
        <v>45505</v>
      </c>
      <c r="E4105">
        <v>3</v>
      </c>
      <c r="F4105" t="s">
        <v>100</v>
      </c>
      <c r="G4105" t="s">
        <v>6653</v>
      </c>
      <c r="H4105" t="s">
        <v>6654</v>
      </c>
      <c r="I4105" t="s">
        <v>38</v>
      </c>
      <c r="J4105" t="s">
        <v>39</v>
      </c>
      <c r="K4105" t="s">
        <v>819</v>
      </c>
      <c r="L4105" t="s">
        <v>676</v>
      </c>
      <c r="M4105">
        <v>28540</v>
      </c>
      <c r="N4105" t="s">
        <v>9</v>
      </c>
      <c r="O4105" t="s">
        <v>7879</v>
      </c>
      <c r="P4105" t="s">
        <v>43</v>
      </c>
      <c r="Q4105" t="s">
        <v>227</v>
      </c>
      <c r="R4105" t="s">
        <v>7880</v>
      </c>
      <c r="S4105">
        <v>35</v>
      </c>
      <c r="T4105">
        <v>2</v>
      </c>
      <c r="U4105">
        <v>21.466000000000001</v>
      </c>
      <c r="V4105" s="1">
        <v>0.2</v>
      </c>
      <c r="W4105">
        <v>7</v>
      </c>
      <c r="X4105">
        <v>6.5339999999999998</v>
      </c>
    </row>
    <row r="4106" spans="1:24" x14ac:dyDescent="0.3">
      <c r="A4106" t="s">
        <v>13662</v>
      </c>
      <c r="B4106" t="s">
        <v>13663</v>
      </c>
      <c r="C4106" s="14">
        <v>45502</v>
      </c>
      <c r="D4106" s="14">
        <v>45505</v>
      </c>
      <c r="E4106">
        <v>3</v>
      </c>
      <c r="F4106" t="s">
        <v>100</v>
      </c>
      <c r="G4106" t="s">
        <v>940</v>
      </c>
      <c r="H4106" t="s">
        <v>941</v>
      </c>
      <c r="I4106" t="s">
        <v>38</v>
      </c>
      <c r="J4106" t="s">
        <v>39</v>
      </c>
      <c r="K4106" t="s">
        <v>1520</v>
      </c>
      <c r="L4106" t="s">
        <v>379</v>
      </c>
      <c r="M4106">
        <v>12180</v>
      </c>
      <c r="N4106" t="s">
        <v>5</v>
      </c>
      <c r="O4106" t="s">
        <v>2195</v>
      </c>
      <c r="P4106" t="s">
        <v>43</v>
      </c>
      <c r="Q4106" t="s">
        <v>69</v>
      </c>
      <c r="R4106" t="s">
        <v>2196</v>
      </c>
      <c r="S4106">
        <v>60</v>
      </c>
      <c r="T4106">
        <v>9</v>
      </c>
      <c r="U4106">
        <v>37.755600000000001</v>
      </c>
      <c r="V4106" s="1">
        <v>0</v>
      </c>
      <c r="W4106">
        <v>0</v>
      </c>
      <c r="X4106">
        <v>22.244399999999999</v>
      </c>
    </row>
    <row r="4107" spans="1:24" x14ac:dyDescent="0.3">
      <c r="A4107" t="s">
        <v>13664</v>
      </c>
      <c r="B4107" t="s">
        <v>13665</v>
      </c>
      <c r="C4107" s="14">
        <v>45502</v>
      </c>
      <c r="D4107" s="14">
        <v>45507</v>
      </c>
      <c r="E4107">
        <v>5</v>
      </c>
      <c r="F4107" t="s">
        <v>35</v>
      </c>
      <c r="G4107" t="s">
        <v>1612</v>
      </c>
      <c r="H4107" t="s">
        <v>1613</v>
      </c>
      <c r="I4107" t="s">
        <v>88</v>
      </c>
      <c r="J4107" t="s">
        <v>39</v>
      </c>
      <c r="K4107" t="s">
        <v>1408</v>
      </c>
      <c r="L4107" t="s">
        <v>41</v>
      </c>
      <c r="M4107">
        <v>78745</v>
      </c>
      <c r="N4107" t="s">
        <v>7</v>
      </c>
      <c r="O4107" t="s">
        <v>5454</v>
      </c>
      <c r="P4107" t="s">
        <v>43</v>
      </c>
      <c r="Q4107" t="s">
        <v>96</v>
      </c>
      <c r="R4107" t="s">
        <v>5455</v>
      </c>
      <c r="S4107">
        <v>3</v>
      </c>
      <c r="T4107">
        <v>2</v>
      </c>
      <c r="U4107">
        <v>1.5293999999999999</v>
      </c>
      <c r="V4107" s="1">
        <v>0.2</v>
      </c>
      <c r="W4107">
        <v>1</v>
      </c>
      <c r="X4107">
        <v>0.47060000000000002</v>
      </c>
    </row>
    <row r="4108" spans="1:24" x14ac:dyDescent="0.3">
      <c r="A4108" t="s">
        <v>13666</v>
      </c>
      <c r="B4108" t="s">
        <v>13667</v>
      </c>
      <c r="C4108" s="14">
        <v>45502</v>
      </c>
      <c r="D4108" s="14">
        <v>45506</v>
      </c>
      <c r="E4108">
        <v>4</v>
      </c>
      <c r="F4108" t="s">
        <v>35</v>
      </c>
      <c r="G4108" t="s">
        <v>629</v>
      </c>
      <c r="H4108" t="s">
        <v>630</v>
      </c>
      <c r="I4108" t="s">
        <v>38</v>
      </c>
      <c r="J4108" t="s">
        <v>39</v>
      </c>
      <c r="K4108" t="s">
        <v>423</v>
      </c>
      <c r="L4108" t="s">
        <v>424</v>
      </c>
      <c r="M4108">
        <v>98115</v>
      </c>
      <c r="N4108" t="s">
        <v>3</v>
      </c>
      <c r="O4108" t="s">
        <v>9057</v>
      </c>
      <c r="P4108" t="s">
        <v>108</v>
      </c>
      <c r="Q4108" t="s">
        <v>131</v>
      </c>
      <c r="R4108" t="s">
        <v>9058</v>
      </c>
      <c r="S4108">
        <v>91</v>
      </c>
      <c r="T4108">
        <v>3</v>
      </c>
      <c r="U4108">
        <v>79.225899999999996</v>
      </c>
      <c r="V4108" s="1">
        <v>0</v>
      </c>
      <c r="W4108">
        <v>0</v>
      </c>
      <c r="X4108">
        <v>11.774100000000001</v>
      </c>
    </row>
    <row r="4109" spans="1:24" x14ac:dyDescent="0.3">
      <c r="A4109" t="s">
        <v>13668</v>
      </c>
      <c r="B4109" t="s">
        <v>13669</v>
      </c>
      <c r="C4109" s="14">
        <v>45503</v>
      </c>
      <c r="D4109" s="14">
        <v>45506</v>
      </c>
      <c r="E4109">
        <v>3</v>
      </c>
      <c r="F4109" t="s">
        <v>85</v>
      </c>
      <c r="G4109" t="s">
        <v>5010</v>
      </c>
      <c r="H4109" t="s">
        <v>5011</v>
      </c>
      <c r="I4109" t="s">
        <v>50</v>
      </c>
      <c r="J4109" t="s">
        <v>39</v>
      </c>
      <c r="K4109" t="s">
        <v>2127</v>
      </c>
      <c r="L4109" t="s">
        <v>174</v>
      </c>
      <c r="M4109">
        <v>44107</v>
      </c>
      <c r="N4109" t="s">
        <v>5</v>
      </c>
      <c r="O4109" t="s">
        <v>1944</v>
      </c>
      <c r="P4109" t="s">
        <v>43</v>
      </c>
      <c r="Q4109" t="s">
        <v>54</v>
      </c>
      <c r="R4109" t="s">
        <v>1945</v>
      </c>
      <c r="S4109">
        <v>77</v>
      </c>
      <c r="T4109">
        <v>4</v>
      </c>
      <c r="U4109">
        <v>76.743200000000002</v>
      </c>
      <c r="V4109" s="1">
        <v>0.7</v>
      </c>
      <c r="W4109">
        <v>54</v>
      </c>
      <c r="X4109">
        <v>-53.743200000000002</v>
      </c>
    </row>
    <row r="4110" spans="1:24" x14ac:dyDescent="0.3">
      <c r="A4110" t="s">
        <v>13670</v>
      </c>
      <c r="B4110" t="s">
        <v>13671</v>
      </c>
      <c r="C4110" s="14">
        <v>45503</v>
      </c>
      <c r="D4110" s="14">
        <v>45507</v>
      </c>
      <c r="E4110">
        <v>4</v>
      </c>
      <c r="F4110" t="s">
        <v>100</v>
      </c>
      <c r="G4110" t="s">
        <v>1469</v>
      </c>
      <c r="H4110" t="s">
        <v>1470</v>
      </c>
      <c r="I4110" t="s">
        <v>38</v>
      </c>
      <c r="J4110" t="s">
        <v>39</v>
      </c>
      <c r="K4110" t="s">
        <v>395</v>
      </c>
      <c r="L4110" t="s">
        <v>104</v>
      </c>
      <c r="M4110">
        <v>92691</v>
      </c>
      <c r="N4110" t="s">
        <v>3</v>
      </c>
      <c r="O4110" t="s">
        <v>452</v>
      </c>
      <c r="P4110" t="s">
        <v>43</v>
      </c>
      <c r="Q4110" t="s">
        <v>57</v>
      </c>
      <c r="R4110" t="s">
        <v>453</v>
      </c>
      <c r="S4110">
        <v>26</v>
      </c>
      <c r="T4110">
        <v>7</v>
      </c>
      <c r="U4110">
        <v>13.4</v>
      </c>
      <c r="V4110" s="1">
        <v>0</v>
      </c>
      <c r="W4110">
        <v>0</v>
      </c>
      <c r="X4110">
        <v>12.6</v>
      </c>
    </row>
    <row r="4111" spans="1:24" x14ac:dyDescent="0.3">
      <c r="A4111" t="s">
        <v>13672</v>
      </c>
      <c r="B4111" t="s">
        <v>13673</v>
      </c>
      <c r="C4111" s="14">
        <v>45503</v>
      </c>
      <c r="D4111" s="14">
        <v>45510</v>
      </c>
      <c r="E4111">
        <v>7</v>
      </c>
      <c r="F4111" t="s">
        <v>35</v>
      </c>
      <c r="G4111" t="s">
        <v>8055</v>
      </c>
      <c r="H4111" t="s">
        <v>8056</v>
      </c>
      <c r="I4111" t="s">
        <v>38</v>
      </c>
      <c r="J4111" t="s">
        <v>39</v>
      </c>
      <c r="K4111" t="s">
        <v>1445</v>
      </c>
      <c r="L4111" t="s">
        <v>1446</v>
      </c>
      <c r="M4111">
        <v>21215</v>
      </c>
      <c r="N4111" t="s">
        <v>5</v>
      </c>
      <c r="O4111" t="s">
        <v>3527</v>
      </c>
      <c r="P4111" t="s">
        <v>108</v>
      </c>
      <c r="Q4111" t="s">
        <v>109</v>
      </c>
      <c r="R4111" t="s">
        <v>3528</v>
      </c>
      <c r="S4111">
        <v>90</v>
      </c>
      <c r="T4111">
        <v>5</v>
      </c>
      <c r="U4111">
        <v>46.823999999999998</v>
      </c>
      <c r="V4111" s="1">
        <v>0</v>
      </c>
      <c r="W4111">
        <v>0</v>
      </c>
      <c r="X4111">
        <v>43.176000000000002</v>
      </c>
    </row>
    <row r="4112" spans="1:24" x14ac:dyDescent="0.3">
      <c r="A4112" t="s">
        <v>13674</v>
      </c>
      <c r="B4112" t="s">
        <v>13675</v>
      </c>
      <c r="C4112" s="14">
        <v>45504</v>
      </c>
      <c r="D4112" s="14">
        <v>45507</v>
      </c>
      <c r="E4112">
        <v>3</v>
      </c>
      <c r="F4112" t="s">
        <v>85</v>
      </c>
      <c r="G4112" t="s">
        <v>5514</v>
      </c>
      <c r="H4112" t="s">
        <v>5515</v>
      </c>
      <c r="I4112" t="s">
        <v>38</v>
      </c>
      <c r="J4112" t="s">
        <v>39</v>
      </c>
      <c r="K4112" t="s">
        <v>155</v>
      </c>
      <c r="L4112" t="s">
        <v>104</v>
      </c>
      <c r="M4112">
        <v>94110</v>
      </c>
      <c r="N4112" t="s">
        <v>3</v>
      </c>
      <c r="O4112" t="s">
        <v>4534</v>
      </c>
      <c r="P4112" t="s">
        <v>78</v>
      </c>
      <c r="Q4112" t="s">
        <v>119</v>
      </c>
      <c r="R4112" t="s">
        <v>4535</v>
      </c>
      <c r="S4112">
        <v>37</v>
      </c>
      <c r="T4112">
        <v>7</v>
      </c>
      <c r="U4112">
        <v>25.542400000000001</v>
      </c>
      <c r="V4112" s="1">
        <v>0</v>
      </c>
      <c r="W4112">
        <v>0</v>
      </c>
      <c r="X4112">
        <v>11.457599999999999</v>
      </c>
    </row>
    <row r="4113" spans="1:24" x14ac:dyDescent="0.3">
      <c r="A4113" t="s">
        <v>13676</v>
      </c>
      <c r="B4113" t="s">
        <v>13677</v>
      </c>
      <c r="C4113" s="14">
        <v>45504</v>
      </c>
      <c r="D4113" s="14">
        <v>45509</v>
      </c>
      <c r="E4113">
        <v>5</v>
      </c>
      <c r="F4113" t="s">
        <v>35</v>
      </c>
      <c r="G4113" t="s">
        <v>4355</v>
      </c>
      <c r="H4113" t="s">
        <v>4356</v>
      </c>
      <c r="I4113" t="s">
        <v>88</v>
      </c>
      <c r="J4113" t="s">
        <v>39</v>
      </c>
      <c r="K4113" t="s">
        <v>1824</v>
      </c>
      <c r="L4113" t="s">
        <v>403</v>
      </c>
      <c r="M4113">
        <v>53209</v>
      </c>
      <c r="N4113" t="s">
        <v>7</v>
      </c>
      <c r="O4113" t="s">
        <v>8798</v>
      </c>
      <c r="P4113" t="s">
        <v>43</v>
      </c>
      <c r="Q4113" t="s">
        <v>227</v>
      </c>
      <c r="R4113" t="s">
        <v>8799</v>
      </c>
      <c r="S4113">
        <v>156</v>
      </c>
      <c r="T4113">
        <v>6</v>
      </c>
      <c r="U4113">
        <v>101.44200000000001</v>
      </c>
      <c r="V4113" s="1">
        <v>0</v>
      </c>
      <c r="W4113">
        <v>0</v>
      </c>
      <c r="X4113">
        <v>54.558</v>
      </c>
    </row>
    <row r="4114" spans="1:24" x14ac:dyDescent="0.3">
      <c r="A4114" t="s">
        <v>13678</v>
      </c>
      <c r="B4114" t="s">
        <v>13679</v>
      </c>
      <c r="C4114" s="14">
        <v>45504</v>
      </c>
      <c r="D4114" s="14">
        <v>45508</v>
      </c>
      <c r="E4114">
        <v>4</v>
      </c>
      <c r="F4114" t="s">
        <v>35</v>
      </c>
      <c r="G4114" t="s">
        <v>1526</v>
      </c>
      <c r="H4114" t="s">
        <v>1527</v>
      </c>
      <c r="I4114" t="s">
        <v>50</v>
      </c>
      <c r="J4114" t="s">
        <v>39</v>
      </c>
      <c r="K4114" t="s">
        <v>675</v>
      </c>
      <c r="L4114" t="s">
        <v>148</v>
      </c>
      <c r="M4114">
        <v>19805</v>
      </c>
      <c r="N4114" t="s">
        <v>5</v>
      </c>
      <c r="O4114" t="s">
        <v>6004</v>
      </c>
      <c r="P4114" t="s">
        <v>43</v>
      </c>
      <c r="Q4114" t="s">
        <v>54</v>
      </c>
      <c r="R4114" t="s">
        <v>6005</v>
      </c>
      <c r="S4114">
        <v>11</v>
      </c>
      <c r="T4114">
        <v>3</v>
      </c>
      <c r="U4114">
        <v>5.6051000000000002</v>
      </c>
      <c r="V4114" s="1">
        <v>0</v>
      </c>
      <c r="W4114">
        <v>0</v>
      </c>
      <c r="X4114">
        <v>5.3948999999999998</v>
      </c>
    </row>
    <row r="4115" spans="1:24" x14ac:dyDescent="0.3">
      <c r="A4115" t="s">
        <v>13680</v>
      </c>
      <c r="B4115" t="s">
        <v>13681</v>
      </c>
      <c r="C4115" s="14">
        <v>45504</v>
      </c>
      <c r="D4115" s="14">
        <v>45509</v>
      </c>
      <c r="E4115">
        <v>5</v>
      </c>
      <c r="F4115" t="s">
        <v>35</v>
      </c>
      <c r="G4115" t="s">
        <v>3709</v>
      </c>
      <c r="H4115" t="s">
        <v>3710</v>
      </c>
      <c r="I4115" t="s">
        <v>88</v>
      </c>
      <c r="J4115" t="s">
        <v>39</v>
      </c>
      <c r="K4115" t="s">
        <v>66</v>
      </c>
      <c r="L4115" t="s">
        <v>67</v>
      </c>
      <c r="M4115">
        <v>19134</v>
      </c>
      <c r="N4115" t="s">
        <v>5</v>
      </c>
      <c r="O4115" t="s">
        <v>5923</v>
      </c>
      <c r="P4115" t="s">
        <v>43</v>
      </c>
      <c r="Q4115" t="s">
        <v>44</v>
      </c>
      <c r="R4115" t="s">
        <v>5924</v>
      </c>
      <c r="S4115">
        <v>55</v>
      </c>
      <c r="T4115">
        <v>3</v>
      </c>
      <c r="U4115">
        <v>26.184799999999999</v>
      </c>
      <c r="V4115" s="1">
        <v>0.2</v>
      </c>
      <c r="W4115">
        <v>11</v>
      </c>
      <c r="X4115">
        <v>17.815200000000001</v>
      </c>
    </row>
    <row r="4116" spans="1:24" x14ac:dyDescent="0.3">
      <c r="A4116" t="s">
        <v>13682</v>
      </c>
      <c r="B4116" t="s">
        <v>13683</v>
      </c>
      <c r="C4116" s="14">
        <v>45504</v>
      </c>
      <c r="D4116" s="14">
        <v>45508</v>
      </c>
      <c r="E4116">
        <v>4</v>
      </c>
      <c r="F4116" t="s">
        <v>35</v>
      </c>
      <c r="G4116" t="s">
        <v>4392</v>
      </c>
      <c r="H4116" t="s">
        <v>4393</v>
      </c>
      <c r="I4116" t="s">
        <v>50</v>
      </c>
      <c r="J4116" t="s">
        <v>39</v>
      </c>
      <c r="K4116" t="s">
        <v>4449</v>
      </c>
      <c r="L4116" t="s">
        <v>301</v>
      </c>
      <c r="M4116">
        <v>33311</v>
      </c>
      <c r="N4116" t="s">
        <v>9</v>
      </c>
      <c r="O4116" t="s">
        <v>6528</v>
      </c>
      <c r="P4116" t="s">
        <v>108</v>
      </c>
      <c r="Q4116" t="s">
        <v>131</v>
      </c>
      <c r="R4116" t="s">
        <v>6529</v>
      </c>
      <c r="S4116">
        <v>41</v>
      </c>
      <c r="T4116">
        <v>2</v>
      </c>
      <c r="U4116">
        <v>24.715199999999999</v>
      </c>
      <c r="V4116" s="1">
        <v>0.2</v>
      </c>
      <c r="W4116">
        <v>8</v>
      </c>
      <c r="X4116">
        <v>8.2848000000000006</v>
      </c>
    </row>
    <row r="4117" spans="1:24" x14ac:dyDescent="0.3">
      <c r="A4117" t="s">
        <v>13684</v>
      </c>
      <c r="B4117" t="s">
        <v>13685</v>
      </c>
      <c r="C4117" s="14">
        <v>45504</v>
      </c>
      <c r="D4117" s="14">
        <v>45509</v>
      </c>
      <c r="E4117">
        <v>5</v>
      </c>
      <c r="F4117" t="s">
        <v>35</v>
      </c>
      <c r="G4117" t="s">
        <v>1769</v>
      </c>
      <c r="H4117" t="s">
        <v>1770</v>
      </c>
      <c r="I4117" t="s">
        <v>38</v>
      </c>
      <c r="J4117" t="s">
        <v>39</v>
      </c>
      <c r="K4117" t="s">
        <v>66</v>
      </c>
      <c r="L4117" t="s">
        <v>67</v>
      </c>
      <c r="M4117">
        <v>19134</v>
      </c>
      <c r="N4117" t="s">
        <v>5</v>
      </c>
      <c r="O4117" t="s">
        <v>4655</v>
      </c>
      <c r="P4117" t="s">
        <v>108</v>
      </c>
      <c r="Q4117" t="s">
        <v>109</v>
      </c>
      <c r="R4117" t="s">
        <v>4656</v>
      </c>
      <c r="S4117">
        <v>286</v>
      </c>
      <c r="T4117">
        <v>4</v>
      </c>
      <c r="U4117">
        <v>229.11520000000002</v>
      </c>
      <c r="V4117" s="1">
        <v>0.4</v>
      </c>
      <c r="W4117">
        <v>114</v>
      </c>
      <c r="X4117">
        <v>-57.115200000000002</v>
      </c>
    </row>
    <row r="4118" spans="1:24" x14ac:dyDescent="0.3">
      <c r="A4118" t="s">
        <v>13686</v>
      </c>
      <c r="B4118" t="s">
        <v>13687</v>
      </c>
      <c r="C4118" s="14">
        <v>45504</v>
      </c>
      <c r="D4118" s="14">
        <v>45504</v>
      </c>
      <c r="E4118">
        <v>0</v>
      </c>
      <c r="F4118" t="s">
        <v>547</v>
      </c>
      <c r="G4118" t="s">
        <v>7449</v>
      </c>
      <c r="H4118" t="s">
        <v>7450</v>
      </c>
      <c r="I4118" t="s">
        <v>38</v>
      </c>
      <c r="J4118" t="s">
        <v>39</v>
      </c>
      <c r="K4118" t="s">
        <v>542</v>
      </c>
      <c r="L4118" t="s">
        <v>52</v>
      </c>
      <c r="M4118">
        <v>60653</v>
      </c>
      <c r="N4118" t="s">
        <v>7</v>
      </c>
      <c r="O4118" t="s">
        <v>1990</v>
      </c>
      <c r="P4118" t="s">
        <v>108</v>
      </c>
      <c r="Q4118" t="s">
        <v>109</v>
      </c>
      <c r="R4118" t="s">
        <v>1991</v>
      </c>
      <c r="S4118">
        <v>37</v>
      </c>
      <c r="T4118">
        <v>1</v>
      </c>
      <c r="U4118">
        <v>25.860900000000001</v>
      </c>
      <c r="V4118" s="1">
        <v>0.2</v>
      </c>
      <c r="W4118">
        <v>7</v>
      </c>
      <c r="X4118">
        <v>4.1391</v>
      </c>
    </row>
    <row r="4119" spans="1:24" x14ac:dyDescent="0.3">
      <c r="A4119" t="s">
        <v>13688</v>
      </c>
      <c r="B4119" t="s">
        <v>13689</v>
      </c>
      <c r="C4119" s="14">
        <v>45505</v>
      </c>
      <c r="D4119" s="14">
        <v>45508</v>
      </c>
      <c r="E4119">
        <v>3</v>
      </c>
      <c r="F4119" t="s">
        <v>100</v>
      </c>
      <c r="G4119" t="s">
        <v>2286</v>
      </c>
      <c r="H4119" t="s">
        <v>2287</v>
      </c>
      <c r="I4119" t="s">
        <v>88</v>
      </c>
      <c r="J4119" t="s">
        <v>39</v>
      </c>
      <c r="K4119" t="s">
        <v>8126</v>
      </c>
      <c r="L4119" t="s">
        <v>104</v>
      </c>
      <c r="M4119">
        <v>93905</v>
      </c>
      <c r="N4119" t="s">
        <v>3</v>
      </c>
      <c r="O4119" t="s">
        <v>992</v>
      </c>
      <c r="P4119" t="s">
        <v>43</v>
      </c>
      <c r="Q4119" t="s">
        <v>54</v>
      </c>
      <c r="R4119" t="s">
        <v>993</v>
      </c>
      <c r="S4119">
        <v>55</v>
      </c>
      <c r="T4119">
        <v>2</v>
      </c>
      <c r="U4119">
        <v>25.4726</v>
      </c>
      <c r="V4119" s="1">
        <v>0.2</v>
      </c>
      <c r="W4119">
        <v>11</v>
      </c>
      <c r="X4119">
        <v>18.5274</v>
      </c>
    </row>
    <row r="4120" spans="1:24" x14ac:dyDescent="0.3">
      <c r="A4120" t="s">
        <v>13690</v>
      </c>
      <c r="B4120" t="s">
        <v>13691</v>
      </c>
      <c r="C4120" s="14">
        <v>45505</v>
      </c>
      <c r="D4120" s="14">
        <v>45511</v>
      </c>
      <c r="E4120">
        <v>6</v>
      </c>
      <c r="F4120" t="s">
        <v>35</v>
      </c>
      <c r="G4120" t="s">
        <v>2939</v>
      </c>
      <c r="H4120" t="s">
        <v>2940</v>
      </c>
      <c r="I4120" t="s">
        <v>88</v>
      </c>
      <c r="J4120" t="s">
        <v>39</v>
      </c>
      <c r="K4120" t="s">
        <v>1408</v>
      </c>
      <c r="L4120" t="s">
        <v>41</v>
      </c>
      <c r="M4120">
        <v>78745</v>
      </c>
      <c r="N4120" t="s">
        <v>7</v>
      </c>
      <c r="O4120" t="s">
        <v>13692</v>
      </c>
      <c r="P4120" t="s">
        <v>43</v>
      </c>
      <c r="Q4120" t="s">
        <v>44</v>
      </c>
      <c r="R4120" t="s">
        <v>13693</v>
      </c>
      <c r="S4120">
        <v>36</v>
      </c>
      <c r="T4120">
        <v>7</v>
      </c>
      <c r="U4120">
        <v>16.299199999999999</v>
      </c>
      <c r="V4120" s="1">
        <v>0.2</v>
      </c>
      <c r="W4120">
        <v>7</v>
      </c>
      <c r="X4120">
        <v>12.700799999999999</v>
      </c>
    </row>
    <row r="4121" spans="1:24" x14ac:dyDescent="0.3">
      <c r="A4121" t="s">
        <v>13694</v>
      </c>
      <c r="B4121" t="s">
        <v>13695</v>
      </c>
      <c r="C4121" s="14">
        <v>45505</v>
      </c>
      <c r="D4121" s="14">
        <v>45509</v>
      </c>
      <c r="E4121">
        <v>4</v>
      </c>
      <c r="F4121" t="s">
        <v>100</v>
      </c>
      <c r="G4121" t="s">
        <v>7894</v>
      </c>
      <c r="H4121" t="s">
        <v>7895</v>
      </c>
      <c r="I4121" t="s">
        <v>38</v>
      </c>
      <c r="J4121" t="s">
        <v>39</v>
      </c>
      <c r="K4121" t="s">
        <v>155</v>
      </c>
      <c r="L4121" t="s">
        <v>104</v>
      </c>
      <c r="M4121">
        <v>94109</v>
      </c>
      <c r="N4121" t="s">
        <v>3</v>
      </c>
      <c r="O4121" t="s">
        <v>4094</v>
      </c>
      <c r="P4121" t="s">
        <v>43</v>
      </c>
      <c r="Q4121" t="s">
        <v>60</v>
      </c>
      <c r="R4121" t="s">
        <v>4095</v>
      </c>
      <c r="S4121">
        <v>187</v>
      </c>
      <c r="T4121">
        <v>3</v>
      </c>
      <c r="U4121">
        <v>136.63419999999999</v>
      </c>
      <c r="V4121" s="1">
        <v>0</v>
      </c>
      <c r="W4121">
        <v>0</v>
      </c>
      <c r="X4121">
        <v>50.3658</v>
      </c>
    </row>
    <row r="4122" spans="1:24" x14ac:dyDescent="0.3">
      <c r="A4122" t="s">
        <v>13696</v>
      </c>
      <c r="B4122" t="s">
        <v>13697</v>
      </c>
      <c r="C4122" s="14">
        <v>45505</v>
      </c>
      <c r="D4122" s="14">
        <v>45508</v>
      </c>
      <c r="E4122">
        <v>3</v>
      </c>
      <c r="F4122" t="s">
        <v>85</v>
      </c>
      <c r="G4122" t="s">
        <v>3907</v>
      </c>
      <c r="H4122" t="s">
        <v>3908</v>
      </c>
      <c r="I4122" t="s">
        <v>38</v>
      </c>
      <c r="J4122" t="s">
        <v>39</v>
      </c>
      <c r="K4122" t="s">
        <v>2966</v>
      </c>
      <c r="L4122" t="s">
        <v>676</v>
      </c>
      <c r="M4122">
        <v>28205</v>
      </c>
      <c r="N4122" t="s">
        <v>9</v>
      </c>
      <c r="O4122" t="s">
        <v>1966</v>
      </c>
      <c r="P4122" t="s">
        <v>108</v>
      </c>
      <c r="Q4122" t="s">
        <v>109</v>
      </c>
      <c r="R4122" t="s">
        <v>1967</v>
      </c>
      <c r="S4122">
        <v>272</v>
      </c>
      <c r="T4122">
        <v>5</v>
      </c>
      <c r="U4122">
        <v>201.0025</v>
      </c>
      <c r="V4122" s="1">
        <v>0.2</v>
      </c>
      <c r="W4122">
        <v>54</v>
      </c>
      <c r="X4122">
        <v>16.997499999999999</v>
      </c>
    </row>
    <row r="4123" spans="1:24" x14ac:dyDescent="0.3">
      <c r="A4123" t="s">
        <v>13698</v>
      </c>
      <c r="B4123" t="s">
        <v>13699</v>
      </c>
      <c r="C4123" s="14">
        <v>45505</v>
      </c>
      <c r="D4123" s="14">
        <v>45507</v>
      </c>
      <c r="E4123">
        <v>2</v>
      </c>
      <c r="F4123" t="s">
        <v>85</v>
      </c>
      <c r="G4123" t="s">
        <v>3404</v>
      </c>
      <c r="H4123" t="s">
        <v>3405</v>
      </c>
      <c r="I4123" t="s">
        <v>38</v>
      </c>
      <c r="J4123" t="s">
        <v>39</v>
      </c>
      <c r="K4123" t="s">
        <v>542</v>
      </c>
      <c r="L4123" t="s">
        <v>52</v>
      </c>
      <c r="M4123">
        <v>60653</v>
      </c>
      <c r="N4123" t="s">
        <v>7</v>
      </c>
      <c r="O4123" t="s">
        <v>3600</v>
      </c>
      <c r="P4123" t="s">
        <v>108</v>
      </c>
      <c r="Q4123" t="s">
        <v>109</v>
      </c>
      <c r="R4123" t="s">
        <v>3601</v>
      </c>
      <c r="S4123">
        <v>96</v>
      </c>
      <c r="T4123">
        <v>2</v>
      </c>
      <c r="U4123">
        <v>71.001000000000005</v>
      </c>
      <c r="V4123" s="1">
        <v>0.2</v>
      </c>
      <c r="W4123">
        <v>19</v>
      </c>
      <c r="X4123">
        <v>5.9989999999999997</v>
      </c>
    </row>
    <row r="4124" spans="1:24" x14ac:dyDescent="0.3">
      <c r="A4124" t="s">
        <v>13700</v>
      </c>
      <c r="B4124" t="s">
        <v>13701</v>
      </c>
      <c r="C4124" s="14">
        <v>45507</v>
      </c>
      <c r="D4124" s="14">
        <v>45508</v>
      </c>
      <c r="E4124">
        <v>1</v>
      </c>
      <c r="F4124" t="s">
        <v>85</v>
      </c>
      <c r="G4124" t="s">
        <v>7714</v>
      </c>
      <c r="H4124" t="s">
        <v>7715</v>
      </c>
      <c r="I4124" t="s">
        <v>38</v>
      </c>
      <c r="J4124" t="s">
        <v>39</v>
      </c>
      <c r="K4124" t="s">
        <v>542</v>
      </c>
      <c r="L4124" t="s">
        <v>52</v>
      </c>
      <c r="M4124">
        <v>60623</v>
      </c>
      <c r="N4124" t="s">
        <v>7</v>
      </c>
      <c r="O4124" t="s">
        <v>156</v>
      </c>
      <c r="P4124" t="s">
        <v>78</v>
      </c>
      <c r="Q4124" t="s">
        <v>157</v>
      </c>
      <c r="R4124" t="s">
        <v>158</v>
      </c>
      <c r="S4124">
        <v>183</v>
      </c>
      <c r="T4124">
        <v>2</v>
      </c>
      <c r="U4124">
        <v>164.67439999999999</v>
      </c>
      <c r="V4124" s="1">
        <v>0.3</v>
      </c>
      <c r="W4124">
        <v>55</v>
      </c>
      <c r="X4124">
        <v>-36.674399999999999</v>
      </c>
    </row>
    <row r="4125" spans="1:24" x14ac:dyDescent="0.3">
      <c r="A4125" t="s">
        <v>13702</v>
      </c>
      <c r="B4125" t="s">
        <v>13703</v>
      </c>
      <c r="C4125" s="14">
        <v>45507</v>
      </c>
      <c r="D4125" s="14">
        <v>45512</v>
      </c>
      <c r="E4125">
        <v>5</v>
      </c>
      <c r="F4125" t="s">
        <v>100</v>
      </c>
      <c r="G4125" t="s">
        <v>7071</v>
      </c>
      <c r="H4125" t="s">
        <v>7072</v>
      </c>
      <c r="I4125" t="s">
        <v>38</v>
      </c>
      <c r="J4125" t="s">
        <v>39</v>
      </c>
      <c r="K4125" t="s">
        <v>155</v>
      </c>
      <c r="L4125" t="s">
        <v>104</v>
      </c>
      <c r="M4125">
        <v>94122</v>
      </c>
      <c r="N4125" t="s">
        <v>3</v>
      </c>
      <c r="O4125" t="s">
        <v>1799</v>
      </c>
      <c r="P4125" t="s">
        <v>78</v>
      </c>
      <c r="Q4125" t="s">
        <v>119</v>
      </c>
      <c r="R4125" t="s">
        <v>1800</v>
      </c>
      <c r="S4125">
        <v>124</v>
      </c>
      <c r="T4125">
        <v>3</v>
      </c>
      <c r="U4125">
        <v>112.8436</v>
      </c>
      <c r="V4125" s="1">
        <v>0</v>
      </c>
      <c r="W4125">
        <v>0</v>
      </c>
      <c r="X4125">
        <v>11.1564</v>
      </c>
    </row>
    <row r="4126" spans="1:24" x14ac:dyDescent="0.3">
      <c r="A4126" t="s">
        <v>13704</v>
      </c>
      <c r="B4126" t="s">
        <v>13705</v>
      </c>
      <c r="C4126" s="14">
        <v>45507</v>
      </c>
      <c r="D4126" s="14">
        <v>45510</v>
      </c>
      <c r="E4126">
        <v>3</v>
      </c>
      <c r="F4126" t="s">
        <v>85</v>
      </c>
      <c r="G4126" t="s">
        <v>10113</v>
      </c>
      <c r="H4126" t="s">
        <v>10114</v>
      </c>
      <c r="I4126" t="s">
        <v>38</v>
      </c>
      <c r="J4126" t="s">
        <v>39</v>
      </c>
      <c r="K4126" t="s">
        <v>3198</v>
      </c>
      <c r="L4126" t="s">
        <v>174</v>
      </c>
      <c r="M4126">
        <v>45014</v>
      </c>
      <c r="N4126" t="s">
        <v>5</v>
      </c>
      <c r="O4126" t="s">
        <v>1001</v>
      </c>
      <c r="P4126" t="s">
        <v>43</v>
      </c>
      <c r="Q4126" t="s">
        <v>57</v>
      </c>
      <c r="R4126" t="s">
        <v>1002</v>
      </c>
      <c r="S4126">
        <v>17</v>
      </c>
      <c r="T4126">
        <v>5</v>
      </c>
      <c r="U4126">
        <v>8.6310000000000002</v>
      </c>
      <c r="V4126" s="1">
        <v>0.2</v>
      </c>
      <c r="W4126">
        <v>3</v>
      </c>
      <c r="X4126">
        <v>5.3689999999999998</v>
      </c>
    </row>
    <row r="4127" spans="1:24" x14ac:dyDescent="0.3">
      <c r="A4127" t="s">
        <v>13706</v>
      </c>
      <c r="B4127" t="s">
        <v>13707</v>
      </c>
      <c r="C4127" s="14">
        <v>45507</v>
      </c>
      <c r="D4127" s="14">
        <v>45510</v>
      </c>
      <c r="E4127">
        <v>3</v>
      </c>
      <c r="F4127" t="s">
        <v>100</v>
      </c>
      <c r="G4127" t="s">
        <v>1884</v>
      </c>
      <c r="H4127" t="s">
        <v>1885</v>
      </c>
      <c r="I4127" t="s">
        <v>38</v>
      </c>
      <c r="J4127" t="s">
        <v>39</v>
      </c>
      <c r="K4127" t="s">
        <v>103</v>
      </c>
      <c r="L4127" t="s">
        <v>104</v>
      </c>
      <c r="M4127">
        <v>90004</v>
      </c>
      <c r="N4127" t="s">
        <v>3</v>
      </c>
      <c r="O4127" t="s">
        <v>292</v>
      </c>
      <c r="P4127" t="s">
        <v>43</v>
      </c>
      <c r="Q4127" t="s">
        <v>60</v>
      </c>
      <c r="R4127" t="s">
        <v>293</v>
      </c>
      <c r="S4127">
        <v>100</v>
      </c>
      <c r="T4127">
        <v>3</v>
      </c>
      <c r="U4127">
        <v>76.031199999999998</v>
      </c>
      <c r="V4127" s="1">
        <v>0</v>
      </c>
      <c r="W4127">
        <v>0</v>
      </c>
      <c r="X4127">
        <v>23.968800000000002</v>
      </c>
    </row>
    <row r="4128" spans="1:24" x14ac:dyDescent="0.3">
      <c r="A4128" t="s">
        <v>13708</v>
      </c>
      <c r="B4128" t="s">
        <v>13709</v>
      </c>
      <c r="C4128" s="14">
        <v>45507</v>
      </c>
      <c r="D4128" s="14">
        <v>45512</v>
      </c>
      <c r="E4128">
        <v>5</v>
      </c>
      <c r="F4128" t="s">
        <v>100</v>
      </c>
      <c r="G4128" t="s">
        <v>10014</v>
      </c>
      <c r="H4128" t="s">
        <v>10015</v>
      </c>
      <c r="I4128" t="s">
        <v>88</v>
      </c>
      <c r="J4128" t="s">
        <v>39</v>
      </c>
      <c r="K4128" t="s">
        <v>423</v>
      </c>
      <c r="L4128" t="s">
        <v>424</v>
      </c>
      <c r="M4128">
        <v>98105</v>
      </c>
      <c r="N4128" t="s">
        <v>3</v>
      </c>
      <c r="O4128" t="s">
        <v>4514</v>
      </c>
      <c r="P4128" t="s">
        <v>43</v>
      </c>
      <c r="Q4128" t="s">
        <v>60</v>
      </c>
      <c r="R4128" t="s">
        <v>4515</v>
      </c>
      <c r="S4128">
        <v>16</v>
      </c>
      <c r="T4128">
        <v>1</v>
      </c>
      <c r="U4128">
        <v>11.824400000000001</v>
      </c>
      <c r="V4128" s="1">
        <v>0</v>
      </c>
      <c r="W4128">
        <v>0</v>
      </c>
      <c r="X4128">
        <v>4.1756000000000002</v>
      </c>
    </row>
    <row r="4129" spans="1:24" x14ac:dyDescent="0.3">
      <c r="A4129" t="s">
        <v>13710</v>
      </c>
      <c r="B4129" t="s">
        <v>13711</v>
      </c>
      <c r="C4129" s="14">
        <v>45507</v>
      </c>
      <c r="D4129" s="14">
        <v>45511</v>
      </c>
      <c r="E4129">
        <v>4</v>
      </c>
      <c r="F4129" t="s">
        <v>35</v>
      </c>
      <c r="G4129" t="s">
        <v>5570</v>
      </c>
      <c r="H4129" t="s">
        <v>5571</v>
      </c>
      <c r="I4129" t="s">
        <v>38</v>
      </c>
      <c r="J4129" t="s">
        <v>39</v>
      </c>
      <c r="K4129" t="s">
        <v>1429</v>
      </c>
      <c r="L4129" t="s">
        <v>52</v>
      </c>
      <c r="M4129">
        <v>61701</v>
      </c>
      <c r="N4129" t="s">
        <v>7</v>
      </c>
      <c r="O4129" t="s">
        <v>7734</v>
      </c>
      <c r="P4129" t="s">
        <v>108</v>
      </c>
      <c r="Q4129" t="s">
        <v>131</v>
      </c>
      <c r="R4129" t="s">
        <v>7735</v>
      </c>
      <c r="S4129">
        <v>40</v>
      </c>
      <c r="T4129">
        <v>3</v>
      </c>
      <c r="U4129">
        <v>24.534500000000001</v>
      </c>
      <c r="V4129" s="1">
        <v>0.2</v>
      </c>
      <c r="W4129">
        <v>8</v>
      </c>
      <c r="X4129">
        <v>7.4654999999999996</v>
      </c>
    </row>
    <row r="4130" spans="1:24" x14ac:dyDescent="0.3">
      <c r="A4130" t="s">
        <v>13712</v>
      </c>
      <c r="B4130" t="s">
        <v>13713</v>
      </c>
      <c r="C4130" s="14">
        <v>45508</v>
      </c>
      <c r="D4130" s="14">
        <v>45512</v>
      </c>
      <c r="E4130">
        <v>4</v>
      </c>
      <c r="F4130" t="s">
        <v>35</v>
      </c>
      <c r="G4130" t="s">
        <v>2831</v>
      </c>
      <c r="H4130" t="s">
        <v>2832</v>
      </c>
      <c r="I4130" t="s">
        <v>88</v>
      </c>
      <c r="J4130" t="s">
        <v>39</v>
      </c>
      <c r="K4130" t="s">
        <v>4784</v>
      </c>
      <c r="L4130" t="s">
        <v>41</v>
      </c>
      <c r="M4130">
        <v>75007</v>
      </c>
      <c r="N4130" t="s">
        <v>7</v>
      </c>
      <c r="O4130" t="s">
        <v>425</v>
      </c>
      <c r="P4130" t="s">
        <v>43</v>
      </c>
      <c r="Q4130" t="s">
        <v>54</v>
      </c>
      <c r="R4130" t="s">
        <v>426</v>
      </c>
      <c r="S4130">
        <v>3</v>
      </c>
      <c r="T4130">
        <v>3</v>
      </c>
      <c r="U4130">
        <v>6.6406000000000001</v>
      </c>
      <c r="V4130" s="1">
        <v>0.8</v>
      </c>
      <c r="W4130">
        <v>2</v>
      </c>
      <c r="X4130">
        <v>-5.6406000000000001</v>
      </c>
    </row>
    <row r="4131" spans="1:24" x14ac:dyDescent="0.3">
      <c r="A4131" t="s">
        <v>13714</v>
      </c>
      <c r="B4131" t="s">
        <v>13715</v>
      </c>
      <c r="C4131" s="14">
        <v>45508</v>
      </c>
      <c r="D4131" s="14">
        <v>45511</v>
      </c>
      <c r="E4131">
        <v>3</v>
      </c>
      <c r="F4131" t="s">
        <v>85</v>
      </c>
      <c r="G4131" t="s">
        <v>2831</v>
      </c>
      <c r="H4131" t="s">
        <v>2832</v>
      </c>
      <c r="I4131" t="s">
        <v>88</v>
      </c>
      <c r="J4131" t="s">
        <v>39</v>
      </c>
      <c r="K4131" t="s">
        <v>13716</v>
      </c>
      <c r="L4131" t="s">
        <v>747</v>
      </c>
      <c r="M4131">
        <v>80538</v>
      </c>
      <c r="N4131" t="s">
        <v>3</v>
      </c>
      <c r="O4131" t="s">
        <v>9814</v>
      </c>
      <c r="P4131" t="s">
        <v>43</v>
      </c>
      <c r="Q4131" t="s">
        <v>186</v>
      </c>
      <c r="R4131" t="s">
        <v>9815</v>
      </c>
      <c r="S4131">
        <v>9</v>
      </c>
      <c r="T4131">
        <v>1</v>
      </c>
      <c r="U4131">
        <v>3.8157999999999994</v>
      </c>
      <c r="V4131" s="1">
        <v>0.2</v>
      </c>
      <c r="W4131">
        <v>2</v>
      </c>
      <c r="X4131">
        <v>3.1842000000000001</v>
      </c>
    </row>
    <row r="4132" spans="1:24" x14ac:dyDescent="0.3">
      <c r="A4132" t="s">
        <v>13717</v>
      </c>
      <c r="B4132" t="s">
        <v>13718</v>
      </c>
      <c r="C4132" s="14">
        <v>45509</v>
      </c>
      <c r="D4132" s="14">
        <v>45513</v>
      </c>
      <c r="E4132">
        <v>4</v>
      </c>
      <c r="F4132" t="s">
        <v>35</v>
      </c>
      <c r="G4132" t="s">
        <v>1005</v>
      </c>
      <c r="H4132" t="s">
        <v>1006</v>
      </c>
      <c r="I4132" t="s">
        <v>38</v>
      </c>
      <c r="J4132" t="s">
        <v>39</v>
      </c>
      <c r="K4132" t="s">
        <v>4206</v>
      </c>
      <c r="L4132" t="s">
        <v>322</v>
      </c>
      <c r="M4132">
        <v>46203</v>
      </c>
      <c r="N4132" t="s">
        <v>7</v>
      </c>
      <c r="O4132" t="s">
        <v>3199</v>
      </c>
      <c r="P4132" t="s">
        <v>43</v>
      </c>
      <c r="Q4132" t="s">
        <v>54</v>
      </c>
      <c r="R4132" t="s">
        <v>3200</v>
      </c>
      <c r="S4132">
        <v>126</v>
      </c>
      <c r="T4132">
        <v>6</v>
      </c>
      <c r="U4132">
        <v>65.57759999999999</v>
      </c>
      <c r="V4132" s="1">
        <v>0</v>
      </c>
      <c r="W4132">
        <v>0</v>
      </c>
      <c r="X4132">
        <v>60.422400000000003</v>
      </c>
    </row>
    <row r="4133" spans="1:24" x14ac:dyDescent="0.3">
      <c r="A4133" t="s">
        <v>13719</v>
      </c>
      <c r="B4133" t="s">
        <v>13720</v>
      </c>
      <c r="C4133" s="14">
        <v>45509</v>
      </c>
      <c r="D4133" s="14">
        <v>45512</v>
      </c>
      <c r="E4133">
        <v>3</v>
      </c>
      <c r="F4133" t="s">
        <v>85</v>
      </c>
      <c r="G4133" t="s">
        <v>1860</v>
      </c>
      <c r="H4133" t="s">
        <v>1861</v>
      </c>
      <c r="I4133" t="s">
        <v>88</v>
      </c>
      <c r="J4133" t="s">
        <v>39</v>
      </c>
      <c r="K4133" t="s">
        <v>564</v>
      </c>
      <c r="L4133" t="s">
        <v>76</v>
      </c>
      <c r="M4133">
        <v>40475</v>
      </c>
      <c r="N4133" t="s">
        <v>9</v>
      </c>
      <c r="O4133" t="s">
        <v>8710</v>
      </c>
      <c r="P4133" t="s">
        <v>43</v>
      </c>
      <c r="Q4133" t="s">
        <v>44</v>
      </c>
      <c r="R4133" t="s">
        <v>8711</v>
      </c>
      <c r="S4133">
        <v>14</v>
      </c>
      <c r="T4133">
        <v>2</v>
      </c>
      <c r="U4133">
        <v>7.6703999999999999</v>
      </c>
      <c r="V4133" s="1">
        <v>0</v>
      </c>
      <c r="W4133">
        <v>0</v>
      </c>
      <c r="X4133">
        <v>6.3296000000000001</v>
      </c>
    </row>
    <row r="4134" spans="1:24" x14ac:dyDescent="0.3">
      <c r="A4134" t="s">
        <v>13721</v>
      </c>
      <c r="B4134" t="s">
        <v>13722</v>
      </c>
      <c r="C4134" s="14">
        <v>45509</v>
      </c>
      <c r="D4134" s="14">
        <v>45512</v>
      </c>
      <c r="E4134">
        <v>3</v>
      </c>
      <c r="F4134" t="s">
        <v>85</v>
      </c>
      <c r="G4134" t="s">
        <v>2985</v>
      </c>
      <c r="H4134" t="s">
        <v>2986</v>
      </c>
      <c r="I4134" t="s">
        <v>50</v>
      </c>
      <c r="J4134" t="s">
        <v>39</v>
      </c>
      <c r="K4134" t="s">
        <v>40</v>
      </c>
      <c r="L4134" t="s">
        <v>41</v>
      </c>
      <c r="M4134">
        <v>77070</v>
      </c>
      <c r="N4134" t="s">
        <v>7</v>
      </c>
      <c r="O4134" t="s">
        <v>6234</v>
      </c>
      <c r="P4134" t="s">
        <v>43</v>
      </c>
      <c r="Q4134" t="s">
        <v>60</v>
      </c>
      <c r="R4134" t="s">
        <v>6235</v>
      </c>
      <c r="S4134">
        <v>151</v>
      </c>
      <c r="T4134">
        <v>9</v>
      </c>
      <c r="U4134">
        <v>113.44720000000001</v>
      </c>
      <c r="V4134" s="1">
        <v>0.2</v>
      </c>
      <c r="W4134">
        <v>30</v>
      </c>
      <c r="X4134">
        <v>7.5528000000000004</v>
      </c>
    </row>
    <row r="4135" spans="1:24" x14ac:dyDescent="0.3">
      <c r="A4135" t="s">
        <v>13723</v>
      </c>
      <c r="B4135" t="s">
        <v>13724</v>
      </c>
      <c r="C4135" s="14">
        <v>45510</v>
      </c>
      <c r="D4135" s="14">
        <v>45514</v>
      </c>
      <c r="E4135">
        <v>4</v>
      </c>
      <c r="F4135" t="s">
        <v>100</v>
      </c>
      <c r="G4135" t="s">
        <v>145</v>
      </c>
      <c r="H4135" t="s">
        <v>146</v>
      </c>
      <c r="I4135" t="s">
        <v>38</v>
      </c>
      <c r="J4135" t="s">
        <v>39</v>
      </c>
      <c r="K4135" t="s">
        <v>321</v>
      </c>
      <c r="L4135" t="s">
        <v>182</v>
      </c>
      <c r="M4135">
        <v>70506</v>
      </c>
      <c r="N4135" t="s">
        <v>9</v>
      </c>
      <c r="O4135" t="s">
        <v>3072</v>
      </c>
      <c r="P4135" t="s">
        <v>78</v>
      </c>
      <c r="Q4135" t="s">
        <v>157</v>
      </c>
      <c r="R4135" t="s">
        <v>3073</v>
      </c>
      <c r="S4135">
        <v>146</v>
      </c>
      <c r="T4135">
        <v>3</v>
      </c>
      <c r="U4135">
        <v>122.6816</v>
      </c>
      <c r="V4135" s="1">
        <v>0</v>
      </c>
      <c r="W4135">
        <v>0</v>
      </c>
      <c r="X4135">
        <v>23.3184</v>
      </c>
    </row>
    <row r="4136" spans="1:24" x14ac:dyDescent="0.3">
      <c r="A4136" t="s">
        <v>13725</v>
      </c>
      <c r="B4136" t="s">
        <v>13726</v>
      </c>
      <c r="C4136" s="14">
        <v>45510</v>
      </c>
      <c r="D4136" s="14">
        <v>45516</v>
      </c>
      <c r="E4136">
        <v>6</v>
      </c>
      <c r="F4136" t="s">
        <v>35</v>
      </c>
      <c r="G4136" t="s">
        <v>1406</v>
      </c>
      <c r="H4136" t="s">
        <v>1407</v>
      </c>
      <c r="I4136" t="s">
        <v>50</v>
      </c>
      <c r="J4136" t="s">
        <v>39</v>
      </c>
      <c r="K4136" t="s">
        <v>505</v>
      </c>
      <c r="L4136" t="s">
        <v>1908</v>
      </c>
      <c r="M4136">
        <v>3301</v>
      </c>
      <c r="N4136" t="s">
        <v>5</v>
      </c>
      <c r="O4136" t="s">
        <v>3560</v>
      </c>
      <c r="P4136" t="s">
        <v>43</v>
      </c>
      <c r="Q4136" t="s">
        <v>69</v>
      </c>
      <c r="R4136" t="s">
        <v>3561</v>
      </c>
      <c r="S4136">
        <v>228</v>
      </c>
      <c r="T4136">
        <v>6</v>
      </c>
      <c r="U4136">
        <v>159.636</v>
      </c>
      <c r="V4136" s="1">
        <v>0</v>
      </c>
      <c r="W4136">
        <v>0</v>
      </c>
      <c r="X4136">
        <v>68.364000000000004</v>
      </c>
    </row>
    <row r="4137" spans="1:24" x14ac:dyDescent="0.3">
      <c r="A4137" t="s">
        <v>13727</v>
      </c>
      <c r="B4137" t="s">
        <v>13728</v>
      </c>
      <c r="C4137" s="14">
        <v>45510</v>
      </c>
      <c r="D4137" s="14">
        <v>45515</v>
      </c>
      <c r="E4137">
        <v>5</v>
      </c>
      <c r="F4137" t="s">
        <v>35</v>
      </c>
      <c r="G4137" t="s">
        <v>9096</v>
      </c>
      <c r="H4137" t="s">
        <v>9097</v>
      </c>
      <c r="I4137" t="s">
        <v>88</v>
      </c>
      <c r="J4137" t="s">
        <v>39</v>
      </c>
      <c r="K4137" t="s">
        <v>4891</v>
      </c>
      <c r="L4137" t="s">
        <v>41</v>
      </c>
      <c r="M4137">
        <v>75104</v>
      </c>
      <c r="N4137" t="s">
        <v>7</v>
      </c>
      <c r="O4137" t="s">
        <v>10776</v>
      </c>
      <c r="P4137" t="s">
        <v>43</v>
      </c>
      <c r="Q4137" t="s">
        <v>44</v>
      </c>
      <c r="R4137" t="s">
        <v>10777</v>
      </c>
      <c r="S4137">
        <v>115</v>
      </c>
      <c r="T4137">
        <v>3</v>
      </c>
      <c r="U4137">
        <v>51.6464</v>
      </c>
      <c r="V4137" s="1">
        <v>0.2</v>
      </c>
      <c r="W4137">
        <v>23</v>
      </c>
      <c r="X4137">
        <v>40.3536</v>
      </c>
    </row>
    <row r="4138" spans="1:24" x14ac:dyDescent="0.3">
      <c r="A4138" t="s">
        <v>13729</v>
      </c>
      <c r="B4138" t="s">
        <v>13730</v>
      </c>
      <c r="C4138" s="14">
        <v>45510</v>
      </c>
      <c r="D4138" s="14">
        <v>45514</v>
      </c>
      <c r="E4138">
        <v>4</v>
      </c>
      <c r="F4138" t="s">
        <v>35</v>
      </c>
      <c r="G4138" t="s">
        <v>4577</v>
      </c>
      <c r="H4138" t="s">
        <v>4578</v>
      </c>
      <c r="I4138" t="s">
        <v>38</v>
      </c>
      <c r="J4138" t="s">
        <v>39</v>
      </c>
      <c r="K4138" t="s">
        <v>378</v>
      </c>
      <c r="L4138" t="s">
        <v>379</v>
      </c>
      <c r="M4138">
        <v>10011</v>
      </c>
      <c r="N4138" t="s">
        <v>5</v>
      </c>
      <c r="O4138" t="s">
        <v>6609</v>
      </c>
      <c r="P4138" t="s">
        <v>43</v>
      </c>
      <c r="Q4138" t="s">
        <v>521</v>
      </c>
      <c r="R4138" t="s">
        <v>6610</v>
      </c>
      <c r="S4138">
        <v>70</v>
      </c>
      <c r="T4138">
        <v>4</v>
      </c>
      <c r="U4138">
        <v>48.963999999999999</v>
      </c>
      <c r="V4138" s="1">
        <v>0</v>
      </c>
      <c r="W4138">
        <v>0</v>
      </c>
      <c r="X4138">
        <v>21.036000000000001</v>
      </c>
    </row>
    <row r="4139" spans="1:24" x14ac:dyDescent="0.3">
      <c r="A4139" t="s">
        <v>13731</v>
      </c>
      <c r="B4139" t="s">
        <v>13732</v>
      </c>
      <c r="C4139" s="14">
        <v>45511</v>
      </c>
      <c r="D4139" s="14">
        <v>45515</v>
      </c>
      <c r="E4139">
        <v>4</v>
      </c>
      <c r="F4139" t="s">
        <v>35</v>
      </c>
      <c r="G4139" t="s">
        <v>4807</v>
      </c>
      <c r="H4139" t="s">
        <v>4808</v>
      </c>
      <c r="I4139" t="s">
        <v>38</v>
      </c>
      <c r="J4139" t="s">
        <v>39</v>
      </c>
      <c r="K4139" t="s">
        <v>12935</v>
      </c>
      <c r="L4139" t="s">
        <v>104</v>
      </c>
      <c r="M4139">
        <v>92683</v>
      </c>
      <c r="N4139" t="s">
        <v>3</v>
      </c>
      <c r="O4139" t="s">
        <v>13733</v>
      </c>
      <c r="P4139" t="s">
        <v>78</v>
      </c>
      <c r="Q4139" t="s">
        <v>79</v>
      </c>
      <c r="R4139" t="s">
        <v>13734</v>
      </c>
      <c r="S4139">
        <v>207</v>
      </c>
      <c r="T4139">
        <v>1</v>
      </c>
      <c r="U4139">
        <v>140.102</v>
      </c>
      <c r="V4139" s="1">
        <v>0.2</v>
      </c>
      <c r="W4139">
        <v>41</v>
      </c>
      <c r="X4139">
        <v>25.898</v>
      </c>
    </row>
    <row r="4140" spans="1:24" x14ac:dyDescent="0.3">
      <c r="A4140" t="s">
        <v>13735</v>
      </c>
      <c r="B4140" t="s">
        <v>13736</v>
      </c>
      <c r="C4140" s="14">
        <v>45511</v>
      </c>
      <c r="D4140" s="14">
        <v>45516</v>
      </c>
      <c r="E4140">
        <v>5</v>
      </c>
      <c r="F4140" t="s">
        <v>35</v>
      </c>
      <c r="G4140" t="s">
        <v>7372</v>
      </c>
      <c r="H4140" t="s">
        <v>7373</v>
      </c>
      <c r="I4140" t="s">
        <v>38</v>
      </c>
      <c r="J4140" t="s">
        <v>39</v>
      </c>
      <c r="K4140" t="s">
        <v>1110</v>
      </c>
      <c r="L4140" t="s">
        <v>379</v>
      </c>
      <c r="M4140">
        <v>11561</v>
      </c>
      <c r="N4140" t="s">
        <v>5</v>
      </c>
      <c r="O4140" t="s">
        <v>7409</v>
      </c>
      <c r="P4140" t="s">
        <v>43</v>
      </c>
      <c r="Q4140" t="s">
        <v>69</v>
      </c>
      <c r="R4140" t="s">
        <v>7410</v>
      </c>
      <c r="S4140">
        <v>12</v>
      </c>
      <c r="T4140">
        <v>2</v>
      </c>
      <c r="U4140">
        <v>6.5103999999999997</v>
      </c>
      <c r="V4140" s="1">
        <v>0</v>
      </c>
      <c r="W4140">
        <v>0</v>
      </c>
      <c r="X4140">
        <v>5.4896000000000003</v>
      </c>
    </row>
    <row r="4141" spans="1:24" x14ac:dyDescent="0.3">
      <c r="A4141" t="s">
        <v>13739</v>
      </c>
      <c r="B4141" t="s">
        <v>13740</v>
      </c>
      <c r="C4141" s="14">
        <v>45511</v>
      </c>
      <c r="D4141" s="14">
        <v>45517</v>
      </c>
      <c r="E4141">
        <v>6</v>
      </c>
      <c r="F4141" t="s">
        <v>35</v>
      </c>
      <c r="G4141" t="s">
        <v>1386</v>
      </c>
      <c r="H4141" t="s">
        <v>1387</v>
      </c>
      <c r="I4141" t="s">
        <v>38</v>
      </c>
      <c r="J4141" t="s">
        <v>39</v>
      </c>
      <c r="K4141" t="s">
        <v>366</v>
      </c>
      <c r="L4141" t="s">
        <v>104</v>
      </c>
      <c r="M4141">
        <v>92105</v>
      </c>
      <c r="N4141" t="s">
        <v>3</v>
      </c>
      <c r="O4141" t="s">
        <v>8031</v>
      </c>
      <c r="P4141" t="s">
        <v>43</v>
      </c>
      <c r="Q4141" t="s">
        <v>54</v>
      </c>
      <c r="R4141" t="s">
        <v>8032</v>
      </c>
      <c r="S4141">
        <v>14</v>
      </c>
      <c r="T4141">
        <v>2</v>
      </c>
      <c r="U4141">
        <v>6.3559999999999999</v>
      </c>
      <c r="V4141" s="1">
        <v>0.2</v>
      </c>
      <c r="W4141">
        <v>3</v>
      </c>
      <c r="X4141">
        <v>4.6440000000000001</v>
      </c>
    </row>
    <row r="4142" spans="1:24" x14ac:dyDescent="0.3">
      <c r="A4142" t="s">
        <v>13741</v>
      </c>
      <c r="B4142" t="s">
        <v>13742</v>
      </c>
      <c r="C4142" s="14">
        <v>45511</v>
      </c>
      <c r="D4142" s="14">
        <v>45516</v>
      </c>
      <c r="E4142">
        <v>5</v>
      </c>
      <c r="F4142" t="s">
        <v>35</v>
      </c>
      <c r="G4142" t="s">
        <v>5256</v>
      </c>
      <c r="H4142" t="s">
        <v>5257</v>
      </c>
      <c r="I4142" t="s">
        <v>38</v>
      </c>
      <c r="J4142" t="s">
        <v>39</v>
      </c>
      <c r="K4142" t="s">
        <v>1483</v>
      </c>
      <c r="L4142" t="s">
        <v>104</v>
      </c>
      <c r="M4142">
        <v>95123</v>
      </c>
      <c r="N4142" t="s">
        <v>3</v>
      </c>
      <c r="O4142" t="s">
        <v>709</v>
      </c>
      <c r="P4142" t="s">
        <v>43</v>
      </c>
      <c r="Q4142" t="s">
        <v>44</v>
      </c>
      <c r="R4142" t="s">
        <v>710</v>
      </c>
      <c r="S4142">
        <v>245</v>
      </c>
      <c r="T4142">
        <v>5</v>
      </c>
      <c r="U4142">
        <v>130.0615</v>
      </c>
      <c r="V4142" s="1">
        <v>0</v>
      </c>
      <c r="W4142">
        <v>0</v>
      </c>
      <c r="X4142">
        <v>114.9385</v>
      </c>
    </row>
    <row r="4143" spans="1:24" x14ac:dyDescent="0.3">
      <c r="A4143" t="s">
        <v>13743</v>
      </c>
      <c r="B4143" t="s">
        <v>13744</v>
      </c>
      <c r="C4143" s="14">
        <v>45511</v>
      </c>
      <c r="D4143" s="14">
        <v>45512</v>
      </c>
      <c r="E4143">
        <v>1</v>
      </c>
      <c r="F4143" t="s">
        <v>85</v>
      </c>
      <c r="G4143" t="s">
        <v>759</v>
      </c>
      <c r="H4143" t="s">
        <v>760</v>
      </c>
      <c r="I4143" t="s">
        <v>38</v>
      </c>
      <c r="J4143" t="s">
        <v>39</v>
      </c>
      <c r="K4143" t="s">
        <v>535</v>
      </c>
      <c r="L4143" t="s">
        <v>41</v>
      </c>
      <c r="M4143">
        <v>75081</v>
      </c>
      <c r="N4143" t="s">
        <v>7</v>
      </c>
      <c r="O4143" t="s">
        <v>5462</v>
      </c>
      <c r="P4143" t="s">
        <v>43</v>
      </c>
      <c r="Q4143" t="s">
        <v>60</v>
      </c>
      <c r="R4143" t="s">
        <v>5463</v>
      </c>
      <c r="S4143">
        <v>118</v>
      </c>
      <c r="T4143">
        <v>2</v>
      </c>
      <c r="U4143">
        <v>119.10900000000001</v>
      </c>
      <c r="V4143" s="1">
        <v>0.2</v>
      </c>
      <c r="W4143">
        <v>24</v>
      </c>
      <c r="X4143">
        <v>-25.109000000000002</v>
      </c>
    </row>
    <row r="4144" spans="1:24" x14ac:dyDescent="0.3">
      <c r="A4144" t="s">
        <v>13745</v>
      </c>
      <c r="B4144" t="s">
        <v>13746</v>
      </c>
      <c r="C4144" s="14">
        <v>45511</v>
      </c>
      <c r="D4144" s="14">
        <v>45515</v>
      </c>
      <c r="E4144">
        <v>4</v>
      </c>
      <c r="F4144" t="s">
        <v>35</v>
      </c>
      <c r="G4144" t="s">
        <v>1864</v>
      </c>
      <c r="H4144" t="s">
        <v>1865</v>
      </c>
      <c r="I4144" t="s">
        <v>38</v>
      </c>
      <c r="J4144" t="s">
        <v>39</v>
      </c>
      <c r="K4144" t="s">
        <v>4874</v>
      </c>
      <c r="L4144" t="s">
        <v>866</v>
      </c>
      <c r="M4144">
        <v>56560</v>
      </c>
      <c r="N4144" t="s">
        <v>7</v>
      </c>
      <c r="O4144" t="s">
        <v>2933</v>
      </c>
      <c r="P4144" t="s">
        <v>108</v>
      </c>
      <c r="Q4144" t="s">
        <v>131</v>
      </c>
      <c r="R4144" t="s">
        <v>2934</v>
      </c>
      <c r="S4144">
        <v>64</v>
      </c>
      <c r="T4144">
        <v>4</v>
      </c>
      <c r="U4144">
        <v>44.172399999999996</v>
      </c>
      <c r="V4144" s="1">
        <v>0</v>
      </c>
      <c r="W4144">
        <v>0</v>
      </c>
      <c r="X4144">
        <v>19.8276</v>
      </c>
    </row>
    <row r="4145" spans="1:24" x14ac:dyDescent="0.3">
      <c r="A4145" t="s">
        <v>13747</v>
      </c>
      <c r="B4145" t="s">
        <v>13748</v>
      </c>
      <c r="C4145" s="14">
        <v>45511</v>
      </c>
      <c r="D4145" s="14">
        <v>45515</v>
      </c>
      <c r="E4145">
        <v>4</v>
      </c>
      <c r="F4145" t="s">
        <v>100</v>
      </c>
      <c r="G4145" t="s">
        <v>7155</v>
      </c>
      <c r="H4145" t="s">
        <v>7156</v>
      </c>
      <c r="I4145" t="s">
        <v>38</v>
      </c>
      <c r="J4145" t="s">
        <v>39</v>
      </c>
      <c r="K4145" t="s">
        <v>819</v>
      </c>
      <c r="L4145" t="s">
        <v>676</v>
      </c>
      <c r="M4145">
        <v>28540</v>
      </c>
      <c r="N4145" t="s">
        <v>9</v>
      </c>
      <c r="O4145" t="s">
        <v>3066</v>
      </c>
      <c r="P4145" t="s">
        <v>108</v>
      </c>
      <c r="Q4145" t="s">
        <v>131</v>
      </c>
      <c r="R4145" t="s">
        <v>3067</v>
      </c>
      <c r="S4145">
        <v>80</v>
      </c>
      <c r="T4145">
        <v>1</v>
      </c>
      <c r="U4145">
        <v>42.002200000000002</v>
      </c>
      <c r="V4145" s="1">
        <v>0.2</v>
      </c>
      <c r="W4145">
        <v>16</v>
      </c>
      <c r="X4145">
        <v>21.997800000000002</v>
      </c>
    </row>
    <row r="4146" spans="1:24" x14ac:dyDescent="0.3">
      <c r="A4146" t="s">
        <v>13749</v>
      </c>
      <c r="B4146" t="s">
        <v>13750</v>
      </c>
      <c r="C4146" s="14">
        <v>45512</v>
      </c>
      <c r="D4146" s="14">
        <v>45514</v>
      </c>
      <c r="E4146">
        <v>2</v>
      </c>
      <c r="F4146" t="s">
        <v>100</v>
      </c>
      <c r="G4146" t="s">
        <v>3106</v>
      </c>
      <c r="H4146" t="s">
        <v>3107</v>
      </c>
      <c r="I4146" t="s">
        <v>38</v>
      </c>
      <c r="J4146" t="s">
        <v>308</v>
      </c>
      <c r="K4146" t="s">
        <v>309</v>
      </c>
      <c r="L4146" t="s">
        <v>310</v>
      </c>
      <c r="N4146" t="s">
        <v>5</v>
      </c>
      <c r="O4146" t="s">
        <v>3108</v>
      </c>
      <c r="P4146" t="s">
        <v>43</v>
      </c>
      <c r="Q4146" t="s">
        <v>227</v>
      </c>
      <c r="R4146" t="s">
        <v>3109</v>
      </c>
      <c r="S4146">
        <v>114</v>
      </c>
      <c r="T4146">
        <v>2</v>
      </c>
      <c r="U4146">
        <v>80.960000000000008</v>
      </c>
      <c r="V4146" s="1">
        <v>0</v>
      </c>
      <c r="W4146">
        <v>0</v>
      </c>
      <c r="X4146">
        <v>33.04</v>
      </c>
    </row>
    <row r="4147" spans="1:24" x14ac:dyDescent="0.3">
      <c r="A4147" t="s">
        <v>13751</v>
      </c>
      <c r="B4147" t="s">
        <v>13752</v>
      </c>
      <c r="C4147" s="14">
        <v>45514</v>
      </c>
      <c r="D4147" s="14">
        <v>45519</v>
      </c>
      <c r="E4147">
        <v>5</v>
      </c>
      <c r="F4147" t="s">
        <v>35</v>
      </c>
      <c r="G4147" t="s">
        <v>2969</v>
      </c>
      <c r="H4147" t="s">
        <v>2970</v>
      </c>
      <c r="I4147" t="s">
        <v>38</v>
      </c>
      <c r="J4147" t="s">
        <v>39</v>
      </c>
      <c r="K4147" t="s">
        <v>607</v>
      </c>
      <c r="L4147" t="s">
        <v>322</v>
      </c>
      <c r="M4147">
        <v>47201</v>
      </c>
      <c r="N4147" t="s">
        <v>7</v>
      </c>
      <c r="O4147" t="s">
        <v>1545</v>
      </c>
      <c r="P4147" t="s">
        <v>78</v>
      </c>
      <c r="Q4147" t="s">
        <v>119</v>
      </c>
      <c r="R4147" t="s">
        <v>1546</v>
      </c>
      <c r="S4147">
        <v>121</v>
      </c>
      <c r="T4147">
        <v>2</v>
      </c>
      <c r="U4147">
        <v>95.527000000000001</v>
      </c>
      <c r="V4147" s="1">
        <v>0</v>
      </c>
      <c r="W4147">
        <v>0</v>
      </c>
      <c r="X4147">
        <v>25.472999999999999</v>
      </c>
    </row>
    <row r="4148" spans="1:24" x14ac:dyDescent="0.3">
      <c r="A4148" t="s">
        <v>13753</v>
      </c>
      <c r="B4148" t="s">
        <v>13754</v>
      </c>
      <c r="C4148" s="14">
        <v>45514</v>
      </c>
      <c r="D4148" s="14">
        <v>45519</v>
      </c>
      <c r="E4148">
        <v>5</v>
      </c>
      <c r="F4148" t="s">
        <v>100</v>
      </c>
      <c r="G4148" t="s">
        <v>5506</v>
      </c>
      <c r="H4148" t="s">
        <v>5507</v>
      </c>
      <c r="I4148" t="s">
        <v>88</v>
      </c>
      <c r="J4148" t="s">
        <v>39</v>
      </c>
      <c r="K4148" t="s">
        <v>564</v>
      </c>
      <c r="L4148" t="s">
        <v>322</v>
      </c>
      <c r="M4148">
        <v>47374</v>
      </c>
      <c r="N4148" t="s">
        <v>7</v>
      </c>
      <c r="O4148" t="s">
        <v>5715</v>
      </c>
      <c r="P4148" t="s">
        <v>43</v>
      </c>
      <c r="Q4148" t="s">
        <v>44</v>
      </c>
      <c r="R4148" t="s">
        <v>5716</v>
      </c>
      <c r="S4148">
        <v>177</v>
      </c>
      <c r="T4148">
        <v>5</v>
      </c>
      <c r="U4148">
        <v>93.715999999999994</v>
      </c>
      <c r="V4148" s="1">
        <v>0</v>
      </c>
      <c r="W4148">
        <v>0</v>
      </c>
      <c r="X4148">
        <v>83.284000000000006</v>
      </c>
    </row>
    <row r="4149" spans="1:24" x14ac:dyDescent="0.3">
      <c r="A4149" t="s">
        <v>13755</v>
      </c>
      <c r="B4149" t="s">
        <v>13756</v>
      </c>
      <c r="C4149" s="14">
        <v>45515</v>
      </c>
      <c r="D4149" s="14">
        <v>45517</v>
      </c>
      <c r="E4149">
        <v>2</v>
      </c>
      <c r="F4149" t="s">
        <v>85</v>
      </c>
      <c r="G4149" t="s">
        <v>4425</v>
      </c>
      <c r="H4149" t="s">
        <v>4426</v>
      </c>
      <c r="I4149" t="s">
        <v>88</v>
      </c>
      <c r="J4149" t="s">
        <v>39</v>
      </c>
      <c r="K4149" t="s">
        <v>7484</v>
      </c>
      <c r="L4149" t="s">
        <v>41</v>
      </c>
      <c r="M4149">
        <v>76021</v>
      </c>
      <c r="N4149" t="s">
        <v>7</v>
      </c>
      <c r="O4149" t="s">
        <v>2527</v>
      </c>
      <c r="P4149" t="s">
        <v>43</v>
      </c>
      <c r="Q4149" t="s">
        <v>69</v>
      </c>
      <c r="R4149" t="s">
        <v>2528</v>
      </c>
      <c r="S4149">
        <v>9</v>
      </c>
      <c r="T4149">
        <v>7</v>
      </c>
      <c r="U4149">
        <v>4.13</v>
      </c>
      <c r="V4149" s="1">
        <v>0.2</v>
      </c>
      <c r="W4149">
        <v>2</v>
      </c>
      <c r="X4149">
        <v>2.87</v>
      </c>
    </row>
    <row r="4150" spans="1:24" x14ac:dyDescent="0.3">
      <c r="A4150" t="s">
        <v>13757</v>
      </c>
      <c r="B4150" t="s">
        <v>13758</v>
      </c>
      <c r="C4150" s="14">
        <v>45515</v>
      </c>
      <c r="D4150" s="14">
        <v>45517</v>
      </c>
      <c r="E4150">
        <v>2</v>
      </c>
      <c r="F4150" t="s">
        <v>100</v>
      </c>
      <c r="G4150" t="s">
        <v>1076</v>
      </c>
      <c r="H4150" t="s">
        <v>1077</v>
      </c>
      <c r="I4150" t="s">
        <v>50</v>
      </c>
      <c r="J4150" t="s">
        <v>39</v>
      </c>
      <c r="K4150" t="s">
        <v>1621</v>
      </c>
      <c r="L4150" t="s">
        <v>182</v>
      </c>
      <c r="M4150">
        <v>70601</v>
      </c>
      <c r="N4150" t="s">
        <v>9</v>
      </c>
      <c r="O4150" t="s">
        <v>3235</v>
      </c>
      <c r="P4150" t="s">
        <v>43</v>
      </c>
      <c r="Q4150" t="s">
        <v>54</v>
      </c>
      <c r="R4150" t="s">
        <v>3236</v>
      </c>
      <c r="S4150">
        <v>478</v>
      </c>
      <c r="T4150">
        <v>11</v>
      </c>
      <c r="U4150">
        <v>258.34540000000004</v>
      </c>
      <c r="V4150" s="1">
        <v>0</v>
      </c>
      <c r="W4150">
        <v>0</v>
      </c>
      <c r="X4150">
        <v>219.65459999999999</v>
      </c>
    </row>
    <row r="4151" spans="1:24" x14ac:dyDescent="0.3">
      <c r="A4151" t="s">
        <v>13759</v>
      </c>
      <c r="B4151" t="s">
        <v>13760</v>
      </c>
      <c r="C4151" s="14">
        <v>45515</v>
      </c>
      <c r="D4151" s="14">
        <v>45520</v>
      </c>
      <c r="E4151">
        <v>5</v>
      </c>
      <c r="F4151" t="s">
        <v>35</v>
      </c>
      <c r="G4151" t="s">
        <v>7776</v>
      </c>
      <c r="H4151" t="s">
        <v>7777</v>
      </c>
      <c r="I4151" t="s">
        <v>50</v>
      </c>
      <c r="J4151" t="s">
        <v>39</v>
      </c>
      <c r="K4151" t="s">
        <v>378</v>
      </c>
      <c r="L4151" t="s">
        <v>379</v>
      </c>
      <c r="M4151">
        <v>10009</v>
      </c>
      <c r="N4151" t="s">
        <v>5</v>
      </c>
      <c r="O4151" t="s">
        <v>1339</v>
      </c>
      <c r="P4151" t="s">
        <v>43</v>
      </c>
      <c r="Q4151" t="s">
        <v>44</v>
      </c>
      <c r="R4151" t="s">
        <v>1340</v>
      </c>
      <c r="S4151">
        <v>26</v>
      </c>
      <c r="T4151">
        <v>4</v>
      </c>
      <c r="U4151">
        <v>13.558400000000001</v>
      </c>
      <c r="V4151" s="1">
        <v>0</v>
      </c>
      <c r="W4151">
        <v>0</v>
      </c>
      <c r="X4151">
        <v>12.441599999999999</v>
      </c>
    </row>
    <row r="4152" spans="1:24" x14ac:dyDescent="0.3">
      <c r="A4152" t="s">
        <v>13761</v>
      </c>
      <c r="B4152" t="s">
        <v>13762</v>
      </c>
      <c r="C4152" s="14">
        <v>45516</v>
      </c>
      <c r="D4152" s="14">
        <v>45516</v>
      </c>
      <c r="E4152">
        <v>0</v>
      </c>
      <c r="F4152" t="s">
        <v>547</v>
      </c>
      <c r="G4152" t="s">
        <v>6868</v>
      </c>
      <c r="H4152" t="s">
        <v>6869</v>
      </c>
      <c r="I4152" t="s">
        <v>88</v>
      </c>
      <c r="J4152" t="s">
        <v>39</v>
      </c>
      <c r="K4152" t="s">
        <v>479</v>
      </c>
      <c r="L4152" t="s">
        <v>1446</v>
      </c>
      <c r="M4152">
        <v>21044</v>
      </c>
      <c r="N4152" t="s">
        <v>5</v>
      </c>
      <c r="O4152" t="s">
        <v>249</v>
      </c>
      <c r="P4152" t="s">
        <v>78</v>
      </c>
      <c r="Q4152" t="s">
        <v>79</v>
      </c>
      <c r="R4152" t="s">
        <v>250</v>
      </c>
      <c r="S4152">
        <v>1780</v>
      </c>
      <c r="T4152">
        <v>5</v>
      </c>
      <c r="U4152">
        <v>1406.221</v>
      </c>
      <c r="V4152" s="1">
        <v>0</v>
      </c>
      <c r="W4152">
        <v>0</v>
      </c>
      <c r="X4152">
        <v>373.779</v>
      </c>
    </row>
    <row r="4153" spans="1:24" x14ac:dyDescent="0.3">
      <c r="A4153" t="s">
        <v>13763</v>
      </c>
      <c r="B4153" t="s">
        <v>13764</v>
      </c>
      <c r="C4153" s="14">
        <v>45516</v>
      </c>
      <c r="D4153" s="14">
        <v>45519</v>
      </c>
      <c r="E4153">
        <v>3</v>
      </c>
      <c r="F4153" t="s">
        <v>85</v>
      </c>
      <c r="G4153" t="s">
        <v>1637</v>
      </c>
      <c r="H4153" t="s">
        <v>1638</v>
      </c>
      <c r="I4153" t="s">
        <v>38</v>
      </c>
      <c r="J4153" t="s">
        <v>39</v>
      </c>
      <c r="K4153" t="s">
        <v>11126</v>
      </c>
      <c r="L4153" t="s">
        <v>104</v>
      </c>
      <c r="M4153">
        <v>92630</v>
      </c>
      <c r="N4153" t="s">
        <v>3</v>
      </c>
      <c r="O4153" t="s">
        <v>943</v>
      </c>
      <c r="P4153" t="s">
        <v>78</v>
      </c>
      <c r="Q4153" t="s">
        <v>119</v>
      </c>
      <c r="R4153" t="s">
        <v>944</v>
      </c>
      <c r="S4153">
        <v>55</v>
      </c>
      <c r="T4153">
        <v>4</v>
      </c>
      <c r="U4153">
        <v>35.2288</v>
      </c>
      <c r="V4153" s="1">
        <v>0</v>
      </c>
      <c r="W4153">
        <v>0</v>
      </c>
      <c r="X4153">
        <v>19.7712</v>
      </c>
    </row>
    <row r="4154" spans="1:24" x14ac:dyDescent="0.3">
      <c r="A4154" t="s">
        <v>13765</v>
      </c>
      <c r="B4154" t="s">
        <v>13766</v>
      </c>
      <c r="C4154" s="14">
        <v>45516</v>
      </c>
      <c r="D4154" s="14">
        <v>45523</v>
      </c>
      <c r="E4154">
        <v>7</v>
      </c>
      <c r="F4154" t="s">
        <v>35</v>
      </c>
      <c r="G4154" t="s">
        <v>6123</v>
      </c>
      <c r="H4154" t="s">
        <v>6124</v>
      </c>
      <c r="I4154" t="s">
        <v>38</v>
      </c>
      <c r="J4154" t="s">
        <v>39</v>
      </c>
      <c r="K4154" t="s">
        <v>423</v>
      </c>
      <c r="L4154" t="s">
        <v>424</v>
      </c>
      <c r="M4154">
        <v>98103</v>
      </c>
      <c r="N4154" t="s">
        <v>3</v>
      </c>
      <c r="O4154" t="s">
        <v>3509</v>
      </c>
      <c r="P4154" t="s">
        <v>43</v>
      </c>
      <c r="Q4154" t="s">
        <v>54</v>
      </c>
      <c r="R4154" t="s">
        <v>3510</v>
      </c>
      <c r="S4154">
        <v>101</v>
      </c>
      <c r="T4154">
        <v>6</v>
      </c>
      <c r="U4154">
        <v>43.235999999999997</v>
      </c>
      <c r="V4154" s="1">
        <v>0.2</v>
      </c>
      <c r="W4154">
        <v>20</v>
      </c>
      <c r="X4154">
        <v>37.764000000000003</v>
      </c>
    </row>
    <row r="4155" spans="1:24" x14ac:dyDescent="0.3">
      <c r="A4155" t="s">
        <v>13767</v>
      </c>
      <c r="B4155" t="s">
        <v>13768</v>
      </c>
      <c r="C4155" s="14">
        <v>45516</v>
      </c>
      <c r="D4155" s="14">
        <v>45521</v>
      </c>
      <c r="E4155">
        <v>5</v>
      </c>
      <c r="F4155" t="s">
        <v>35</v>
      </c>
      <c r="G4155" t="s">
        <v>3297</v>
      </c>
      <c r="H4155" t="s">
        <v>3298</v>
      </c>
      <c r="I4155" t="s">
        <v>38</v>
      </c>
      <c r="J4155" t="s">
        <v>39</v>
      </c>
      <c r="K4155" t="s">
        <v>5205</v>
      </c>
      <c r="L4155" t="s">
        <v>301</v>
      </c>
      <c r="M4155">
        <v>32839</v>
      </c>
      <c r="N4155" t="s">
        <v>9</v>
      </c>
      <c r="O4155" t="s">
        <v>3513</v>
      </c>
      <c r="P4155" t="s">
        <v>43</v>
      </c>
      <c r="Q4155" t="s">
        <v>44</v>
      </c>
      <c r="R4155" t="s">
        <v>3514</v>
      </c>
      <c r="S4155">
        <v>21</v>
      </c>
      <c r="T4155">
        <v>4</v>
      </c>
      <c r="U4155">
        <v>9.7423999999999999</v>
      </c>
      <c r="V4155" s="1">
        <v>0.2</v>
      </c>
      <c r="W4155">
        <v>4</v>
      </c>
      <c r="X4155">
        <v>7.2576000000000001</v>
      </c>
    </row>
    <row r="4156" spans="1:24" x14ac:dyDescent="0.3">
      <c r="A4156" t="s">
        <v>13769</v>
      </c>
      <c r="B4156" t="s">
        <v>13770</v>
      </c>
      <c r="C4156" s="14">
        <v>45517</v>
      </c>
      <c r="D4156" s="14">
        <v>45522</v>
      </c>
      <c r="E4156">
        <v>5</v>
      </c>
      <c r="F4156" t="s">
        <v>35</v>
      </c>
      <c r="G4156" t="s">
        <v>2596</v>
      </c>
      <c r="H4156" t="s">
        <v>2597</v>
      </c>
      <c r="I4156" t="s">
        <v>38</v>
      </c>
      <c r="J4156" t="s">
        <v>39</v>
      </c>
      <c r="K4156" t="s">
        <v>1614</v>
      </c>
      <c r="L4156" t="s">
        <v>282</v>
      </c>
      <c r="M4156">
        <v>38109</v>
      </c>
      <c r="N4156" t="s">
        <v>9</v>
      </c>
      <c r="O4156" t="s">
        <v>8152</v>
      </c>
      <c r="P4156" t="s">
        <v>78</v>
      </c>
      <c r="Q4156" t="s">
        <v>79</v>
      </c>
      <c r="R4156" t="s">
        <v>8153</v>
      </c>
      <c r="S4156">
        <v>424</v>
      </c>
      <c r="T4156">
        <v>2</v>
      </c>
      <c r="U4156">
        <v>291.33960000000002</v>
      </c>
      <c r="V4156" s="1">
        <v>0.2</v>
      </c>
      <c r="W4156">
        <v>85</v>
      </c>
      <c r="X4156">
        <v>47.660400000000003</v>
      </c>
    </row>
    <row r="4157" spans="1:24" x14ac:dyDescent="0.3">
      <c r="A4157" t="s">
        <v>13771</v>
      </c>
      <c r="B4157" t="s">
        <v>13772</v>
      </c>
      <c r="C4157" s="14">
        <v>45517</v>
      </c>
      <c r="D4157" s="14">
        <v>45517</v>
      </c>
      <c r="E4157">
        <v>0</v>
      </c>
      <c r="F4157" t="s">
        <v>547</v>
      </c>
      <c r="G4157" t="s">
        <v>1386</v>
      </c>
      <c r="H4157" t="s">
        <v>1387</v>
      </c>
      <c r="I4157" t="s">
        <v>38</v>
      </c>
      <c r="J4157" t="s">
        <v>39</v>
      </c>
      <c r="K4157" t="s">
        <v>155</v>
      </c>
      <c r="L4157" t="s">
        <v>104</v>
      </c>
      <c r="M4157">
        <v>94122</v>
      </c>
      <c r="N4157" t="s">
        <v>3</v>
      </c>
      <c r="O4157" t="s">
        <v>1806</v>
      </c>
      <c r="P4157" t="s">
        <v>43</v>
      </c>
      <c r="Q4157" t="s">
        <v>227</v>
      </c>
      <c r="R4157" t="s">
        <v>1807</v>
      </c>
      <c r="S4157">
        <v>84</v>
      </c>
      <c r="T4157">
        <v>7</v>
      </c>
      <c r="U4157">
        <v>61.3767</v>
      </c>
      <c r="V4157" s="1">
        <v>0</v>
      </c>
      <c r="W4157">
        <v>0</v>
      </c>
      <c r="X4157">
        <v>22.6233</v>
      </c>
    </row>
    <row r="4158" spans="1:24" x14ac:dyDescent="0.3">
      <c r="A4158" t="s">
        <v>13773</v>
      </c>
      <c r="B4158" t="s">
        <v>13774</v>
      </c>
      <c r="C4158" s="14">
        <v>45517</v>
      </c>
      <c r="D4158" s="14">
        <v>45524</v>
      </c>
      <c r="E4158">
        <v>7</v>
      </c>
      <c r="F4158" t="s">
        <v>35</v>
      </c>
      <c r="G4158" t="s">
        <v>4905</v>
      </c>
      <c r="H4158" t="s">
        <v>4906</v>
      </c>
      <c r="I4158" t="s">
        <v>88</v>
      </c>
      <c r="J4158" t="s">
        <v>39</v>
      </c>
      <c r="K4158" t="s">
        <v>366</v>
      </c>
      <c r="L4158" t="s">
        <v>104</v>
      </c>
      <c r="M4158">
        <v>92037</v>
      </c>
      <c r="N4158" t="s">
        <v>3</v>
      </c>
      <c r="O4158" t="s">
        <v>2403</v>
      </c>
      <c r="P4158" t="s">
        <v>43</v>
      </c>
      <c r="Q4158" t="s">
        <v>54</v>
      </c>
      <c r="R4158" t="s">
        <v>2404</v>
      </c>
      <c r="S4158">
        <v>36</v>
      </c>
      <c r="T4158">
        <v>3</v>
      </c>
      <c r="U4158">
        <v>17.292200000000001</v>
      </c>
      <c r="V4158" s="1">
        <v>0.2</v>
      </c>
      <c r="W4158">
        <v>7</v>
      </c>
      <c r="X4158">
        <v>11.707800000000001</v>
      </c>
    </row>
    <row r="4159" spans="1:24" x14ac:dyDescent="0.3">
      <c r="A4159" t="s">
        <v>13775</v>
      </c>
      <c r="B4159" t="s">
        <v>13776</v>
      </c>
      <c r="C4159" s="14">
        <v>45517</v>
      </c>
      <c r="D4159" s="14">
        <v>45524</v>
      </c>
      <c r="E4159">
        <v>7</v>
      </c>
      <c r="F4159" t="s">
        <v>35</v>
      </c>
      <c r="G4159" t="s">
        <v>4052</v>
      </c>
      <c r="H4159" t="s">
        <v>4053</v>
      </c>
      <c r="I4159" t="s">
        <v>88</v>
      </c>
      <c r="J4159" t="s">
        <v>39</v>
      </c>
      <c r="K4159" t="s">
        <v>66</v>
      </c>
      <c r="L4159" t="s">
        <v>67</v>
      </c>
      <c r="M4159">
        <v>19120</v>
      </c>
      <c r="N4159" t="s">
        <v>5</v>
      </c>
      <c r="O4159" t="s">
        <v>6515</v>
      </c>
      <c r="P4159" t="s">
        <v>43</v>
      </c>
      <c r="Q4159" t="s">
        <v>57</v>
      </c>
      <c r="R4159" t="s">
        <v>6516</v>
      </c>
      <c r="S4159">
        <v>18</v>
      </c>
      <c r="T4159">
        <v>3</v>
      </c>
      <c r="U4159">
        <v>8.0789000000000009</v>
      </c>
      <c r="V4159" s="1">
        <v>0.2</v>
      </c>
      <c r="W4159">
        <v>4</v>
      </c>
      <c r="X4159">
        <v>5.9211</v>
      </c>
    </row>
    <row r="4160" spans="1:24" x14ac:dyDescent="0.3">
      <c r="A4160" t="s">
        <v>13777</v>
      </c>
      <c r="B4160" t="s">
        <v>13778</v>
      </c>
      <c r="C4160" s="14">
        <v>45518</v>
      </c>
      <c r="D4160" s="14">
        <v>45525</v>
      </c>
      <c r="E4160">
        <v>7</v>
      </c>
      <c r="F4160" t="s">
        <v>35</v>
      </c>
      <c r="G4160" t="s">
        <v>9454</v>
      </c>
      <c r="H4160" t="s">
        <v>9455</v>
      </c>
      <c r="I4160" t="s">
        <v>38</v>
      </c>
      <c r="J4160" t="s">
        <v>39</v>
      </c>
      <c r="K4160" t="s">
        <v>103</v>
      </c>
      <c r="L4160" t="s">
        <v>104</v>
      </c>
      <c r="M4160">
        <v>90032</v>
      </c>
      <c r="N4160" t="s">
        <v>3</v>
      </c>
      <c r="O4160" t="s">
        <v>6656</v>
      </c>
      <c r="P4160" t="s">
        <v>78</v>
      </c>
      <c r="Q4160" t="s">
        <v>368</v>
      </c>
      <c r="R4160" t="s">
        <v>6657</v>
      </c>
      <c r="S4160">
        <v>418</v>
      </c>
      <c r="T4160">
        <v>3</v>
      </c>
      <c r="U4160">
        <v>328.7713</v>
      </c>
      <c r="V4160" s="1">
        <v>0.2</v>
      </c>
      <c r="W4160">
        <v>84</v>
      </c>
      <c r="X4160">
        <v>5.2286999999999999</v>
      </c>
    </row>
    <row r="4161" spans="1:24" x14ac:dyDescent="0.3">
      <c r="A4161" t="s">
        <v>13779</v>
      </c>
      <c r="B4161" t="s">
        <v>13780</v>
      </c>
      <c r="C4161" s="14">
        <v>45518</v>
      </c>
      <c r="D4161" s="14">
        <v>45520</v>
      </c>
      <c r="E4161">
        <v>2</v>
      </c>
      <c r="F4161" t="s">
        <v>100</v>
      </c>
      <c r="G4161" t="s">
        <v>3471</v>
      </c>
      <c r="H4161" t="s">
        <v>3472</v>
      </c>
      <c r="I4161" t="s">
        <v>38</v>
      </c>
      <c r="J4161" t="s">
        <v>39</v>
      </c>
      <c r="K4161" t="s">
        <v>155</v>
      </c>
      <c r="L4161" t="s">
        <v>104</v>
      </c>
      <c r="M4161">
        <v>94109</v>
      </c>
      <c r="N4161" t="s">
        <v>3</v>
      </c>
      <c r="O4161" t="s">
        <v>11874</v>
      </c>
      <c r="P4161" t="s">
        <v>43</v>
      </c>
      <c r="Q4161" t="s">
        <v>69</v>
      </c>
      <c r="R4161" t="s">
        <v>11875</v>
      </c>
      <c r="S4161">
        <v>17</v>
      </c>
      <c r="T4161">
        <v>6</v>
      </c>
      <c r="U4161">
        <v>12.6632</v>
      </c>
      <c r="V4161" s="1">
        <v>0</v>
      </c>
      <c r="W4161">
        <v>0</v>
      </c>
      <c r="X4161">
        <v>4.3368000000000002</v>
      </c>
    </row>
    <row r="4162" spans="1:24" x14ac:dyDescent="0.3">
      <c r="A4162" t="s">
        <v>13781</v>
      </c>
      <c r="B4162" t="s">
        <v>13782</v>
      </c>
      <c r="C4162" s="14">
        <v>45519</v>
      </c>
      <c r="D4162" s="14">
        <v>45525</v>
      </c>
      <c r="E4162">
        <v>6</v>
      </c>
      <c r="F4162" t="s">
        <v>35</v>
      </c>
      <c r="G4162" t="s">
        <v>2084</v>
      </c>
      <c r="H4162" t="s">
        <v>2085</v>
      </c>
      <c r="I4162" t="s">
        <v>38</v>
      </c>
      <c r="J4162" t="s">
        <v>39</v>
      </c>
      <c r="K4162" t="s">
        <v>2562</v>
      </c>
      <c r="L4162" t="s">
        <v>465</v>
      </c>
      <c r="M4162">
        <v>7060</v>
      </c>
      <c r="N4162" t="s">
        <v>5</v>
      </c>
      <c r="O4162" t="s">
        <v>767</v>
      </c>
      <c r="P4162" t="s">
        <v>43</v>
      </c>
      <c r="Q4162" t="s">
        <v>227</v>
      </c>
      <c r="R4162" t="s">
        <v>768</v>
      </c>
      <c r="S4162">
        <v>98</v>
      </c>
      <c r="T4162">
        <v>2</v>
      </c>
      <c r="U4162">
        <v>72.561599999999999</v>
      </c>
      <c r="V4162" s="1">
        <v>0</v>
      </c>
      <c r="W4162">
        <v>0</v>
      </c>
      <c r="X4162">
        <v>25.438400000000001</v>
      </c>
    </row>
    <row r="4163" spans="1:24" x14ac:dyDescent="0.3">
      <c r="A4163" t="s">
        <v>13783</v>
      </c>
      <c r="B4163" t="s">
        <v>13784</v>
      </c>
      <c r="C4163" s="14">
        <v>45519</v>
      </c>
      <c r="D4163" s="14">
        <v>45523</v>
      </c>
      <c r="E4163">
        <v>4</v>
      </c>
      <c r="F4163" t="s">
        <v>35</v>
      </c>
      <c r="G4163" t="s">
        <v>8995</v>
      </c>
      <c r="H4163" t="s">
        <v>8996</v>
      </c>
      <c r="I4163" t="s">
        <v>88</v>
      </c>
      <c r="J4163" t="s">
        <v>39</v>
      </c>
      <c r="K4163" t="s">
        <v>773</v>
      </c>
      <c r="L4163" t="s">
        <v>866</v>
      </c>
      <c r="M4163">
        <v>55113</v>
      </c>
      <c r="N4163" t="s">
        <v>7</v>
      </c>
      <c r="O4163" t="s">
        <v>683</v>
      </c>
      <c r="P4163" t="s">
        <v>43</v>
      </c>
      <c r="Q4163" t="s">
        <v>57</v>
      </c>
      <c r="R4163" t="s">
        <v>684</v>
      </c>
      <c r="S4163">
        <v>50</v>
      </c>
      <c r="T4163">
        <v>8</v>
      </c>
      <c r="U4163">
        <v>26.815999999999999</v>
      </c>
      <c r="V4163" s="1">
        <v>0</v>
      </c>
      <c r="W4163">
        <v>0</v>
      </c>
      <c r="X4163">
        <v>23.184000000000001</v>
      </c>
    </row>
    <row r="4164" spans="1:24" x14ac:dyDescent="0.3">
      <c r="A4164" t="s">
        <v>13785</v>
      </c>
      <c r="B4164" t="s">
        <v>13786</v>
      </c>
      <c r="C4164" s="14">
        <v>45519</v>
      </c>
      <c r="D4164" s="14">
        <v>45522</v>
      </c>
      <c r="E4164">
        <v>3</v>
      </c>
      <c r="F4164" t="s">
        <v>100</v>
      </c>
      <c r="G4164" t="s">
        <v>8911</v>
      </c>
      <c r="H4164" t="s">
        <v>8912</v>
      </c>
      <c r="I4164" t="s">
        <v>88</v>
      </c>
      <c r="J4164" t="s">
        <v>39</v>
      </c>
      <c r="K4164" t="s">
        <v>66</v>
      </c>
      <c r="L4164" t="s">
        <v>67</v>
      </c>
      <c r="M4164">
        <v>19120</v>
      </c>
      <c r="N4164" t="s">
        <v>5</v>
      </c>
      <c r="O4164" t="s">
        <v>3157</v>
      </c>
      <c r="P4164" t="s">
        <v>43</v>
      </c>
      <c r="Q4164" t="s">
        <v>60</v>
      </c>
      <c r="R4164" t="s">
        <v>3158</v>
      </c>
      <c r="S4164">
        <v>1802</v>
      </c>
      <c r="T4164">
        <v>6</v>
      </c>
      <c r="U4164">
        <v>1779.806</v>
      </c>
      <c r="V4164" s="1">
        <v>0.2</v>
      </c>
      <c r="W4164">
        <v>360</v>
      </c>
      <c r="X4164">
        <v>-337.80599999999998</v>
      </c>
    </row>
    <row r="4165" spans="1:24" x14ac:dyDescent="0.3">
      <c r="A4165" t="s">
        <v>13787</v>
      </c>
      <c r="B4165" t="s">
        <v>13788</v>
      </c>
      <c r="C4165" s="14">
        <v>45520</v>
      </c>
      <c r="D4165" s="14">
        <v>45520</v>
      </c>
      <c r="E4165">
        <v>0</v>
      </c>
      <c r="F4165" t="s">
        <v>547</v>
      </c>
      <c r="G4165" t="s">
        <v>5990</v>
      </c>
      <c r="H4165" t="s">
        <v>5991</v>
      </c>
      <c r="I4165" t="s">
        <v>38</v>
      </c>
      <c r="J4165" t="s">
        <v>39</v>
      </c>
      <c r="K4165" t="s">
        <v>479</v>
      </c>
      <c r="L4165" t="s">
        <v>282</v>
      </c>
      <c r="M4165">
        <v>38401</v>
      </c>
      <c r="N4165" t="s">
        <v>9</v>
      </c>
      <c r="O4165" t="s">
        <v>5599</v>
      </c>
      <c r="P4165" t="s">
        <v>43</v>
      </c>
      <c r="Q4165" t="s">
        <v>54</v>
      </c>
      <c r="R4165" t="s">
        <v>5600</v>
      </c>
      <c r="S4165">
        <v>13</v>
      </c>
      <c r="T4165">
        <v>3</v>
      </c>
      <c r="U4165">
        <v>15.19</v>
      </c>
      <c r="V4165" s="1">
        <v>0.7</v>
      </c>
      <c r="W4165">
        <v>9</v>
      </c>
      <c r="X4165">
        <v>-11.19</v>
      </c>
    </row>
    <row r="4166" spans="1:24" x14ac:dyDescent="0.3">
      <c r="A4166" t="s">
        <v>13789</v>
      </c>
      <c r="B4166" t="s">
        <v>13790</v>
      </c>
      <c r="C4166" s="14">
        <v>45521</v>
      </c>
      <c r="D4166" s="14">
        <v>45528</v>
      </c>
      <c r="E4166">
        <v>7</v>
      </c>
      <c r="F4166" t="s">
        <v>35</v>
      </c>
      <c r="G4166" t="s">
        <v>3124</v>
      </c>
      <c r="H4166" t="s">
        <v>3125</v>
      </c>
      <c r="I4166" t="s">
        <v>50</v>
      </c>
      <c r="J4166" t="s">
        <v>39</v>
      </c>
      <c r="K4166" t="s">
        <v>40</v>
      </c>
      <c r="L4166" t="s">
        <v>41</v>
      </c>
      <c r="M4166">
        <v>77095</v>
      </c>
      <c r="N4166" t="s">
        <v>7</v>
      </c>
      <c r="O4166" t="s">
        <v>4853</v>
      </c>
      <c r="P4166" t="s">
        <v>78</v>
      </c>
      <c r="Q4166" t="s">
        <v>79</v>
      </c>
      <c r="R4166" t="s">
        <v>4854</v>
      </c>
      <c r="S4166">
        <v>75</v>
      </c>
      <c r="T4166">
        <v>4</v>
      </c>
      <c r="U4166">
        <v>55.1312</v>
      </c>
      <c r="V4166" s="1">
        <v>0.3</v>
      </c>
      <c r="W4166">
        <v>22</v>
      </c>
      <c r="X4166">
        <v>-2.1312000000000002</v>
      </c>
    </row>
    <row r="4167" spans="1:24" x14ac:dyDescent="0.3">
      <c r="A4167" t="s">
        <v>13791</v>
      </c>
      <c r="B4167" t="s">
        <v>13792</v>
      </c>
      <c r="C4167" s="14">
        <v>45521</v>
      </c>
      <c r="D4167" s="14">
        <v>45526</v>
      </c>
      <c r="E4167">
        <v>5</v>
      </c>
      <c r="F4167" t="s">
        <v>100</v>
      </c>
      <c r="G4167" t="s">
        <v>8512</v>
      </c>
      <c r="H4167" t="s">
        <v>8513</v>
      </c>
      <c r="I4167" t="s">
        <v>38</v>
      </c>
      <c r="J4167" t="s">
        <v>39</v>
      </c>
      <c r="K4167" t="s">
        <v>66</v>
      </c>
      <c r="L4167" t="s">
        <v>67</v>
      </c>
      <c r="M4167">
        <v>19134</v>
      </c>
      <c r="N4167" t="s">
        <v>5</v>
      </c>
      <c r="O4167" t="s">
        <v>2786</v>
      </c>
      <c r="P4167" t="s">
        <v>78</v>
      </c>
      <c r="Q4167" t="s">
        <v>79</v>
      </c>
      <c r="R4167" t="s">
        <v>2787</v>
      </c>
      <c r="S4167">
        <v>4416</v>
      </c>
      <c r="T4167">
        <v>9</v>
      </c>
      <c r="U4167">
        <v>3721.8820000000001</v>
      </c>
      <c r="V4167" s="1">
        <v>0.3</v>
      </c>
      <c r="W4167">
        <v>1325</v>
      </c>
      <c r="X4167">
        <v>-630.88199999999995</v>
      </c>
    </row>
    <row r="4168" spans="1:24" x14ac:dyDescent="0.3">
      <c r="A4168" t="s">
        <v>13793</v>
      </c>
      <c r="B4168" t="s">
        <v>13794</v>
      </c>
      <c r="C4168" s="14">
        <v>45521</v>
      </c>
      <c r="D4168" s="14">
        <v>45523</v>
      </c>
      <c r="E4168">
        <v>2</v>
      </c>
      <c r="F4168" t="s">
        <v>85</v>
      </c>
      <c r="G4168" t="s">
        <v>1418</v>
      </c>
      <c r="H4168" t="s">
        <v>1419</v>
      </c>
      <c r="I4168" t="s">
        <v>88</v>
      </c>
      <c r="J4168" t="s">
        <v>39</v>
      </c>
      <c r="K4168" t="s">
        <v>1805</v>
      </c>
      <c r="L4168" t="s">
        <v>379</v>
      </c>
      <c r="M4168">
        <v>13601</v>
      </c>
      <c r="N4168" t="s">
        <v>5</v>
      </c>
      <c r="O4168" t="s">
        <v>2024</v>
      </c>
      <c r="P4168" t="s">
        <v>78</v>
      </c>
      <c r="Q4168" t="s">
        <v>79</v>
      </c>
      <c r="R4168" t="s">
        <v>2025</v>
      </c>
      <c r="S4168">
        <v>463</v>
      </c>
      <c r="T4168">
        <v>2</v>
      </c>
      <c r="U4168">
        <v>319.3476</v>
      </c>
      <c r="V4168" s="1">
        <v>0.1</v>
      </c>
      <c r="W4168">
        <v>46</v>
      </c>
      <c r="X4168">
        <v>97.6524</v>
      </c>
    </row>
    <row r="4169" spans="1:24" x14ac:dyDescent="0.3">
      <c r="A4169" t="s">
        <v>13795</v>
      </c>
      <c r="B4169" t="s">
        <v>13796</v>
      </c>
      <c r="C4169" s="14">
        <v>45521</v>
      </c>
      <c r="D4169" s="14">
        <v>45528</v>
      </c>
      <c r="E4169">
        <v>7</v>
      </c>
      <c r="F4169" t="s">
        <v>35</v>
      </c>
      <c r="G4169" t="s">
        <v>5954</v>
      </c>
      <c r="H4169" t="s">
        <v>5955</v>
      </c>
      <c r="I4169" t="s">
        <v>88</v>
      </c>
      <c r="J4169" t="s">
        <v>39</v>
      </c>
      <c r="K4169" t="s">
        <v>5124</v>
      </c>
      <c r="L4169" t="s">
        <v>104</v>
      </c>
      <c r="M4169">
        <v>94513</v>
      </c>
      <c r="N4169" t="s">
        <v>3</v>
      </c>
      <c r="O4169" t="s">
        <v>10140</v>
      </c>
      <c r="P4169" t="s">
        <v>43</v>
      </c>
      <c r="Q4169" t="s">
        <v>227</v>
      </c>
      <c r="R4169" t="s">
        <v>10141</v>
      </c>
      <c r="S4169">
        <v>2518</v>
      </c>
      <c r="T4169">
        <v>9</v>
      </c>
      <c r="U4169">
        <v>1863.2446</v>
      </c>
      <c r="V4169" s="1">
        <v>0</v>
      </c>
      <c r="W4169">
        <v>0</v>
      </c>
      <c r="X4169">
        <v>654.75540000000001</v>
      </c>
    </row>
    <row r="4170" spans="1:24" x14ac:dyDescent="0.3">
      <c r="A4170" t="s">
        <v>13797</v>
      </c>
      <c r="B4170" t="s">
        <v>13798</v>
      </c>
      <c r="C4170" s="14">
        <v>45521</v>
      </c>
      <c r="D4170" s="14">
        <v>45527</v>
      </c>
      <c r="E4170">
        <v>6</v>
      </c>
      <c r="F4170" t="s">
        <v>35</v>
      </c>
      <c r="G4170" t="s">
        <v>2755</v>
      </c>
      <c r="H4170" t="s">
        <v>2756</v>
      </c>
      <c r="I4170" t="s">
        <v>50</v>
      </c>
      <c r="J4170" t="s">
        <v>39</v>
      </c>
      <c r="K4170" t="s">
        <v>1639</v>
      </c>
      <c r="L4170" t="s">
        <v>76</v>
      </c>
      <c r="M4170">
        <v>40214</v>
      </c>
      <c r="N4170" t="s">
        <v>9</v>
      </c>
      <c r="O4170" t="s">
        <v>992</v>
      </c>
      <c r="P4170" t="s">
        <v>43</v>
      </c>
      <c r="Q4170" t="s">
        <v>54</v>
      </c>
      <c r="R4170" t="s">
        <v>993</v>
      </c>
      <c r="S4170">
        <v>103</v>
      </c>
      <c r="T4170">
        <v>3</v>
      </c>
      <c r="U4170">
        <v>54.622900000000001</v>
      </c>
      <c r="V4170" s="1">
        <v>0</v>
      </c>
      <c r="W4170">
        <v>0</v>
      </c>
      <c r="X4170">
        <v>48.377099999999999</v>
      </c>
    </row>
    <row r="4171" spans="1:24" x14ac:dyDescent="0.3">
      <c r="A4171" t="s">
        <v>13799</v>
      </c>
      <c r="B4171" t="s">
        <v>13800</v>
      </c>
      <c r="C4171" s="14">
        <v>45522</v>
      </c>
      <c r="D4171" s="14">
        <v>45527</v>
      </c>
      <c r="E4171">
        <v>5</v>
      </c>
      <c r="F4171" t="s">
        <v>100</v>
      </c>
      <c r="G4171" t="s">
        <v>5072</v>
      </c>
      <c r="H4171" t="s">
        <v>5073</v>
      </c>
      <c r="I4171" t="s">
        <v>88</v>
      </c>
      <c r="J4171" t="s">
        <v>39</v>
      </c>
      <c r="K4171" t="s">
        <v>378</v>
      </c>
      <c r="L4171" t="s">
        <v>379</v>
      </c>
      <c r="M4171">
        <v>10011</v>
      </c>
      <c r="N4171" t="s">
        <v>5</v>
      </c>
      <c r="O4171" t="s">
        <v>149</v>
      </c>
      <c r="P4171" t="s">
        <v>78</v>
      </c>
      <c r="Q4171" t="s">
        <v>119</v>
      </c>
      <c r="R4171" t="s">
        <v>150</v>
      </c>
      <c r="S4171">
        <v>10</v>
      </c>
      <c r="T4171">
        <v>2</v>
      </c>
      <c r="U4171">
        <v>6.9185999999999996</v>
      </c>
      <c r="V4171" s="1">
        <v>0</v>
      </c>
      <c r="W4171">
        <v>0</v>
      </c>
      <c r="X4171">
        <v>3.0813999999999999</v>
      </c>
    </row>
    <row r="4172" spans="1:24" x14ac:dyDescent="0.3">
      <c r="A4172" t="s">
        <v>13801</v>
      </c>
      <c r="B4172" t="s">
        <v>13802</v>
      </c>
      <c r="C4172" s="14">
        <v>45522</v>
      </c>
      <c r="D4172" s="14">
        <v>45529</v>
      </c>
      <c r="E4172">
        <v>7</v>
      </c>
      <c r="F4172" t="s">
        <v>35</v>
      </c>
      <c r="G4172" t="s">
        <v>5881</v>
      </c>
      <c r="H4172" t="s">
        <v>5882</v>
      </c>
      <c r="I4172" t="s">
        <v>88</v>
      </c>
      <c r="J4172" t="s">
        <v>39</v>
      </c>
      <c r="K4172" t="s">
        <v>423</v>
      </c>
      <c r="L4172" t="s">
        <v>424</v>
      </c>
      <c r="M4172">
        <v>98103</v>
      </c>
      <c r="N4172" t="s">
        <v>3</v>
      </c>
      <c r="O4172" t="s">
        <v>2157</v>
      </c>
      <c r="P4172" t="s">
        <v>78</v>
      </c>
      <c r="Q4172" t="s">
        <v>119</v>
      </c>
      <c r="R4172" t="s">
        <v>2158</v>
      </c>
      <c r="S4172">
        <v>66</v>
      </c>
      <c r="T4172">
        <v>3</v>
      </c>
      <c r="U4172">
        <v>43.580399999999997</v>
      </c>
      <c r="V4172" s="1">
        <v>0</v>
      </c>
      <c r="W4172">
        <v>0</v>
      </c>
      <c r="X4172">
        <v>22.419599999999999</v>
      </c>
    </row>
    <row r="4173" spans="1:24" x14ac:dyDescent="0.3">
      <c r="A4173" t="s">
        <v>13803</v>
      </c>
      <c r="B4173" t="s">
        <v>13804</v>
      </c>
      <c r="C4173" s="14">
        <v>45522</v>
      </c>
      <c r="D4173" s="14">
        <v>45525</v>
      </c>
      <c r="E4173">
        <v>3</v>
      </c>
      <c r="F4173" t="s">
        <v>100</v>
      </c>
      <c r="G4173" t="s">
        <v>1322</v>
      </c>
      <c r="H4173" t="s">
        <v>1323</v>
      </c>
      <c r="I4173" t="s">
        <v>38</v>
      </c>
      <c r="J4173" t="s">
        <v>39</v>
      </c>
      <c r="K4173" t="s">
        <v>607</v>
      </c>
      <c r="L4173" t="s">
        <v>174</v>
      </c>
      <c r="M4173">
        <v>43229</v>
      </c>
      <c r="N4173" t="s">
        <v>5</v>
      </c>
      <c r="O4173" t="s">
        <v>4501</v>
      </c>
      <c r="P4173" t="s">
        <v>43</v>
      </c>
      <c r="Q4173" t="s">
        <v>69</v>
      </c>
      <c r="R4173" t="s">
        <v>4502</v>
      </c>
      <c r="S4173">
        <v>10</v>
      </c>
      <c r="T4173">
        <v>3</v>
      </c>
      <c r="U4173">
        <v>6.7610000000000001</v>
      </c>
      <c r="V4173" s="1">
        <v>0.2</v>
      </c>
      <c r="W4173">
        <v>2</v>
      </c>
      <c r="X4173">
        <v>1.2390000000000001</v>
      </c>
    </row>
    <row r="4174" spans="1:24" x14ac:dyDescent="0.3">
      <c r="A4174" t="s">
        <v>13805</v>
      </c>
      <c r="B4174" t="s">
        <v>13806</v>
      </c>
      <c r="C4174" s="14">
        <v>45522</v>
      </c>
      <c r="D4174" s="14">
        <v>45526</v>
      </c>
      <c r="E4174">
        <v>4</v>
      </c>
      <c r="F4174" t="s">
        <v>35</v>
      </c>
      <c r="G4174" t="s">
        <v>2525</v>
      </c>
      <c r="H4174" t="s">
        <v>2526</v>
      </c>
      <c r="I4174" t="s">
        <v>38</v>
      </c>
      <c r="J4174" t="s">
        <v>39</v>
      </c>
      <c r="K4174" t="s">
        <v>535</v>
      </c>
      <c r="L4174" t="s">
        <v>41</v>
      </c>
      <c r="M4174">
        <v>75220</v>
      </c>
      <c r="N4174" t="s">
        <v>7</v>
      </c>
      <c r="O4174" t="s">
        <v>2736</v>
      </c>
      <c r="P4174" t="s">
        <v>43</v>
      </c>
      <c r="Q4174" t="s">
        <v>54</v>
      </c>
      <c r="R4174" t="s">
        <v>2737</v>
      </c>
      <c r="S4174">
        <v>21</v>
      </c>
      <c r="T4174">
        <v>5</v>
      </c>
      <c r="U4174">
        <v>37.139000000000003</v>
      </c>
      <c r="V4174" s="1">
        <v>0.8</v>
      </c>
      <c r="W4174">
        <v>17</v>
      </c>
      <c r="X4174">
        <v>-33.139000000000003</v>
      </c>
    </row>
    <row r="4175" spans="1:24" x14ac:dyDescent="0.3">
      <c r="A4175" t="s">
        <v>13807</v>
      </c>
      <c r="B4175" t="s">
        <v>13808</v>
      </c>
      <c r="C4175" s="14">
        <v>45522</v>
      </c>
      <c r="D4175" s="14">
        <v>45529</v>
      </c>
      <c r="E4175">
        <v>7</v>
      </c>
      <c r="F4175" t="s">
        <v>35</v>
      </c>
      <c r="G4175" t="s">
        <v>759</v>
      </c>
      <c r="H4175" t="s">
        <v>760</v>
      </c>
      <c r="I4175" t="s">
        <v>38</v>
      </c>
      <c r="J4175" t="s">
        <v>39</v>
      </c>
      <c r="K4175" t="s">
        <v>2127</v>
      </c>
      <c r="L4175" t="s">
        <v>174</v>
      </c>
      <c r="M4175">
        <v>44107</v>
      </c>
      <c r="N4175" t="s">
        <v>5</v>
      </c>
      <c r="O4175" t="s">
        <v>1382</v>
      </c>
      <c r="P4175" t="s">
        <v>43</v>
      </c>
      <c r="Q4175" t="s">
        <v>54</v>
      </c>
      <c r="R4175" t="s">
        <v>1383</v>
      </c>
      <c r="S4175">
        <v>11</v>
      </c>
      <c r="T4175">
        <v>3</v>
      </c>
      <c r="U4175">
        <v>10.9068</v>
      </c>
      <c r="V4175" s="1">
        <v>0.7</v>
      </c>
      <c r="W4175">
        <v>8</v>
      </c>
      <c r="X4175">
        <v>-7.9067999999999996</v>
      </c>
    </row>
    <row r="4176" spans="1:24" x14ac:dyDescent="0.3">
      <c r="A4176" t="s">
        <v>13809</v>
      </c>
      <c r="B4176" t="s">
        <v>13810</v>
      </c>
      <c r="C4176" s="14">
        <v>45522</v>
      </c>
      <c r="D4176" s="14">
        <v>45526</v>
      </c>
      <c r="E4176">
        <v>4</v>
      </c>
      <c r="F4176" t="s">
        <v>35</v>
      </c>
      <c r="G4176" t="s">
        <v>788</v>
      </c>
      <c r="H4176" t="s">
        <v>789</v>
      </c>
      <c r="I4176" t="s">
        <v>50</v>
      </c>
      <c r="J4176" t="s">
        <v>39</v>
      </c>
      <c r="K4176" t="s">
        <v>423</v>
      </c>
      <c r="L4176" t="s">
        <v>424</v>
      </c>
      <c r="M4176">
        <v>98105</v>
      </c>
      <c r="N4176" t="s">
        <v>3</v>
      </c>
      <c r="O4176" t="s">
        <v>4092</v>
      </c>
      <c r="P4176" t="s">
        <v>43</v>
      </c>
      <c r="Q4176" t="s">
        <v>60</v>
      </c>
      <c r="R4176" t="s">
        <v>4093</v>
      </c>
      <c r="S4176">
        <v>323</v>
      </c>
      <c r="T4176">
        <v>2</v>
      </c>
      <c r="U4176">
        <v>261.61099999999999</v>
      </c>
      <c r="V4176" s="1">
        <v>0</v>
      </c>
      <c r="W4176">
        <v>0</v>
      </c>
      <c r="X4176">
        <v>61.389000000000003</v>
      </c>
    </row>
    <row r="4177" spans="1:24" x14ac:dyDescent="0.3">
      <c r="A4177" t="s">
        <v>13811</v>
      </c>
      <c r="B4177" t="s">
        <v>13812</v>
      </c>
      <c r="C4177" s="14">
        <v>45522</v>
      </c>
      <c r="D4177" s="14">
        <v>45526</v>
      </c>
      <c r="E4177">
        <v>4</v>
      </c>
      <c r="F4177" t="s">
        <v>35</v>
      </c>
      <c r="G4177" t="s">
        <v>7867</v>
      </c>
      <c r="H4177" t="s">
        <v>7868</v>
      </c>
      <c r="I4177" t="s">
        <v>88</v>
      </c>
      <c r="J4177" t="s">
        <v>39</v>
      </c>
      <c r="K4177" t="s">
        <v>423</v>
      </c>
      <c r="L4177" t="s">
        <v>424</v>
      </c>
      <c r="M4177">
        <v>98105</v>
      </c>
      <c r="N4177" t="s">
        <v>3</v>
      </c>
      <c r="O4177" t="s">
        <v>5819</v>
      </c>
      <c r="P4177" t="s">
        <v>108</v>
      </c>
      <c r="Q4177" t="s">
        <v>131</v>
      </c>
      <c r="R4177" t="s">
        <v>5820</v>
      </c>
      <c r="S4177">
        <v>844</v>
      </c>
      <c r="T4177">
        <v>2</v>
      </c>
      <c r="U4177">
        <v>472.68400000000003</v>
      </c>
      <c r="V4177" s="1">
        <v>0</v>
      </c>
      <c r="W4177">
        <v>0</v>
      </c>
      <c r="X4177">
        <v>371.31599999999997</v>
      </c>
    </row>
    <row r="4178" spans="1:24" x14ac:dyDescent="0.3">
      <c r="A4178" t="s">
        <v>13813</v>
      </c>
      <c r="B4178" t="s">
        <v>13814</v>
      </c>
      <c r="C4178" s="14">
        <v>45522</v>
      </c>
      <c r="D4178" s="14">
        <v>45526</v>
      </c>
      <c r="E4178">
        <v>4</v>
      </c>
      <c r="F4178" t="s">
        <v>35</v>
      </c>
      <c r="G4178" t="s">
        <v>11258</v>
      </c>
      <c r="H4178" t="s">
        <v>11259</v>
      </c>
      <c r="I4178" t="s">
        <v>38</v>
      </c>
      <c r="J4178" t="s">
        <v>39</v>
      </c>
      <c r="K4178" t="s">
        <v>7396</v>
      </c>
      <c r="L4178" t="s">
        <v>1178</v>
      </c>
      <c r="M4178">
        <v>2740</v>
      </c>
      <c r="N4178" t="s">
        <v>5</v>
      </c>
      <c r="O4178" t="s">
        <v>5821</v>
      </c>
      <c r="P4178" t="s">
        <v>108</v>
      </c>
      <c r="Q4178" t="s">
        <v>131</v>
      </c>
      <c r="R4178" t="s">
        <v>5822</v>
      </c>
      <c r="S4178">
        <v>23</v>
      </c>
      <c r="T4178">
        <v>2</v>
      </c>
      <c r="U4178">
        <v>15.3506</v>
      </c>
      <c r="V4178" s="1">
        <v>0</v>
      </c>
      <c r="W4178">
        <v>0</v>
      </c>
      <c r="X4178">
        <v>7.6494</v>
      </c>
    </row>
    <row r="4179" spans="1:24" x14ac:dyDescent="0.3">
      <c r="A4179" t="s">
        <v>13815</v>
      </c>
      <c r="B4179" t="s">
        <v>13816</v>
      </c>
      <c r="C4179" s="14">
        <v>45523</v>
      </c>
      <c r="D4179" s="14">
        <v>45527</v>
      </c>
      <c r="E4179">
        <v>4</v>
      </c>
      <c r="F4179" t="s">
        <v>35</v>
      </c>
      <c r="G4179" t="s">
        <v>4158</v>
      </c>
      <c r="H4179" t="s">
        <v>4159</v>
      </c>
      <c r="I4179" t="s">
        <v>38</v>
      </c>
      <c r="J4179" t="s">
        <v>39</v>
      </c>
      <c r="K4179" t="s">
        <v>4953</v>
      </c>
      <c r="L4179" t="s">
        <v>812</v>
      </c>
      <c r="M4179">
        <v>84106</v>
      </c>
      <c r="N4179" t="s">
        <v>3</v>
      </c>
      <c r="O4179" t="s">
        <v>3336</v>
      </c>
      <c r="P4179" t="s">
        <v>43</v>
      </c>
      <c r="Q4179" t="s">
        <v>54</v>
      </c>
      <c r="R4179" t="s">
        <v>3337</v>
      </c>
      <c r="S4179">
        <v>103</v>
      </c>
      <c r="T4179">
        <v>3</v>
      </c>
      <c r="U4179">
        <v>44.764000000000003</v>
      </c>
      <c r="V4179" s="1">
        <v>0.2</v>
      </c>
      <c r="W4179">
        <v>21</v>
      </c>
      <c r="X4179">
        <v>37.235999999999997</v>
      </c>
    </row>
    <row r="4180" spans="1:24" x14ac:dyDescent="0.3">
      <c r="A4180" t="s">
        <v>13817</v>
      </c>
      <c r="B4180" t="s">
        <v>13818</v>
      </c>
      <c r="C4180" s="14">
        <v>45523</v>
      </c>
      <c r="D4180" s="14">
        <v>45527</v>
      </c>
      <c r="E4180">
        <v>4</v>
      </c>
      <c r="F4180" t="s">
        <v>35</v>
      </c>
      <c r="G4180" t="s">
        <v>2314</v>
      </c>
      <c r="H4180" t="s">
        <v>2315</v>
      </c>
      <c r="I4180" t="s">
        <v>38</v>
      </c>
      <c r="J4180" t="s">
        <v>39</v>
      </c>
      <c r="K4180" t="s">
        <v>542</v>
      </c>
      <c r="L4180" t="s">
        <v>52</v>
      </c>
      <c r="M4180">
        <v>60653</v>
      </c>
      <c r="N4180" t="s">
        <v>7</v>
      </c>
      <c r="O4180" t="s">
        <v>8255</v>
      </c>
      <c r="P4180" t="s">
        <v>43</v>
      </c>
      <c r="Q4180" t="s">
        <v>54</v>
      </c>
      <c r="R4180" t="s">
        <v>8256</v>
      </c>
      <c r="S4180">
        <v>2</v>
      </c>
      <c r="T4180">
        <v>2</v>
      </c>
      <c r="U4180">
        <v>3.9032</v>
      </c>
      <c r="V4180" s="1">
        <v>0.8</v>
      </c>
      <c r="W4180">
        <v>2</v>
      </c>
      <c r="X4180">
        <v>-3.9032</v>
      </c>
    </row>
    <row r="4181" spans="1:24" x14ac:dyDescent="0.3">
      <c r="A4181" t="s">
        <v>13819</v>
      </c>
      <c r="B4181" t="s">
        <v>13820</v>
      </c>
      <c r="C4181" s="14">
        <v>45523</v>
      </c>
      <c r="D4181" s="14">
        <v>45527</v>
      </c>
      <c r="E4181">
        <v>4</v>
      </c>
      <c r="F4181" t="s">
        <v>35</v>
      </c>
      <c r="G4181" t="s">
        <v>3243</v>
      </c>
      <c r="H4181" t="s">
        <v>3244</v>
      </c>
      <c r="I4181" t="s">
        <v>88</v>
      </c>
      <c r="J4181" t="s">
        <v>39</v>
      </c>
      <c r="K4181" t="s">
        <v>1734</v>
      </c>
      <c r="L4181" t="s">
        <v>1178</v>
      </c>
      <c r="M4181">
        <v>1841</v>
      </c>
      <c r="N4181" t="s">
        <v>5</v>
      </c>
      <c r="O4181" t="s">
        <v>1950</v>
      </c>
      <c r="P4181" t="s">
        <v>43</v>
      </c>
      <c r="Q4181" t="s">
        <v>54</v>
      </c>
      <c r="R4181" t="s">
        <v>1951</v>
      </c>
      <c r="S4181">
        <v>388</v>
      </c>
      <c r="T4181">
        <v>1</v>
      </c>
      <c r="U4181">
        <v>205.6447</v>
      </c>
      <c r="V4181" s="1">
        <v>0</v>
      </c>
      <c r="W4181">
        <v>0</v>
      </c>
      <c r="X4181">
        <v>182.3553</v>
      </c>
    </row>
    <row r="4182" spans="1:24" x14ac:dyDescent="0.3">
      <c r="A4182" t="s">
        <v>13821</v>
      </c>
      <c r="B4182" t="s">
        <v>13822</v>
      </c>
      <c r="C4182" s="14">
        <v>45523</v>
      </c>
      <c r="D4182" s="14">
        <v>45528</v>
      </c>
      <c r="E4182">
        <v>5</v>
      </c>
      <c r="F4182" t="s">
        <v>35</v>
      </c>
      <c r="G4182" t="s">
        <v>3247</v>
      </c>
      <c r="H4182" t="s">
        <v>3248</v>
      </c>
      <c r="I4182" t="s">
        <v>38</v>
      </c>
      <c r="J4182" t="s">
        <v>39</v>
      </c>
      <c r="K4182" t="s">
        <v>1734</v>
      </c>
      <c r="L4182" t="s">
        <v>1178</v>
      </c>
      <c r="M4182">
        <v>1841</v>
      </c>
      <c r="N4182" t="s">
        <v>5</v>
      </c>
      <c r="O4182" t="s">
        <v>2668</v>
      </c>
      <c r="P4182" t="s">
        <v>43</v>
      </c>
      <c r="Q4182" t="s">
        <v>44</v>
      </c>
      <c r="R4182" t="s">
        <v>2669</v>
      </c>
      <c r="S4182">
        <v>19</v>
      </c>
      <c r="T4182">
        <v>3</v>
      </c>
      <c r="U4182">
        <v>9.6687999999999992</v>
      </c>
      <c r="V4182" s="1">
        <v>0</v>
      </c>
      <c r="W4182">
        <v>0</v>
      </c>
      <c r="X4182">
        <v>9.3312000000000008</v>
      </c>
    </row>
    <row r="4183" spans="1:24" x14ac:dyDescent="0.3">
      <c r="A4183" t="s">
        <v>13823</v>
      </c>
      <c r="B4183" t="s">
        <v>13824</v>
      </c>
      <c r="C4183" s="14">
        <v>45523</v>
      </c>
      <c r="D4183" s="14">
        <v>45527</v>
      </c>
      <c r="E4183">
        <v>4</v>
      </c>
      <c r="F4183" t="s">
        <v>35</v>
      </c>
      <c r="G4183" t="s">
        <v>3243</v>
      </c>
      <c r="H4183" t="s">
        <v>3244</v>
      </c>
      <c r="I4183" t="s">
        <v>88</v>
      </c>
      <c r="J4183" t="s">
        <v>308</v>
      </c>
      <c r="K4183" t="s">
        <v>1960</v>
      </c>
      <c r="L4183" t="s">
        <v>1961</v>
      </c>
      <c r="N4183" t="s">
        <v>5</v>
      </c>
      <c r="O4183" t="s">
        <v>1950</v>
      </c>
      <c r="P4183" t="s">
        <v>43</v>
      </c>
      <c r="Q4183" t="s">
        <v>54</v>
      </c>
      <c r="R4183" t="s">
        <v>1951</v>
      </c>
      <c r="S4183">
        <v>19</v>
      </c>
      <c r="T4183">
        <v>3</v>
      </c>
      <c r="U4183">
        <v>9.6687999999999992</v>
      </c>
      <c r="V4183" s="1">
        <v>0</v>
      </c>
      <c r="W4183">
        <v>0</v>
      </c>
      <c r="X4183">
        <v>9.3312000000000008</v>
      </c>
    </row>
    <row r="4184" spans="1:24" x14ac:dyDescent="0.3">
      <c r="A4184" t="s">
        <v>13825</v>
      </c>
      <c r="B4184" t="s">
        <v>13826</v>
      </c>
      <c r="C4184" s="14">
        <v>45523</v>
      </c>
      <c r="D4184" s="14">
        <v>45528</v>
      </c>
      <c r="E4184">
        <v>5</v>
      </c>
      <c r="F4184" t="s">
        <v>35</v>
      </c>
      <c r="G4184" t="s">
        <v>3247</v>
      </c>
      <c r="H4184" t="s">
        <v>3248</v>
      </c>
      <c r="I4184" t="s">
        <v>38</v>
      </c>
      <c r="J4184" t="s">
        <v>308</v>
      </c>
      <c r="K4184" t="s">
        <v>1960</v>
      </c>
      <c r="L4184" t="s">
        <v>1961</v>
      </c>
      <c r="N4184" t="s">
        <v>5</v>
      </c>
      <c r="O4184" t="s">
        <v>2668</v>
      </c>
      <c r="P4184" t="s">
        <v>43</v>
      </c>
      <c r="Q4184" t="s">
        <v>44</v>
      </c>
      <c r="R4184" t="s">
        <v>2669</v>
      </c>
      <c r="S4184">
        <v>388</v>
      </c>
      <c r="T4184">
        <v>1</v>
      </c>
      <c r="U4184">
        <v>205.6447</v>
      </c>
      <c r="V4184" s="1">
        <v>0</v>
      </c>
      <c r="W4184">
        <v>0</v>
      </c>
      <c r="X4184">
        <v>182.3553</v>
      </c>
    </row>
    <row r="4185" spans="1:24" x14ac:dyDescent="0.3">
      <c r="A4185" t="s">
        <v>13827</v>
      </c>
      <c r="B4185" t="s">
        <v>13828</v>
      </c>
      <c r="C4185" s="14">
        <v>45524</v>
      </c>
      <c r="D4185" s="14">
        <v>45526</v>
      </c>
      <c r="E4185">
        <v>2</v>
      </c>
      <c r="F4185" t="s">
        <v>100</v>
      </c>
      <c r="G4185" t="s">
        <v>3130</v>
      </c>
      <c r="H4185" t="s">
        <v>3131</v>
      </c>
      <c r="I4185" t="s">
        <v>38</v>
      </c>
      <c r="J4185" t="s">
        <v>39</v>
      </c>
      <c r="K4185" t="s">
        <v>1015</v>
      </c>
      <c r="L4185" t="s">
        <v>104</v>
      </c>
      <c r="M4185">
        <v>93727</v>
      </c>
      <c r="N4185" t="s">
        <v>3</v>
      </c>
      <c r="O4185" t="s">
        <v>2533</v>
      </c>
      <c r="P4185" t="s">
        <v>43</v>
      </c>
      <c r="Q4185" t="s">
        <v>54</v>
      </c>
      <c r="R4185" t="s">
        <v>2534</v>
      </c>
      <c r="S4185">
        <v>239</v>
      </c>
      <c r="T4185">
        <v>5</v>
      </c>
      <c r="U4185">
        <v>113.286</v>
      </c>
      <c r="V4185" s="1">
        <v>0.2</v>
      </c>
      <c r="W4185">
        <v>48</v>
      </c>
      <c r="X4185">
        <v>77.713999999999999</v>
      </c>
    </row>
    <row r="4186" spans="1:24" x14ac:dyDescent="0.3">
      <c r="A4186" t="s">
        <v>13829</v>
      </c>
      <c r="B4186" t="s">
        <v>13830</v>
      </c>
      <c r="C4186" s="14">
        <v>45524</v>
      </c>
      <c r="D4186" s="14">
        <v>45531</v>
      </c>
      <c r="E4186">
        <v>7</v>
      </c>
      <c r="F4186" t="s">
        <v>35</v>
      </c>
      <c r="G4186" t="s">
        <v>744</v>
      </c>
      <c r="H4186" t="s">
        <v>745</v>
      </c>
      <c r="I4186" t="s">
        <v>38</v>
      </c>
      <c r="J4186" t="s">
        <v>39</v>
      </c>
      <c r="K4186" t="s">
        <v>103</v>
      </c>
      <c r="L4186" t="s">
        <v>104</v>
      </c>
      <c r="M4186">
        <v>90036</v>
      </c>
      <c r="N4186" t="s">
        <v>3</v>
      </c>
      <c r="O4186" t="s">
        <v>3221</v>
      </c>
      <c r="P4186" t="s">
        <v>43</v>
      </c>
      <c r="Q4186" t="s">
        <v>44</v>
      </c>
      <c r="R4186" t="s">
        <v>3222</v>
      </c>
      <c r="S4186">
        <v>26</v>
      </c>
      <c r="T4186">
        <v>4</v>
      </c>
      <c r="U4186">
        <v>13.558400000000001</v>
      </c>
      <c r="V4186" s="1">
        <v>0</v>
      </c>
      <c r="W4186">
        <v>0</v>
      </c>
      <c r="X4186">
        <v>12.441599999999999</v>
      </c>
    </row>
    <row r="4187" spans="1:24" x14ac:dyDescent="0.3">
      <c r="A4187" t="s">
        <v>13831</v>
      </c>
      <c r="B4187" t="s">
        <v>13832</v>
      </c>
      <c r="C4187" s="14">
        <v>45524</v>
      </c>
      <c r="D4187" s="14">
        <v>45524</v>
      </c>
      <c r="E4187">
        <v>0</v>
      </c>
      <c r="F4187" t="s">
        <v>547</v>
      </c>
      <c r="G4187" t="s">
        <v>6874</v>
      </c>
      <c r="H4187" t="s">
        <v>6875</v>
      </c>
      <c r="I4187" t="s">
        <v>88</v>
      </c>
      <c r="J4187" t="s">
        <v>39</v>
      </c>
      <c r="K4187" t="s">
        <v>1827</v>
      </c>
      <c r="L4187" t="s">
        <v>1178</v>
      </c>
      <c r="M4187">
        <v>2038</v>
      </c>
      <c r="N4187" t="s">
        <v>5</v>
      </c>
      <c r="O4187" t="s">
        <v>6469</v>
      </c>
      <c r="P4187" t="s">
        <v>43</v>
      </c>
      <c r="Q4187" t="s">
        <v>60</v>
      </c>
      <c r="R4187" t="s">
        <v>6470</v>
      </c>
      <c r="S4187">
        <v>40</v>
      </c>
      <c r="T4187">
        <v>3</v>
      </c>
      <c r="U4187">
        <v>29.5246</v>
      </c>
      <c r="V4187" s="1">
        <v>0</v>
      </c>
      <c r="W4187">
        <v>0</v>
      </c>
      <c r="X4187">
        <v>10.4754</v>
      </c>
    </row>
    <row r="4188" spans="1:24" x14ac:dyDescent="0.3">
      <c r="A4188" t="s">
        <v>13833</v>
      </c>
      <c r="B4188" t="s">
        <v>13834</v>
      </c>
      <c r="C4188" s="14">
        <v>45524</v>
      </c>
      <c r="D4188" s="14">
        <v>45529</v>
      </c>
      <c r="E4188">
        <v>5</v>
      </c>
      <c r="F4188" t="s">
        <v>35</v>
      </c>
      <c r="G4188" t="s">
        <v>3506</v>
      </c>
      <c r="H4188" t="s">
        <v>3507</v>
      </c>
      <c r="I4188" t="s">
        <v>88</v>
      </c>
      <c r="J4188" t="s">
        <v>39</v>
      </c>
      <c r="K4188" t="s">
        <v>155</v>
      </c>
      <c r="L4188" t="s">
        <v>104</v>
      </c>
      <c r="M4188">
        <v>94109</v>
      </c>
      <c r="N4188" t="s">
        <v>3</v>
      </c>
      <c r="O4188" t="s">
        <v>5369</v>
      </c>
      <c r="P4188" t="s">
        <v>43</v>
      </c>
      <c r="Q4188" t="s">
        <v>60</v>
      </c>
      <c r="R4188" t="s">
        <v>5370</v>
      </c>
      <c r="S4188">
        <v>227</v>
      </c>
      <c r="T4188">
        <v>6</v>
      </c>
      <c r="U4188">
        <v>163.56319999999999</v>
      </c>
      <c r="V4188" s="1">
        <v>0</v>
      </c>
      <c r="W4188">
        <v>0</v>
      </c>
      <c r="X4188">
        <v>63.436799999999998</v>
      </c>
    </row>
    <row r="4189" spans="1:24" x14ac:dyDescent="0.3">
      <c r="A4189" t="s">
        <v>13835</v>
      </c>
      <c r="B4189" t="s">
        <v>13836</v>
      </c>
      <c r="C4189" s="14">
        <v>45524</v>
      </c>
      <c r="D4189" s="14">
        <v>45530</v>
      </c>
      <c r="E4189">
        <v>6</v>
      </c>
      <c r="F4189" t="s">
        <v>35</v>
      </c>
      <c r="G4189" t="s">
        <v>8683</v>
      </c>
      <c r="H4189" t="s">
        <v>8684</v>
      </c>
      <c r="I4189" t="s">
        <v>50</v>
      </c>
      <c r="J4189" t="s">
        <v>39</v>
      </c>
      <c r="K4189" t="s">
        <v>2966</v>
      </c>
      <c r="L4189" t="s">
        <v>676</v>
      </c>
      <c r="M4189">
        <v>28205</v>
      </c>
      <c r="N4189" t="s">
        <v>9</v>
      </c>
      <c r="O4189" t="s">
        <v>1968</v>
      </c>
      <c r="P4189" t="s">
        <v>108</v>
      </c>
      <c r="Q4189" t="s">
        <v>109</v>
      </c>
      <c r="R4189" t="s">
        <v>1969</v>
      </c>
      <c r="S4189">
        <v>36</v>
      </c>
      <c r="T4189">
        <v>1</v>
      </c>
      <c r="U4189">
        <v>25.404</v>
      </c>
      <c r="V4189" s="1">
        <v>0.2</v>
      </c>
      <c r="W4189">
        <v>7</v>
      </c>
      <c r="X4189">
        <v>3.5960000000000001</v>
      </c>
    </row>
    <row r="4190" spans="1:24" x14ac:dyDescent="0.3">
      <c r="A4190" t="s">
        <v>13837</v>
      </c>
      <c r="B4190" t="s">
        <v>13838</v>
      </c>
      <c r="C4190" s="14">
        <v>45525</v>
      </c>
      <c r="D4190" s="14">
        <v>45527</v>
      </c>
      <c r="E4190">
        <v>2</v>
      </c>
      <c r="F4190" t="s">
        <v>100</v>
      </c>
      <c r="G4190" t="s">
        <v>487</v>
      </c>
      <c r="H4190" t="s">
        <v>488</v>
      </c>
      <c r="I4190" t="s">
        <v>38</v>
      </c>
      <c r="J4190" t="s">
        <v>39</v>
      </c>
      <c r="K4190" t="s">
        <v>871</v>
      </c>
      <c r="L4190" t="s">
        <v>872</v>
      </c>
      <c r="M4190">
        <v>39212</v>
      </c>
      <c r="N4190" t="s">
        <v>9</v>
      </c>
      <c r="O4190" t="s">
        <v>1792</v>
      </c>
      <c r="P4190" t="s">
        <v>78</v>
      </c>
      <c r="Q4190" t="s">
        <v>79</v>
      </c>
      <c r="R4190" t="s">
        <v>1793</v>
      </c>
      <c r="S4190">
        <v>866</v>
      </c>
      <c r="T4190">
        <v>4</v>
      </c>
      <c r="U4190">
        <v>640.73599999999999</v>
      </c>
      <c r="V4190" s="1">
        <v>0</v>
      </c>
      <c r="W4190">
        <v>0</v>
      </c>
      <c r="X4190">
        <v>225.26400000000001</v>
      </c>
    </row>
    <row r="4191" spans="1:24" x14ac:dyDescent="0.3">
      <c r="A4191" t="s">
        <v>13839</v>
      </c>
      <c r="B4191" t="s">
        <v>13840</v>
      </c>
      <c r="C4191" s="14">
        <v>45525</v>
      </c>
      <c r="D4191" s="14">
        <v>45529</v>
      </c>
      <c r="E4191">
        <v>4</v>
      </c>
      <c r="F4191" t="s">
        <v>100</v>
      </c>
      <c r="G4191" t="s">
        <v>4819</v>
      </c>
      <c r="H4191" t="s">
        <v>4820</v>
      </c>
      <c r="I4191" t="s">
        <v>88</v>
      </c>
      <c r="J4191" t="s">
        <v>39</v>
      </c>
      <c r="K4191" t="s">
        <v>423</v>
      </c>
      <c r="L4191" t="s">
        <v>424</v>
      </c>
      <c r="M4191">
        <v>98115</v>
      </c>
      <c r="N4191" t="s">
        <v>3</v>
      </c>
      <c r="O4191" t="s">
        <v>2427</v>
      </c>
      <c r="P4191" t="s">
        <v>78</v>
      </c>
      <c r="Q4191" t="s">
        <v>79</v>
      </c>
      <c r="R4191" t="s">
        <v>2428</v>
      </c>
      <c r="S4191">
        <v>389</v>
      </c>
      <c r="T4191">
        <v>6</v>
      </c>
      <c r="U4191">
        <v>272.12959999999998</v>
      </c>
      <c r="V4191" s="1">
        <v>0.2</v>
      </c>
      <c r="W4191">
        <v>78</v>
      </c>
      <c r="X4191">
        <v>38.870399999999997</v>
      </c>
    </row>
    <row r="4192" spans="1:24" x14ac:dyDescent="0.3">
      <c r="A4192" t="s">
        <v>13841</v>
      </c>
      <c r="B4192" t="s">
        <v>13842</v>
      </c>
      <c r="C4192" s="14">
        <v>45525</v>
      </c>
      <c r="D4192" s="14">
        <v>45526</v>
      </c>
      <c r="E4192">
        <v>1</v>
      </c>
      <c r="F4192" t="s">
        <v>85</v>
      </c>
      <c r="G4192" t="s">
        <v>3465</v>
      </c>
      <c r="H4192" t="s">
        <v>3466</v>
      </c>
      <c r="I4192" t="s">
        <v>38</v>
      </c>
      <c r="J4192" t="s">
        <v>39</v>
      </c>
      <c r="K4192" t="s">
        <v>1849</v>
      </c>
      <c r="L4192" t="s">
        <v>104</v>
      </c>
      <c r="M4192">
        <v>94601</v>
      </c>
      <c r="N4192" t="s">
        <v>3</v>
      </c>
      <c r="O4192" t="s">
        <v>4431</v>
      </c>
      <c r="P4192" t="s">
        <v>78</v>
      </c>
      <c r="Q4192" t="s">
        <v>119</v>
      </c>
      <c r="R4192" t="s">
        <v>4432</v>
      </c>
      <c r="S4192">
        <v>130</v>
      </c>
      <c r="T4192">
        <v>4</v>
      </c>
      <c r="U4192">
        <v>119.60640000000001</v>
      </c>
      <c r="V4192" s="1">
        <v>0</v>
      </c>
      <c r="W4192">
        <v>0</v>
      </c>
      <c r="X4192">
        <v>10.393599999999999</v>
      </c>
    </row>
    <row r="4193" spans="1:24" x14ac:dyDescent="0.3">
      <c r="A4193" t="s">
        <v>13843</v>
      </c>
      <c r="B4193" t="s">
        <v>13844</v>
      </c>
      <c r="C4193" s="14">
        <v>45525</v>
      </c>
      <c r="D4193" s="14">
        <v>45529</v>
      </c>
      <c r="E4193">
        <v>4</v>
      </c>
      <c r="F4193" t="s">
        <v>35</v>
      </c>
      <c r="G4193" t="s">
        <v>11483</v>
      </c>
      <c r="H4193" t="s">
        <v>11484</v>
      </c>
      <c r="I4193" t="s">
        <v>38</v>
      </c>
      <c r="J4193" t="s">
        <v>39</v>
      </c>
      <c r="K4193" t="s">
        <v>1639</v>
      </c>
      <c r="L4193" t="s">
        <v>747</v>
      </c>
      <c r="M4193">
        <v>80027</v>
      </c>
      <c r="N4193" t="s">
        <v>3</v>
      </c>
      <c r="O4193" t="s">
        <v>6385</v>
      </c>
      <c r="P4193" t="s">
        <v>78</v>
      </c>
      <c r="Q4193" t="s">
        <v>119</v>
      </c>
      <c r="R4193" t="s">
        <v>6386</v>
      </c>
      <c r="S4193">
        <v>23</v>
      </c>
      <c r="T4193">
        <v>3</v>
      </c>
      <c r="U4193">
        <v>10.89</v>
      </c>
      <c r="V4193" s="1">
        <v>0.2</v>
      </c>
      <c r="W4193">
        <v>5</v>
      </c>
      <c r="X4193">
        <v>7.11</v>
      </c>
    </row>
    <row r="4194" spans="1:24" x14ac:dyDescent="0.3">
      <c r="A4194" t="s">
        <v>13845</v>
      </c>
      <c r="B4194" t="s">
        <v>13846</v>
      </c>
      <c r="C4194" s="14">
        <v>45525</v>
      </c>
      <c r="D4194" s="14">
        <v>45531</v>
      </c>
      <c r="E4194">
        <v>6</v>
      </c>
      <c r="F4194" t="s">
        <v>35</v>
      </c>
      <c r="G4194" t="s">
        <v>1260</v>
      </c>
      <c r="H4194" t="s">
        <v>1261</v>
      </c>
      <c r="I4194" t="s">
        <v>50</v>
      </c>
      <c r="J4194" t="s">
        <v>39</v>
      </c>
      <c r="K4194" t="s">
        <v>479</v>
      </c>
      <c r="L4194" t="s">
        <v>1446</v>
      </c>
      <c r="M4194">
        <v>21044</v>
      </c>
      <c r="N4194" t="s">
        <v>5</v>
      </c>
      <c r="O4194" t="s">
        <v>10185</v>
      </c>
      <c r="P4194" t="s">
        <v>78</v>
      </c>
      <c r="Q4194" t="s">
        <v>119</v>
      </c>
      <c r="R4194" t="s">
        <v>10186</v>
      </c>
      <c r="S4194">
        <v>25</v>
      </c>
      <c r="T4194">
        <v>2</v>
      </c>
      <c r="U4194">
        <v>16.445599999999999</v>
      </c>
      <c r="V4194" s="1">
        <v>0</v>
      </c>
      <c r="W4194">
        <v>0</v>
      </c>
      <c r="X4194">
        <v>8.5543999999999993</v>
      </c>
    </row>
    <row r="4195" spans="1:24" x14ac:dyDescent="0.3">
      <c r="A4195" t="s">
        <v>13847</v>
      </c>
      <c r="B4195" t="s">
        <v>13848</v>
      </c>
      <c r="C4195" s="14">
        <v>45525</v>
      </c>
      <c r="D4195" s="14">
        <v>45532</v>
      </c>
      <c r="E4195">
        <v>7</v>
      </c>
      <c r="F4195" t="s">
        <v>35</v>
      </c>
      <c r="G4195" t="s">
        <v>4773</v>
      </c>
      <c r="H4195" t="s">
        <v>4774</v>
      </c>
      <c r="I4195" t="s">
        <v>38</v>
      </c>
      <c r="J4195" t="s">
        <v>39</v>
      </c>
      <c r="K4195" t="s">
        <v>378</v>
      </c>
      <c r="L4195" t="s">
        <v>379</v>
      </c>
      <c r="M4195">
        <v>10035</v>
      </c>
      <c r="N4195" t="s">
        <v>5</v>
      </c>
      <c r="O4195" t="s">
        <v>3256</v>
      </c>
      <c r="P4195" t="s">
        <v>43</v>
      </c>
      <c r="Q4195" t="s">
        <v>54</v>
      </c>
      <c r="R4195" t="s">
        <v>3257</v>
      </c>
      <c r="S4195">
        <v>4306</v>
      </c>
      <c r="T4195">
        <v>6</v>
      </c>
      <c r="U4195">
        <v>1991.8761999999997</v>
      </c>
      <c r="V4195" s="1">
        <v>0.2</v>
      </c>
      <c r="W4195">
        <v>861</v>
      </c>
      <c r="X4195">
        <v>1453.1238000000001</v>
      </c>
    </row>
    <row r="4196" spans="1:24" x14ac:dyDescent="0.3">
      <c r="A4196" t="s">
        <v>13849</v>
      </c>
      <c r="B4196" t="s">
        <v>13850</v>
      </c>
      <c r="C4196" s="14">
        <v>45525</v>
      </c>
      <c r="D4196" s="14">
        <v>45532</v>
      </c>
      <c r="E4196">
        <v>7</v>
      </c>
      <c r="F4196" t="s">
        <v>35</v>
      </c>
      <c r="G4196" t="s">
        <v>1972</v>
      </c>
      <c r="H4196" t="s">
        <v>1973</v>
      </c>
      <c r="I4196" t="s">
        <v>38</v>
      </c>
      <c r="J4196" t="s">
        <v>39</v>
      </c>
      <c r="K4196" t="s">
        <v>865</v>
      </c>
      <c r="L4196" t="s">
        <v>866</v>
      </c>
      <c r="M4196">
        <v>55044</v>
      </c>
      <c r="N4196" t="s">
        <v>7</v>
      </c>
      <c r="O4196" t="s">
        <v>2168</v>
      </c>
      <c r="P4196" t="s">
        <v>43</v>
      </c>
      <c r="Q4196" t="s">
        <v>186</v>
      </c>
      <c r="R4196" t="s">
        <v>2169</v>
      </c>
      <c r="S4196">
        <v>15</v>
      </c>
      <c r="T4196">
        <v>2</v>
      </c>
      <c r="U4196">
        <v>7.5128000000000004</v>
      </c>
      <c r="V4196" s="1">
        <v>0</v>
      </c>
      <c r="W4196">
        <v>0</v>
      </c>
      <c r="X4196">
        <v>7.4871999999999996</v>
      </c>
    </row>
    <row r="4197" spans="1:24" x14ac:dyDescent="0.3">
      <c r="A4197" t="s">
        <v>13851</v>
      </c>
      <c r="B4197" t="s">
        <v>13852</v>
      </c>
      <c r="C4197" s="14">
        <v>45525</v>
      </c>
      <c r="D4197" s="14">
        <v>45525</v>
      </c>
      <c r="E4197">
        <v>0</v>
      </c>
      <c r="F4197" t="s">
        <v>547</v>
      </c>
      <c r="G4197" t="s">
        <v>8911</v>
      </c>
      <c r="H4197" t="s">
        <v>8912</v>
      </c>
      <c r="I4197" t="s">
        <v>88</v>
      </c>
      <c r="J4197" t="s">
        <v>39</v>
      </c>
      <c r="K4197" t="s">
        <v>1371</v>
      </c>
      <c r="L4197" t="s">
        <v>234</v>
      </c>
      <c r="M4197">
        <v>85224</v>
      </c>
      <c r="N4197" t="s">
        <v>3</v>
      </c>
      <c r="O4197" t="s">
        <v>2502</v>
      </c>
      <c r="P4197" t="s">
        <v>43</v>
      </c>
      <c r="Q4197" t="s">
        <v>44</v>
      </c>
      <c r="R4197" t="s">
        <v>2503</v>
      </c>
      <c r="S4197">
        <v>84</v>
      </c>
      <c r="T4197">
        <v>1</v>
      </c>
      <c r="U4197">
        <v>37.641999999999996</v>
      </c>
      <c r="V4197" s="1">
        <v>0.2</v>
      </c>
      <c r="W4197">
        <v>17</v>
      </c>
      <c r="X4197">
        <v>29.358000000000001</v>
      </c>
    </row>
    <row r="4198" spans="1:24" x14ac:dyDescent="0.3">
      <c r="A4198" t="s">
        <v>13853</v>
      </c>
      <c r="B4198" t="s">
        <v>13854</v>
      </c>
      <c r="C4198" s="14">
        <v>45526</v>
      </c>
      <c r="D4198" s="14">
        <v>45527</v>
      </c>
      <c r="E4198">
        <v>1</v>
      </c>
      <c r="F4198" t="s">
        <v>85</v>
      </c>
      <c r="G4198" t="s">
        <v>12643</v>
      </c>
      <c r="H4198" t="s">
        <v>12644</v>
      </c>
      <c r="I4198" t="s">
        <v>38</v>
      </c>
      <c r="J4198" t="s">
        <v>39</v>
      </c>
      <c r="K4198" t="s">
        <v>155</v>
      </c>
      <c r="L4198" t="s">
        <v>104</v>
      </c>
      <c r="M4198">
        <v>94110</v>
      </c>
      <c r="N4198" t="s">
        <v>3</v>
      </c>
      <c r="O4198" t="s">
        <v>4600</v>
      </c>
      <c r="P4198" t="s">
        <v>78</v>
      </c>
      <c r="Q4198" t="s">
        <v>368</v>
      </c>
      <c r="R4198" t="s">
        <v>4601</v>
      </c>
      <c r="S4198">
        <v>210</v>
      </c>
      <c r="T4198">
        <v>1</v>
      </c>
      <c r="U4198">
        <v>165.3749</v>
      </c>
      <c r="V4198" s="1">
        <v>0.2</v>
      </c>
      <c r="W4198">
        <v>42</v>
      </c>
      <c r="X4198">
        <v>2.6251000000000002</v>
      </c>
    </row>
    <row r="4199" spans="1:24" x14ac:dyDescent="0.3">
      <c r="A4199" t="s">
        <v>13855</v>
      </c>
      <c r="B4199" t="s">
        <v>13856</v>
      </c>
      <c r="C4199" s="14">
        <v>45526</v>
      </c>
      <c r="D4199" s="14">
        <v>45528</v>
      </c>
      <c r="E4199">
        <v>2</v>
      </c>
      <c r="F4199" t="s">
        <v>85</v>
      </c>
      <c r="G4199" t="s">
        <v>2028</v>
      </c>
      <c r="H4199" t="s">
        <v>2029</v>
      </c>
      <c r="I4199" t="s">
        <v>50</v>
      </c>
      <c r="J4199" t="s">
        <v>39</v>
      </c>
      <c r="K4199" t="s">
        <v>66</v>
      </c>
      <c r="L4199" t="s">
        <v>67</v>
      </c>
      <c r="M4199">
        <v>19143</v>
      </c>
      <c r="N4199" t="s">
        <v>5</v>
      </c>
      <c r="O4199" t="s">
        <v>4787</v>
      </c>
      <c r="P4199" t="s">
        <v>78</v>
      </c>
      <c r="Q4199" t="s">
        <v>368</v>
      </c>
      <c r="R4199" t="s">
        <v>4788</v>
      </c>
      <c r="S4199">
        <v>315</v>
      </c>
      <c r="T4199">
        <v>2</v>
      </c>
      <c r="U4199">
        <v>272.87520000000001</v>
      </c>
      <c r="V4199" s="1">
        <v>0.4</v>
      </c>
      <c r="W4199">
        <v>126</v>
      </c>
      <c r="X4199">
        <v>-83.875200000000007</v>
      </c>
    </row>
    <row r="4200" spans="1:24" x14ac:dyDescent="0.3">
      <c r="A4200" t="s">
        <v>13857</v>
      </c>
      <c r="B4200" t="s">
        <v>13858</v>
      </c>
      <c r="C4200" s="14">
        <v>45527</v>
      </c>
      <c r="D4200" s="14">
        <v>45530</v>
      </c>
      <c r="E4200">
        <v>3</v>
      </c>
      <c r="F4200" t="s">
        <v>100</v>
      </c>
      <c r="G4200" t="s">
        <v>4593</v>
      </c>
      <c r="H4200" t="s">
        <v>4594</v>
      </c>
      <c r="I4200" t="s">
        <v>38</v>
      </c>
      <c r="J4200" t="s">
        <v>39</v>
      </c>
      <c r="K4200" t="s">
        <v>8616</v>
      </c>
      <c r="L4200" t="s">
        <v>301</v>
      </c>
      <c r="M4200">
        <v>32303</v>
      </c>
      <c r="N4200" t="s">
        <v>9</v>
      </c>
      <c r="O4200" t="s">
        <v>1682</v>
      </c>
      <c r="P4200" t="s">
        <v>78</v>
      </c>
      <c r="Q4200" t="s">
        <v>119</v>
      </c>
      <c r="R4200" t="s">
        <v>1683</v>
      </c>
      <c r="S4200">
        <v>3</v>
      </c>
      <c r="T4200">
        <v>2</v>
      </c>
      <c r="U4200">
        <v>1.5824</v>
      </c>
      <c r="V4200" s="1">
        <v>0.2</v>
      </c>
      <c r="W4200">
        <v>1</v>
      </c>
      <c r="X4200">
        <v>0.41760000000000003</v>
      </c>
    </row>
    <row r="4201" spans="1:24" x14ac:dyDescent="0.3">
      <c r="A4201" t="s">
        <v>13859</v>
      </c>
      <c r="B4201" t="s">
        <v>13860</v>
      </c>
      <c r="C4201" s="14">
        <v>45528</v>
      </c>
      <c r="D4201" s="14">
        <v>45530</v>
      </c>
      <c r="E4201">
        <v>2</v>
      </c>
      <c r="F4201" t="s">
        <v>100</v>
      </c>
      <c r="G4201" t="s">
        <v>3741</v>
      </c>
      <c r="H4201" t="s">
        <v>3742</v>
      </c>
      <c r="I4201" t="s">
        <v>38</v>
      </c>
      <c r="J4201" t="s">
        <v>39</v>
      </c>
      <c r="K4201" t="s">
        <v>1305</v>
      </c>
      <c r="L4201" t="s">
        <v>174</v>
      </c>
      <c r="M4201">
        <v>43130</v>
      </c>
      <c r="N4201" t="s">
        <v>5</v>
      </c>
      <c r="O4201" t="s">
        <v>10243</v>
      </c>
      <c r="P4201" t="s">
        <v>43</v>
      </c>
      <c r="Q4201" t="s">
        <v>227</v>
      </c>
      <c r="R4201" t="s">
        <v>10244</v>
      </c>
      <c r="S4201">
        <v>646</v>
      </c>
      <c r="T4201">
        <v>8</v>
      </c>
      <c r="U4201">
        <v>452.37279999999998</v>
      </c>
      <c r="V4201" s="1">
        <v>0.2</v>
      </c>
      <c r="W4201">
        <v>129</v>
      </c>
      <c r="X4201">
        <v>64.627200000000002</v>
      </c>
    </row>
    <row r="4202" spans="1:24" x14ac:dyDescent="0.3">
      <c r="A4202" t="s">
        <v>13861</v>
      </c>
      <c r="B4202" t="s">
        <v>13862</v>
      </c>
      <c r="C4202" s="14">
        <v>45528</v>
      </c>
      <c r="D4202" s="14">
        <v>45533</v>
      </c>
      <c r="E4202">
        <v>5</v>
      </c>
      <c r="F4202" t="s">
        <v>35</v>
      </c>
      <c r="G4202" t="s">
        <v>6094</v>
      </c>
      <c r="H4202" t="s">
        <v>6095</v>
      </c>
      <c r="I4202" t="s">
        <v>88</v>
      </c>
      <c r="J4202" t="s">
        <v>39</v>
      </c>
      <c r="K4202" t="s">
        <v>378</v>
      </c>
      <c r="L4202" t="s">
        <v>379</v>
      </c>
      <c r="M4202">
        <v>10024</v>
      </c>
      <c r="N4202" t="s">
        <v>5</v>
      </c>
      <c r="O4202" t="s">
        <v>3173</v>
      </c>
      <c r="P4202" t="s">
        <v>43</v>
      </c>
      <c r="Q4202" t="s">
        <v>54</v>
      </c>
      <c r="R4202" t="s">
        <v>3174</v>
      </c>
      <c r="S4202">
        <v>4</v>
      </c>
      <c r="T4202">
        <v>1</v>
      </c>
      <c r="U4202">
        <v>1.6896</v>
      </c>
      <c r="V4202" s="1">
        <v>0.2</v>
      </c>
      <c r="W4202">
        <v>1</v>
      </c>
      <c r="X4202">
        <v>1.3104</v>
      </c>
    </row>
    <row r="4203" spans="1:24" x14ac:dyDescent="0.3">
      <c r="A4203" t="s">
        <v>13863</v>
      </c>
      <c r="B4203" t="s">
        <v>13864</v>
      </c>
      <c r="C4203" s="14">
        <v>45529</v>
      </c>
      <c r="D4203" s="14">
        <v>45533</v>
      </c>
      <c r="E4203">
        <v>4</v>
      </c>
      <c r="F4203" t="s">
        <v>35</v>
      </c>
      <c r="G4203" t="s">
        <v>145</v>
      </c>
      <c r="H4203" t="s">
        <v>146</v>
      </c>
      <c r="I4203" t="s">
        <v>38</v>
      </c>
      <c r="J4203" t="s">
        <v>39</v>
      </c>
      <c r="K4203" t="s">
        <v>66</v>
      </c>
      <c r="L4203" t="s">
        <v>67</v>
      </c>
      <c r="M4203">
        <v>19140</v>
      </c>
      <c r="N4203" t="s">
        <v>5</v>
      </c>
      <c r="O4203" t="s">
        <v>9536</v>
      </c>
      <c r="P4203" t="s">
        <v>78</v>
      </c>
      <c r="Q4203" t="s">
        <v>157</v>
      </c>
      <c r="R4203" t="s">
        <v>9537</v>
      </c>
      <c r="S4203">
        <v>131</v>
      </c>
      <c r="T4203">
        <v>2</v>
      </c>
      <c r="U4203">
        <v>154.06639999999999</v>
      </c>
      <c r="V4203" s="1">
        <v>0.5</v>
      </c>
      <c r="W4203">
        <v>66</v>
      </c>
      <c r="X4203">
        <v>-89.066400000000002</v>
      </c>
    </row>
    <row r="4204" spans="1:24" x14ac:dyDescent="0.3">
      <c r="A4204" t="s">
        <v>13865</v>
      </c>
      <c r="B4204" t="s">
        <v>13866</v>
      </c>
      <c r="C4204" s="14">
        <v>45529</v>
      </c>
      <c r="D4204" s="14">
        <v>45532</v>
      </c>
      <c r="E4204">
        <v>3</v>
      </c>
      <c r="F4204" t="s">
        <v>100</v>
      </c>
      <c r="G4204" t="s">
        <v>9219</v>
      </c>
      <c r="H4204" t="s">
        <v>9220</v>
      </c>
      <c r="I4204" t="s">
        <v>38</v>
      </c>
      <c r="J4204" t="s">
        <v>39</v>
      </c>
      <c r="K4204" t="s">
        <v>871</v>
      </c>
      <c r="L4204" t="s">
        <v>282</v>
      </c>
      <c r="M4204">
        <v>38301</v>
      </c>
      <c r="N4204" t="s">
        <v>9</v>
      </c>
      <c r="O4204" t="s">
        <v>608</v>
      </c>
      <c r="P4204" t="s">
        <v>43</v>
      </c>
      <c r="Q4204" t="s">
        <v>69</v>
      </c>
      <c r="R4204" t="s">
        <v>609</v>
      </c>
      <c r="S4204">
        <v>10</v>
      </c>
      <c r="T4204">
        <v>2</v>
      </c>
      <c r="U4204">
        <v>6.2976000000000001</v>
      </c>
      <c r="V4204" s="1">
        <v>0.2</v>
      </c>
      <c r="W4204">
        <v>2</v>
      </c>
      <c r="X4204">
        <v>1.7023999999999999</v>
      </c>
    </row>
    <row r="4205" spans="1:24" x14ac:dyDescent="0.3">
      <c r="A4205" t="s">
        <v>13867</v>
      </c>
      <c r="B4205" t="s">
        <v>13868</v>
      </c>
      <c r="C4205" s="14">
        <v>45529</v>
      </c>
      <c r="D4205" s="14">
        <v>45533</v>
      </c>
      <c r="E4205">
        <v>4</v>
      </c>
      <c r="F4205" t="s">
        <v>35</v>
      </c>
      <c r="G4205" t="s">
        <v>477</v>
      </c>
      <c r="H4205" t="s">
        <v>478</v>
      </c>
      <c r="I4205" t="s">
        <v>38</v>
      </c>
      <c r="J4205" t="s">
        <v>39</v>
      </c>
      <c r="K4205" t="s">
        <v>2966</v>
      </c>
      <c r="L4205" t="s">
        <v>676</v>
      </c>
      <c r="M4205">
        <v>28205</v>
      </c>
      <c r="N4205" t="s">
        <v>9</v>
      </c>
      <c r="O4205" t="s">
        <v>8310</v>
      </c>
      <c r="P4205" t="s">
        <v>43</v>
      </c>
      <c r="Q4205" t="s">
        <v>44</v>
      </c>
      <c r="R4205" t="s">
        <v>8311</v>
      </c>
      <c r="S4205">
        <v>192</v>
      </c>
      <c r="T4205">
        <v>5</v>
      </c>
      <c r="U4205">
        <v>86.744</v>
      </c>
      <c r="V4205" s="1">
        <v>0.2</v>
      </c>
      <c r="W4205">
        <v>38</v>
      </c>
      <c r="X4205">
        <v>67.256</v>
      </c>
    </row>
    <row r="4206" spans="1:24" x14ac:dyDescent="0.3">
      <c r="A4206" t="s">
        <v>13869</v>
      </c>
      <c r="B4206" t="s">
        <v>13870</v>
      </c>
      <c r="C4206" s="14">
        <v>45529</v>
      </c>
      <c r="D4206" s="14">
        <v>45531</v>
      </c>
      <c r="E4206">
        <v>2</v>
      </c>
      <c r="F4206" t="s">
        <v>85</v>
      </c>
      <c r="G4206" t="s">
        <v>3334</v>
      </c>
      <c r="H4206" t="s">
        <v>3335</v>
      </c>
      <c r="I4206" t="s">
        <v>38</v>
      </c>
      <c r="J4206" t="s">
        <v>39</v>
      </c>
      <c r="K4206" t="s">
        <v>1890</v>
      </c>
      <c r="L4206" t="s">
        <v>174</v>
      </c>
      <c r="M4206">
        <v>44105</v>
      </c>
      <c r="N4206" t="s">
        <v>5</v>
      </c>
      <c r="O4206" t="s">
        <v>4514</v>
      </c>
      <c r="P4206" t="s">
        <v>43</v>
      </c>
      <c r="Q4206" t="s">
        <v>60</v>
      </c>
      <c r="R4206" t="s">
        <v>4515</v>
      </c>
      <c r="S4206">
        <v>26</v>
      </c>
      <c r="T4206">
        <v>2</v>
      </c>
      <c r="U4206">
        <v>19.072800000000001</v>
      </c>
      <c r="V4206" s="1">
        <v>0.2</v>
      </c>
      <c r="W4206">
        <v>5</v>
      </c>
      <c r="X4206">
        <v>1.9272</v>
      </c>
    </row>
    <row r="4207" spans="1:24" x14ac:dyDescent="0.3">
      <c r="A4207" t="s">
        <v>13871</v>
      </c>
      <c r="B4207" t="s">
        <v>13872</v>
      </c>
      <c r="C4207" s="14">
        <v>45530</v>
      </c>
      <c r="D4207" s="14">
        <v>45536</v>
      </c>
      <c r="E4207">
        <v>6</v>
      </c>
      <c r="F4207" t="s">
        <v>35</v>
      </c>
      <c r="G4207" t="s">
        <v>36</v>
      </c>
      <c r="H4207" t="s">
        <v>37</v>
      </c>
      <c r="I4207" t="s">
        <v>38</v>
      </c>
      <c r="J4207" t="s">
        <v>39</v>
      </c>
      <c r="K4207" t="s">
        <v>542</v>
      </c>
      <c r="L4207" t="s">
        <v>52</v>
      </c>
      <c r="M4207">
        <v>60610</v>
      </c>
      <c r="N4207" t="s">
        <v>7</v>
      </c>
      <c r="O4207" t="s">
        <v>3772</v>
      </c>
      <c r="P4207" t="s">
        <v>78</v>
      </c>
      <c r="Q4207" t="s">
        <v>119</v>
      </c>
      <c r="R4207" t="s">
        <v>3773</v>
      </c>
      <c r="S4207">
        <v>65</v>
      </c>
      <c r="T4207">
        <v>5</v>
      </c>
      <c r="U4207">
        <v>69.847999999999999</v>
      </c>
      <c r="V4207" s="1">
        <v>0.6</v>
      </c>
      <c r="W4207">
        <v>39</v>
      </c>
      <c r="X4207">
        <v>-43.847999999999999</v>
      </c>
    </row>
    <row r="4208" spans="1:24" x14ac:dyDescent="0.3">
      <c r="A4208" t="s">
        <v>13873</v>
      </c>
      <c r="B4208" t="s">
        <v>13874</v>
      </c>
      <c r="C4208" s="14">
        <v>45530</v>
      </c>
      <c r="D4208" s="14">
        <v>45531</v>
      </c>
      <c r="E4208">
        <v>1</v>
      </c>
      <c r="F4208" t="s">
        <v>85</v>
      </c>
      <c r="G4208" t="s">
        <v>6465</v>
      </c>
      <c r="H4208" t="s">
        <v>6466</v>
      </c>
      <c r="I4208" t="s">
        <v>50</v>
      </c>
      <c r="J4208" t="s">
        <v>39</v>
      </c>
      <c r="K4208" t="s">
        <v>386</v>
      </c>
      <c r="L4208" t="s">
        <v>256</v>
      </c>
      <c r="M4208">
        <v>48234</v>
      </c>
      <c r="N4208" t="s">
        <v>7</v>
      </c>
      <c r="O4208" t="s">
        <v>6469</v>
      </c>
      <c r="P4208" t="s">
        <v>43</v>
      </c>
      <c r="Q4208" t="s">
        <v>60</v>
      </c>
      <c r="R4208" t="s">
        <v>6470</v>
      </c>
      <c r="S4208">
        <v>54</v>
      </c>
      <c r="T4208">
        <v>4</v>
      </c>
      <c r="U4208">
        <v>40.032800000000002</v>
      </c>
      <c r="V4208" s="1">
        <v>0</v>
      </c>
      <c r="W4208">
        <v>0</v>
      </c>
      <c r="X4208">
        <v>13.9672</v>
      </c>
    </row>
    <row r="4209" spans="1:24" x14ac:dyDescent="0.3">
      <c r="A4209" t="s">
        <v>13875</v>
      </c>
      <c r="B4209" t="s">
        <v>13876</v>
      </c>
      <c r="C4209" s="14">
        <v>45530</v>
      </c>
      <c r="D4209" s="14">
        <v>45536</v>
      </c>
      <c r="E4209">
        <v>6</v>
      </c>
      <c r="F4209" t="s">
        <v>35</v>
      </c>
      <c r="G4209" t="s">
        <v>4994</v>
      </c>
      <c r="H4209" t="s">
        <v>4995</v>
      </c>
      <c r="I4209" t="s">
        <v>50</v>
      </c>
      <c r="J4209" t="s">
        <v>39</v>
      </c>
      <c r="K4209" t="s">
        <v>607</v>
      </c>
      <c r="L4209" t="s">
        <v>90</v>
      </c>
      <c r="M4209">
        <v>31907</v>
      </c>
      <c r="N4209" t="s">
        <v>9</v>
      </c>
      <c r="O4209" t="s">
        <v>2461</v>
      </c>
      <c r="P4209" t="s">
        <v>108</v>
      </c>
      <c r="Q4209" t="s">
        <v>131</v>
      </c>
      <c r="R4209" t="s">
        <v>2462</v>
      </c>
      <c r="S4209">
        <v>72</v>
      </c>
      <c r="T4209">
        <v>2</v>
      </c>
      <c r="U4209">
        <v>56.8842</v>
      </c>
      <c r="V4209" s="1">
        <v>0</v>
      </c>
      <c r="W4209">
        <v>0</v>
      </c>
      <c r="X4209">
        <v>15.1158</v>
      </c>
    </row>
    <row r="4210" spans="1:24" x14ac:dyDescent="0.3">
      <c r="A4210" t="s">
        <v>13877</v>
      </c>
      <c r="B4210" t="s">
        <v>13878</v>
      </c>
      <c r="C4210" s="14">
        <v>45531</v>
      </c>
      <c r="D4210" s="14">
        <v>45533</v>
      </c>
      <c r="E4210">
        <v>2</v>
      </c>
      <c r="F4210" t="s">
        <v>100</v>
      </c>
      <c r="G4210" t="s">
        <v>7839</v>
      </c>
      <c r="H4210" t="s">
        <v>7840</v>
      </c>
      <c r="I4210" t="s">
        <v>88</v>
      </c>
      <c r="J4210" t="s">
        <v>39</v>
      </c>
      <c r="K4210" t="s">
        <v>13879</v>
      </c>
      <c r="L4210" t="s">
        <v>104</v>
      </c>
      <c r="M4210">
        <v>90301</v>
      </c>
      <c r="N4210" t="s">
        <v>3</v>
      </c>
      <c r="O4210" t="s">
        <v>1567</v>
      </c>
      <c r="P4210" t="s">
        <v>78</v>
      </c>
      <c r="Q4210" t="s">
        <v>79</v>
      </c>
      <c r="R4210" t="s">
        <v>1568</v>
      </c>
      <c r="S4210">
        <v>230</v>
      </c>
      <c r="T4210">
        <v>3</v>
      </c>
      <c r="U4210">
        <v>160.97200000000001</v>
      </c>
      <c r="V4210" s="1">
        <v>0.2</v>
      </c>
      <c r="W4210">
        <v>46</v>
      </c>
      <c r="X4210">
        <v>23.027999999999999</v>
      </c>
    </row>
    <row r="4211" spans="1:24" x14ac:dyDescent="0.3">
      <c r="A4211" t="s">
        <v>13880</v>
      </c>
      <c r="B4211" t="s">
        <v>13881</v>
      </c>
      <c r="C4211" s="14">
        <v>45531</v>
      </c>
      <c r="D4211" s="14">
        <v>45535</v>
      </c>
      <c r="E4211">
        <v>4</v>
      </c>
      <c r="F4211" t="s">
        <v>35</v>
      </c>
      <c r="G4211" t="s">
        <v>5621</v>
      </c>
      <c r="H4211" t="s">
        <v>5622</v>
      </c>
      <c r="I4211" t="s">
        <v>38</v>
      </c>
      <c r="J4211" t="s">
        <v>39</v>
      </c>
      <c r="K4211" t="s">
        <v>5387</v>
      </c>
      <c r="L4211" t="s">
        <v>234</v>
      </c>
      <c r="M4211">
        <v>85204</v>
      </c>
      <c r="N4211" t="s">
        <v>3</v>
      </c>
      <c r="O4211" t="s">
        <v>5583</v>
      </c>
      <c r="P4211" t="s">
        <v>78</v>
      </c>
      <c r="Q4211" t="s">
        <v>119</v>
      </c>
      <c r="R4211" t="s">
        <v>5584</v>
      </c>
      <c r="S4211">
        <v>121</v>
      </c>
      <c r="T4211">
        <v>8</v>
      </c>
      <c r="U4211">
        <v>63.8416</v>
      </c>
      <c r="V4211" s="1">
        <v>0.2</v>
      </c>
      <c r="W4211">
        <v>24</v>
      </c>
      <c r="X4211">
        <v>33.1584</v>
      </c>
    </row>
    <row r="4212" spans="1:24" x14ac:dyDescent="0.3">
      <c r="A4212" t="s">
        <v>13882</v>
      </c>
      <c r="B4212" t="s">
        <v>13883</v>
      </c>
      <c r="C4212" s="14">
        <v>45531</v>
      </c>
      <c r="D4212" s="14">
        <v>45536</v>
      </c>
      <c r="E4212">
        <v>5</v>
      </c>
      <c r="F4212" t="s">
        <v>35</v>
      </c>
      <c r="G4212" t="s">
        <v>4140</v>
      </c>
      <c r="H4212" t="s">
        <v>4141</v>
      </c>
      <c r="I4212" t="s">
        <v>88</v>
      </c>
      <c r="J4212" t="s">
        <v>39</v>
      </c>
      <c r="K4212" t="s">
        <v>1827</v>
      </c>
      <c r="L4212" t="s">
        <v>1178</v>
      </c>
      <c r="M4212">
        <v>2038</v>
      </c>
      <c r="N4212" t="s">
        <v>5</v>
      </c>
      <c r="O4212" t="s">
        <v>9246</v>
      </c>
      <c r="P4212" t="s">
        <v>78</v>
      </c>
      <c r="Q4212" t="s">
        <v>368</v>
      </c>
      <c r="R4212" t="s">
        <v>9247</v>
      </c>
      <c r="S4212">
        <v>1488</v>
      </c>
      <c r="T4212">
        <v>7</v>
      </c>
      <c r="U4212">
        <v>1339.6848</v>
      </c>
      <c r="V4212" s="1">
        <v>0.3</v>
      </c>
      <c r="W4212">
        <v>446</v>
      </c>
      <c r="X4212">
        <v>-297.6848</v>
      </c>
    </row>
    <row r="4213" spans="1:24" x14ac:dyDescent="0.3">
      <c r="A4213" t="s">
        <v>13884</v>
      </c>
      <c r="B4213" t="s">
        <v>13885</v>
      </c>
      <c r="C4213" s="14">
        <v>45531</v>
      </c>
      <c r="D4213" s="14">
        <v>45534</v>
      </c>
      <c r="E4213">
        <v>3</v>
      </c>
      <c r="F4213" t="s">
        <v>100</v>
      </c>
      <c r="G4213" t="s">
        <v>516</v>
      </c>
      <c r="H4213" t="s">
        <v>517</v>
      </c>
      <c r="I4213" t="s">
        <v>38</v>
      </c>
      <c r="J4213" t="s">
        <v>39</v>
      </c>
      <c r="K4213" t="s">
        <v>7185</v>
      </c>
      <c r="L4213" t="s">
        <v>301</v>
      </c>
      <c r="M4213">
        <v>34952</v>
      </c>
      <c r="N4213" t="s">
        <v>9</v>
      </c>
      <c r="O4213" t="s">
        <v>6042</v>
      </c>
      <c r="P4213" t="s">
        <v>43</v>
      </c>
      <c r="Q4213" t="s">
        <v>227</v>
      </c>
      <c r="R4213" t="s">
        <v>6043</v>
      </c>
      <c r="S4213">
        <v>14</v>
      </c>
      <c r="T4213">
        <v>4</v>
      </c>
      <c r="U4213">
        <v>10.103999999999999</v>
      </c>
      <c r="V4213" s="1">
        <v>0.2</v>
      </c>
      <c r="W4213">
        <v>3</v>
      </c>
      <c r="X4213">
        <v>0.89600000000000002</v>
      </c>
    </row>
    <row r="4214" spans="1:24" x14ac:dyDescent="0.3">
      <c r="A4214" t="s">
        <v>13886</v>
      </c>
      <c r="B4214" t="s">
        <v>13887</v>
      </c>
      <c r="C4214" s="14">
        <v>45531</v>
      </c>
      <c r="D4214" s="14">
        <v>45534</v>
      </c>
      <c r="E4214">
        <v>3</v>
      </c>
      <c r="F4214" t="s">
        <v>85</v>
      </c>
      <c r="G4214" t="s">
        <v>1378</v>
      </c>
      <c r="H4214" t="s">
        <v>1379</v>
      </c>
      <c r="I4214" t="s">
        <v>38</v>
      </c>
      <c r="J4214" t="s">
        <v>39</v>
      </c>
      <c r="K4214" t="s">
        <v>535</v>
      </c>
      <c r="L4214" t="s">
        <v>41</v>
      </c>
      <c r="M4214">
        <v>75220</v>
      </c>
      <c r="N4214" t="s">
        <v>7</v>
      </c>
      <c r="O4214" t="s">
        <v>1034</v>
      </c>
      <c r="P4214" t="s">
        <v>43</v>
      </c>
      <c r="Q4214" t="s">
        <v>69</v>
      </c>
      <c r="R4214" t="s">
        <v>1035</v>
      </c>
      <c r="S4214">
        <v>6</v>
      </c>
      <c r="T4214">
        <v>1</v>
      </c>
      <c r="U4214">
        <v>4.6280000000000001</v>
      </c>
      <c r="V4214" s="1">
        <v>0.2</v>
      </c>
      <c r="W4214">
        <v>1</v>
      </c>
      <c r="X4214">
        <v>0.372</v>
      </c>
    </row>
    <row r="4215" spans="1:24" x14ac:dyDescent="0.3">
      <c r="A4215" t="s">
        <v>13888</v>
      </c>
      <c r="B4215" t="s">
        <v>13889</v>
      </c>
      <c r="C4215" s="14">
        <v>45531</v>
      </c>
      <c r="D4215" s="14">
        <v>45534</v>
      </c>
      <c r="E4215">
        <v>3</v>
      </c>
      <c r="F4215" t="s">
        <v>85</v>
      </c>
      <c r="G4215" t="s">
        <v>3457</v>
      </c>
      <c r="H4215" t="s">
        <v>3458</v>
      </c>
      <c r="I4215" t="s">
        <v>50</v>
      </c>
      <c r="J4215" t="s">
        <v>39</v>
      </c>
      <c r="K4215" t="s">
        <v>378</v>
      </c>
      <c r="L4215" t="s">
        <v>379</v>
      </c>
      <c r="M4215">
        <v>10024</v>
      </c>
      <c r="N4215" t="s">
        <v>5</v>
      </c>
      <c r="O4215" t="s">
        <v>2278</v>
      </c>
      <c r="P4215" t="s">
        <v>43</v>
      </c>
      <c r="Q4215" t="s">
        <v>54</v>
      </c>
      <c r="R4215" t="s">
        <v>2279</v>
      </c>
      <c r="S4215">
        <v>37</v>
      </c>
      <c r="T4215">
        <v>6</v>
      </c>
      <c r="U4215">
        <v>18.435000000000002</v>
      </c>
      <c r="V4215" s="1">
        <v>0.2</v>
      </c>
      <c r="W4215">
        <v>7</v>
      </c>
      <c r="X4215">
        <v>11.565</v>
      </c>
    </row>
    <row r="4216" spans="1:24" x14ac:dyDescent="0.3">
      <c r="A4216" t="s">
        <v>13890</v>
      </c>
      <c r="B4216" t="s">
        <v>13891</v>
      </c>
      <c r="C4216" s="14">
        <v>45531</v>
      </c>
      <c r="D4216" s="14">
        <v>45534</v>
      </c>
      <c r="E4216">
        <v>3</v>
      </c>
      <c r="F4216" t="s">
        <v>85</v>
      </c>
      <c r="G4216" t="s">
        <v>3550</v>
      </c>
      <c r="H4216" t="s">
        <v>3551</v>
      </c>
      <c r="I4216" t="s">
        <v>88</v>
      </c>
      <c r="J4216" t="s">
        <v>39</v>
      </c>
      <c r="K4216" t="s">
        <v>839</v>
      </c>
      <c r="L4216" t="s">
        <v>301</v>
      </c>
      <c r="M4216">
        <v>33614</v>
      </c>
      <c r="N4216" t="s">
        <v>9</v>
      </c>
      <c r="O4216" t="s">
        <v>4160</v>
      </c>
      <c r="P4216" t="s">
        <v>43</v>
      </c>
      <c r="Q4216" t="s">
        <v>186</v>
      </c>
      <c r="R4216" t="s">
        <v>4161</v>
      </c>
      <c r="S4216">
        <v>3</v>
      </c>
      <c r="T4216">
        <v>1</v>
      </c>
      <c r="U4216">
        <v>1.0226</v>
      </c>
      <c r="V4216" s="1">
        <v>0.2</v>
      </c>
      <c r="W4216">
        <v>1</v>
      </c>
      <c r="X4216">
        <v>0.97740000000000005</v>
      </c>
    </row>
    <row r="4217" spans="1:24" x14ac:dyDescent="0.3">
      <c r="A4217" t="s">
        <v>13892</v>
      </c>
      <c r="B4217" t="s">
        <v>13893</v>
      </c>
      <c r="C4217" s="14">
        <v>45531</v>
      </c>
      <c r="D4217" s="14">
        <v>45531</v>
      </c>
      <c r="E4217">
        <v>0</v>
      </c>
      <c r="F4217" t="s">
        <v>547</v>
      </c>
      <c r="G4217" t="s">
        <v>6287</v>
      </c>
      <c r="H4217" t="s">
        <v>6288</v>
      </c>
      <c r="I4217" t="s">
        <v>88</v>
      </c>
      <c r="J4217" t="s">
        <v>39</v>
      </c>
      <c r="K4217" t="s">
        <v>66</v>
      </c>
      <c r="L4217" t="s">
        <v>67</v>
      </c>
      <c r="M4217">
        <v>19120</v>
      </c>
      <c r="N4217" t="s">
        <v>5</v>
      </c>
      <c r="O4217" t="s">
        <v>5742</v>
      </c>
      <c r="P4217" t="s">
        <v>43</v>
      </c>
      <c r="Q4217" t="s">
        <v>44</v>
      </c>
      <c r="R4217" t="s">
        <v>5743</v>
      </c>
      <c r="S4217">
        <v>13</v>
      </c>
      <c r="T4217">
        <v>3</v>
      </c>
      <c r="U4217">
        <v>6.04</v>
      </c>
      <c r="V4217" s="1">
        <v>0.2</v>
      </c>
      <c r="W4217">
        <v>3</v>
      </c>
      <c r="X4217">
        <v>3.96</v>
      </c>
    </row>
    <row r="4218" spans="1:24" x14ac:dyDescent="0.3">
      <c r="A4218" t="s">
        <v>13894</v>
      </c>
      <c r="B4218" t="s">
        <v>13895</v>
      </c>
      <c r="C4218" s="14">
        <v>45531</v>
      </c>
      <c r="D4218" s="14">
        <v>45536</v>
      </c>
      <c r="E4218">
        <v>5</v>
      </c>
      <c r="F4218" t="s">
        <v>35</v>
      </c>
      <c r="G4218" t="s">
        <v>6123</v>
      </c>
      <c r="H4218" t="s">
        <v>6124</v>
      </c>
      <c r="I4218" t="s">
        <v>38</v>
      </c>
      <c r="J4218" t="s">
        <v>39</v>
      </c>
      <c r="K4218" t="s">
        <v>1827</v>
      </c>
      <c r="L4218" t="s">
        <v>282</v>
      </c>
      <c r="M4218">
        <v>37064</v>
      </c>
      <c r="N4218" t="s">
        <v>9</v>
      </c>
      <c r="O4218" t="s">
        <v>3973</v>
      </c>
      <c r="P4218" t="s">
        <v>43</v>
      </c>
      <c r="Q4218" t="s">
        <v>44</v>
      </c>
      <c r="R4218" t="s">
        <v>3974</v>
      </c>
      <c r="S4218">
        <v>5</v>
      </c>
      <c r="T4218">
        <v>1</v>
      </c>
      <c r="U4218">
        <v>2.1856</v>
      </c>
      <c r="V4218" s="1">
        <v>0.2</v>
      </c>
      <c r="W4218">
        <v>1</v>
      </c>
      <c r="X4218">
        <v>1.8144</v>
      </c>
    </row>
    <row r="4219" spans="1:24" x14ac:dyDescent="0.3">
      <c r="A4219" t="s">
        <v>13896</v>
      </c>
      <c r="B4219" t="s">
        <v>13897</v>
      </c>
      <c r="C4219" s="14">
        <v>45532</v>
      </c>
      <c r="D4219" s="14">
        <v>45538</v>
      </c>
      <c r="E4219">
        <v>6</v>
      </c>
      <c r="F4219" t="s">
        <v>35</v>
      </c>
      <c r="G4219" t="s">
        <v>643</v>
      </c>
      <c r="H4219" t="s">
        <v>644</v>
      </c>
      <c r="I4219" t="s">
        <v>50</v>
      </c>
      <c r="J4219" t="s">
        <v>39</v>
      </c>
      <c r="K4219" t="s">
        <v>423</v>
      </c>
      <c r="L4219" t="s">
        <v>424</v>
      </c>
      <c r="M4219">
        <v>98105</v>
      </c>
      <c r="N4219" t="s">
        <v>3</v>
      </c>
      <c r="O4219" t="s">
        <v>4418</v>
      </c>
      <c r="P4219" t="s">
        <v>78</v>
      </c>
      <c r="Q4219" t="s">
        <v>368</v>
      </c>
      <c r="R4219" t="s">
        <v>4419</v>
      </c>
      <c r="S4219">
        <v>1138</v>
      </c>
      <c r="T4219">
        <v>5</v>
      </c>
      <c r="U4219">
        <v>887.69499999999994</v>
      </c>
      <c r="V4219" s="1">
        <v>0</v>
      </c>
      <c r="W4219">
        <v>0</v>
      </c>
      <c r="X4219">
        <v>250.30500000000001</v>
      </c>
    </row>
    <row r="4220" spans="1:24" x14ac:dyDescent="0.3">
      <c r="A4220" t="s">
        <v>13898</v>
      </c>
      <c r="B4220" t="s">
        <v>13899</v>
      </c>
      <c r="C4220" s="14">
        <v>45532</v>
      </c>
      <c r="D4220" s="14">
        <v>45536</v>
      </c>
      <c r="E4220">
        <v>4</v>
      </c>
      <c r="F4220" t="s">
        <v>35</v>
      </c>
      <c r="G4220" t="s">
        <v>3142</v>
      </c>
      <c r="H4220" t="s">
        <v>3143</v>
      </c>
      <c r="I4220" t="s">
        <v>50</v>
      </c>
      <c r="J4220" t="s">
        <v>39</v>
      </c>
      <c r="K4220" t="s">
        <v>1824</v>
      </c>
      <c r="L4220" t="s">
        <v>403</v>
      </c>
      <c r="M4220">
        <v>53209</v>
      </c>
      <c r="N4220" t="s">
        <v>7</v>
      </c>
      <c r="O4220" t="s">
        <v>6326</v>
      </c>
      <c r="P4220" t="s">
        <v>43</v>
      </c>
      <c r="Q4220" t="s">
        <v>227</v>
      </c>
      <c r="R4220" t="s">
        <v>6327</v>
      </c>
      <c r="S4220">
        <v>92</v>
      </c>
      <c r="T4220">
        <v>5</v>
      </c>
      <c r="U4220">
        <v>65.436000000000007</v>
      </c>
      <c r="V4220" s="1">
        <v>0</v>
      </c>
      <c r="W4220">
        <v>0</v>
      </c>
      <c r="X4220">
        <v>26.564</v>
      </c>
    </row>
    <row r="4221" spans="1:24" x14ac:dyDescent="0.3">
      <c r="A4221" t="s">
        <v>13900</v>
      </c>
      <c r="B4221" t="s">
        <v>13901</v>
      </c>
      <c r="C4221" s="14">
        <v>45532</v>
      </c>
      <c r="D4221" s="14">
        <v>45536</v>
      </c>
      <c r="E4221">
        <v>4</v>
      </c>
      <c r="F4221" t="s">
        <v>35</v>
      </c>
      <c r="G4221" t="s">
        <v>5490</v>
      </c>
      <c r="H4221" t="s">
        <v>5491</v>
      </c>
      <c r="I4221" t="s">
        <v>38</v>
      </c>
      <c r="J4221" t="s">
        <v>39</v>
      </c>
      <c r="K4221" t="s">
        <v>542</v>
      </c>
      <c r="L4221" t="s">
        <v>52</v>
      </c>
      <c r="M4221">
        <v>60623</v>
      </c>
      <c r="N4221" t="s">
        <v>7</v>
      </c>
      <c r="O4221" t="s">
        <v>10330</v>
      </c>
      <c r="P4221" t="s">
        <v>43</v>
      </c>
      <c r="Q4221" t="s">
        <v>44</v>
      </c>
      <c r="R4221" t="s">
        <v>10331</v>
      </c>
      <c r="S4221">
        <v>27</v>
      </c>
      <c r="T4221">
        <v>5</v>
      </c>
      <c r="U4221">
        <v>12.648</v>
      </c>
      <c r="V4221" s="1">
        <v>0.2</v>
      </c>
      <c r="W4221">
        <v>5</v>
      </c>
      <c r="X4221">
        <v>9.3520000000000003</v>
      </c>
    </row>
    <row r="4222" spans="1:24" x14ac:dyDescent="0.3">
      <c r="A4222" t="s">
        <v>13902</v>
      </c>
      <c r="B4222" t="s">
        <v>13903</v>
      </c>
      <c r="C4222" s="14">
        <v>45533</v>
      </c>
      <c r="D4222" s="14">
        <v>45539</v>
      </c>
      <c r="E4222">
        <v>6</v>
      </c>
      <c r="F4222" t="s">
        <v>35</v>
      </c>
      <c r="G4222" t="s">
        <v>5954</v>
      </c>
      <c r="H4222" t="s">
        <v>5955</v>
      </c>
      <c r="I4222" t="s">
        <v>88</v>
      </c>
      <c r="J4222" t="s">
        <v>39</v>
      </c>
      <c r="K4222" t="s">
        <v>103</v>
      </c>
      <c r="L4222" t="s">
        <v>104</v>
      </c>
      <c r="M4222">
        <v>90049</v>
      </c>
      <c r="N4222" t="s">
        <v>3</v>
      </c>
      <c r="O4222" t="s">
        <v>9042</v>
      </c>
      <c r="P4222" t="s">
        <v>78</v>
      </c>
      <c r="Q4222" t="s">
        <v>119</v>
      </c>
      <c r="R4222" t="s">
        <v>9043</v>
      </c>
      <c r="S4222">
        <v>148</v>
      </c>
      <c r="T4222">
        <v>3</v>
      </c>
      <c r="U4222">
        <v>106.5544</v>
      </c>
      <c r="V4222" s="1">
        <v>0</v>
      </c>
      <c r="W4222">
        <v>0</v>
      </c>
      <c r="X4222">
        <v>41.445599999999999</v>
      </c>
    </row>
    <row r="4223" spans="1:24" x14ac:dyDescent="0.3">
      <c r="A4223" t="s">
        <v>13904</v>
      </c>
      <c r="B4223" t="s">
        <v>13905</v>
      </c>
      <c r="C4223" s="14">
        <v>45533</v>
      </c>
      <c r="D4223" s="14">
        <v>45538</v>
      </c>
      <c r="E4223">
        <v>5</v>
      </c>
      <c r="F4223" t="s">
        <v>100</v>
      </c>
      <c r="G4223" t="s">
        <v>5248</v>
      </c>
      <c r="H4223" t="s">
        <v>5249</v>
      </c>
      <c r="I4223" t="s">
        <v>88</v>
      </c>
      <c r="J4223" t="s">
        <v>39</v>
      </c>
      <c r="K4223" t="s">
        <v>66</v>
      </c>
      <c r="L4223" t="s">
        <v>67</v>
      </c>
      <c r="M4223">
        <v>19134</v>
      </c>
      <c r="N4223" t="s">
        <v>5</v>
      </c>
      <c r="O4223" t="s">
        <v>7728</v>
      </c>
      <c r="P4223" t="s">
        <v>43</v>
      </c>
      <c r="Q4223" t="s">
        <v>69</v>
      </c>
      <c r="R4223" t="s">
        <v>7729</v>
      </c>
      <c r="S4223">
        <v>9</v>
      </c>
      <c r="T4223">
        <v>7</v>
      </c>
      <c r="U4223">
        <v>6.2943999999999996</v>
      </c>
      <c r="V4223" s="1">
        <v>0.2</v>
      </c>
      <c r="W4223">
        <v>2</v>
      </c>
      <c r="X4223">
        <v>0.7056</v>
      </c>
    </row>
    <row r="4224" spans="1:24" x14ac:dyDescent="0.3">
      <c r="A4224" t="s">
        <v>13906</v>
      </c>
      <c r="B4224" t="s">
        <v>13907</v>
      </c>
      <c r="C4224" s="14">
        <v>45533</v>
      </c>
      <c r="D4224" s="14">
        <v>45536</v>
      </c>
      <c r="E4224">
        <v>3</v>
      </c>
      <c r="F4224" t="s">
        <v>85</v>
      </c>
      <c r="G4224" t="s">
        <v>5288</v>
      </c>
      <c r="H4224" t="s">
        <v>5289</v>
      </c>
      <c r="I4224" t="s">
        <v>88</v>
      </c>
      <c r="J4224" t="s">
        <v>39</v>
      </c>
      <c r="K4224" t="s">
        <v>7765</v>
      </c>
      <c r="L4224" t="s">
        <v>52</v>
      </c>
      <c r="M4224">
        <v>62301</v>
      </c>
      <c r="N4224" t="s">
        <v>7</v>
      </c>
      <c r="O4224" t="s">
        <v>538</v>
      </c>
      <c r="P4224" t="s">
        <v>43</v>
      </c>
      <c r="Q4224" t="s">
        <v>54</v>
      </c>
      <c r="R4224" t="s">
        <v>539</v>
      </c>
      <c r="S4224">
        <v>3</v>
      </c>
      <c r="T4224">
        <v>9</v>
      </c>
      <c r="U4224">
        <v>6.1840000000000002</v>
      </c>
      <c r="V4224" s="1">
        <v>0.8</v>
      </c>
      <c r="W4224">
        <v>2</v>
      </c>
      <c r="X4224">
        <v>-5.1840000000000002</v>
      </c>
    </row>
    <row r="4225" spans="1:24" x14ac:dyDescent="0.3">
      <c r="A4225" t="s">
        <v>13908</v>
      </c>
      <c r="B4225" t="s">
        <v>13909</v>
      </c>
      <c r="C4225" s="14">
        <v>45535</v>
      </c>
      <c r="D4225" s="14">
        <v>45537</v>
      </c>
      <c r="E4225">
        <v>2</v>
      </c>
      <c r="F4225" t="s">
        <v>100</v>
      </c>
      <c r="G4225" t="s">
        <v>6232</v>
      </c>
      <c r="H4225" t="s">
        <v>6233</v>
      </c>
      <c r="I4225" t="s">
        <v>88</v>
      </c>
      <c r="J4225" t="s">
        <v>39</v>
      </c>
      <c r="K4225" t="s">
        <v>6389</v>
      </c>
      <c r="L4225" t="s">
        <v>424</v>
      </c>
      <c r="M4225">
        <v>99207</v>
      </c>
      <c r="N4225" t="s">
        <v>3</v>
      </c>
      <c r="O4225" t="s">
        <v>249</v>
      </c>
      <c r="P4225" t="s">
        <v>78</v>
      </c>
      <c r="Q4225" t="s">
        <v>79</v>
      </c>
      <c r="R4225" t="s">
        <v>250</v>
      </c>
      <c r="S4225">
        <v>570</v>
      </c>
      <c r="T4225">
        <v>2</v>
      </c>
      <c r="U4225">
        <v>448.88040000000001</v>
      </c>
      <c r="V4225" s="1">
        <v>0.2</v>
      </c>
      <c r="W4225">
        <v>114</v>
      </c>
      <c r="X4225">
        <v>7.1196000000000002</v>
      </c>
    </row>
    <row r="4226" spans="1:24" x14ac:dyDescent="0.3">
      <c r="A4226" t="s">
        <v>13910</v>
      </c>
      <c r="B4226" t="s">
        <v>13911</v>
      </c>
      <c r="C4226" s="14">
        <v>45535</v>
      </c>
      <c r="D4226" s="14">
        <v>45540</v>
      </c>
      <c r="E4226">
        <v>5</v>
      </c>
      <c r="F4226" t="s">
        <v>35</v>
      </c>
      <c r="G4226" t="s">
        <v>673</v>
      </c>
      <c r="H4226" t="s">
        <v>674</v>
      </c>
      <c r="I4226" t="s">
        <v>38</v>
      </c>
      <c r="J4226" t="s">
        <v>39</v>
      </c>
      <c r="K4226" t="s">
        <v>1734</v>
      </c>
      <c r="L4226" t="s">
        <v>322</v>
      </c>
      <c r="M4226">
        <v>46226</v>
      </c>
      <c r="N4226" t="s">
        <v>7</v>
      </c>
      <c r="O4226" t="s">
        <v>6677</v>
      </c>
      <c r="P4226" t="s">
        <v>43</v>
      </c>
      <c r="Q4226" t="s">
        <v>227</v>
      </c>
      <c r="R4226" t="s">
        <v>6678</v>
      </c>
      <c r="S4226">
        <v>639</v>
      </c>
      <c r="T4226">
        <v>9</v>
      </c>
      <c r="U4226">
        <v>472.93020000000001</v>
      </c>
      <c r="V4226" s="1">
        <v>0</v>
      </c>
      <c r="W4226">
        <v>0</v>
      </c>
      <c r="X4226">
        <v>166.06979999999999</v>
      </c>
    </row>
    <row r="4227" spans="1:24" x14ac:dyDescent="0.3">
      <c r="A4227" t="s">
        <v>13912</v>
      </c>
      <c r="B4227" t="s">
        <v>13913</v>
      </c>
      <c r="C4227" s="14">
        <v>45535</v>
      </c>
      <c r="D4227" s="14">
        <v>45539</v>
      </c>
      <c r="E4227">
        <v>4</v>
      </c>
      <c r="F4227" t="s">
        <v>35</v>
      </c>
      <c r="G4227" t="s">
        <v>2734</v>
      </c>
      <c r="H4227" t="s">
        <v>2735</v>
      </c>
      <c r="I4227" t="s">
        <v>50</v>
      </c>
      <c r="J4227" t="s">
        <v>39</v>
      </c>
      <c r="K4227" t="s">
        <v>155</v>
      </c>
      <c r="L4227" t="s">
        <v>104</v>
      </c>
      <c r="M4227">
        <v>94110</v>
      </c>
      <c r="N4227" t="s">
        <v>3</v>
      </c>
      <c r="O4227" t="s">
        <v>3713</v>
      </c>
      <c r="P4227" t="s">
        <v>43</v>
      </c>
      <c r="Q4227" t="s">
        <v>54</v>
      </c>
      <c r="R4227" t="s">
        <v>3714</v>
      </c>
      <c r="S4227">
        <v>7</v>
      </c>
      <c r="T4227">
        <v>3</v>
      </c>
      <c r="U4227">
        <v>3.8315999999999999</v>
      </c>
      <c r="V4227" s="1">
        <v>0.2</v>
      </c>
      <c r="W4227">
        <v>1</v>
      </c>
      <c r="X4227">
        <v>2.1684000000000001</v>
      </c>
    </row>
    <row r="4228" spans="1:24" x14ac:dyDescent="0.3">
      <c r="A4228" t="s">
        <v>13914</v>
      </c>
      <c r="B4228" t="s">
        <v>13915</v>
      </c>
      <c r="C4228" s="14">
        <v>45535</v>
      </c>
      <c r="D4228" s="14">
        <v>45540</v>
      </c>
      <c r="E4228">
        <v>5</v>
      </c>
      <c r="F4228" t="s">
        <v>35</v>
      </c>
      <c r="G4228" t="s">
        <v>4384</v>
      </c>
      <c r="H4228" t="s">
        <v>4385</v>
      </c>
      <c r="I4228" t="s">
        <v>38</v>
      </c>
      <c r="J4228" t="s">
        <v>39</v>
      </c>
      <c r="K4228" t="s">
        <v>3723</v>
      </c>
      <c r="L4228" t="s">
        <v>234</v>
      </c>
      <c r="M4228">
        <v>85281</v>
      </c>
      <c r="N4228" t="s">
        <v>3</v>
      </c>
      <c r="O4228" t="s">
        <v>4649</v>
      </c>
      <c r="P4228" t="s">
        <v>43</v>
      </c>
      <c r="Q4228" t="s">
        <v>96</v>
      </c>
      <c r="R4228" t="s">
        <v>4650</v>
      </c>
      <c r="S4228">
        <v>8</v>
      </c>
      <c r="T4228">
        <v>3</v>
      </c>
      <c r="U4228">
        <v>3.2778</v>
      </c>
      <c r="V4228" s="1">
        <v>0.2</v>
      </c>
      <c r="W4228">
        <v>2</v>
      </c>
      <c r="X4228">
        <v>2.7222</v>
      </c>
    </row>
    <row r="4229" spans="1:24" x14ac:dyDescent="0.3">
      <c r="A4229" t="s">
        <v>13916</v>
      </c>
      <c r="B4229" t="s">
        <v>13917</v>
      </c>
      <c r="C4229" s="14">
        <v>45535</v>
      </c>
      <c r="D4229" s="14">
        <v>45539</v>
      </c>
      <c r="E4229">
        <v>4</v>
      </c>
      <c r="F4229" t="s">
        <v>100</v>
      </c>
      <c r="G4229" t="s">
        <v>5304</v>
      </c>
      <c r="H4229" t="s">
        <v>5305</v>
      </c>
      <c r="I4229" t="s">
        <v>38</v>
      </c>
      <c r="J4229" t="s">
        <v>39</v>
      </c>
      <c r="K4229" t="s">
        <v>3445</v>
      </c>
      <c r="L4229" t="s">
        <v>676</v>
      </c>
      <c r="M4229">
        <v>28314</v>
      </c>
      <c r="N4229" t="s">
        <v>9</v>
      </c>
      <c r="O4229" t="s">
        <v>1332</v>
      </c>
      <c r="P4229" t="s">
        <v>43</v>
      </c>
      <c r="Q4229" t="s">
        <v>44</v>
      </c>
      <c r="R4229" t="s">
        <v>1333</v>
      </c>
      <c r="S4229">
        <v>230</v>
      </c>
      <c r="T4229">
        <v>7</v>
      </c>
      <c r="U4229">
        <v>100.7903</v>
      </c>
      <c r="V4229" s="1">
        <v>0.2</v>
      </c>
      <c r="W4229">
        <v>46</v>
      </c>
      <c r="X4229">
        <v>83.209699999999998</v>
      </c>
    </row>
    <row r="4230" spans="1:24" x14ac:dyDescent="0.3">
      <c r="A4230" t="s">
        <v>13918</v>
      </c>
      <c r="B4230" t="s">
        <v>13919</v>
      </c>
      <c r="C4230" s="14">
        <v>45535</v>
      </c>
      <c r="D4230" s="14">
        <v>45540</v>
      </c>
      <c r="E4230">
        <v>5</v>
      </c>
      <c r="F4230" t="s">
        <v>35</v>
      </c>
      <c r="G4230" t="s">
        <v>2569</v>
      </c>
      <c r="H4230" t="s">
        <v>2570</v>
      </c>
      <c r="I4230" t="s">
        <v>38</v>
      </c>
      <c r="J4230" t="s">
        <v>39</v>
      </c>
      <c r="K4230" t="s">
        <v>155</v>
      </c>
      <c r="L4230" t="s">
        <v>104</v>
      </c>
      <c r="M4230">
        <v>94109</v>
      </c>
      <c r="N4230" t="s">
        <v>3</v>
      </c>
      <c r="O4230" t="s">
        <v>1126</v>
      </c>
      <c r="P4230" t="s">
        <v>43</v>
      </c>
      <c r="Q4230" t="s">
        <v>60</v>
      </c>
      <c r="R4230" t="s">
        <v>1127</v>
      </c>
      <c r="S4230">
        <v>194</v>
      </c>
      <c r="T4230">
        <v>3</v>
      </c>
      <c r="U4230">
        <v>184.30250000000001</v>
      </c>
      <c r="V4230" s="1">
        <v>0</v>
      </c>
      <c r="W4230">
        <v>0</v>
      </c>
      <c r="X4230">
        <v>9.6974999999999998</v>
      </c>
    </row>
    <row r="4231" spans="1:24" x14ac:dyDescent="0.3">
      <c r="A4231" t="s">
        <v>13920</v>
      </c>
      <c r="B4231" t="s">
        <v>13921</v>
      </c>
      <c r="C4231" s="14">
        <v>45535</v>
      </c>
      <c r="D4231" s="14">
        <v>45540</v>
      </c>
      <c r="E4231">
        <v>5</v>
      </c>
      <c r="F4231" t="s">
        <v>35</v>
      </c>
      <c r="G4231" t="s">
        <v>5730</v>
      </c>
      <c r="H4231" t="s">
        <v>5731</v>
      </c>
      <c r="I4231" t="s">
        <v>50</v>
      </c>
      <c r="J4231" t="s">
        <v>39</v>
      </c>
      <c r="K4231" t="s">
        <v>2479</v>
      </c>
      <c r="L4231" t="s">
        <v>225</v>
      </c>
      <c r="M4231">
        <v>97301</v>
      </c>
      <c r="N4231" t="s">
        <v>3</v>
      </c>
      <c r="O4231" t="s">
        <v>2455</v>
      </c>
      <c r="P4231" t="s">
        <v>43</v>
      </c>
      <c r="Q4231" t="s">
        <v>521</v>
      </c>
      <c r="R4231" t="s">
        <v>2456</v>
      </c>
      <c r="S4231">
        <v>6</v>
      </c>
      <c r="T4231">
        <v>2</v>
      </c>
      <c r="U4231">
        <v>4.3016000000000005</v>
      </c>
      <c r="V4231" s="1">
        <v>0.2</v>
      </c>
      <c r="W4231">
        <v>1</v>
      </c>
      <c r="X4231">
        <v>0.69840000000000002</v>
      </c>
    </row>
    <row r="4232" spans="1:24" x14ac:dyDescent="0.3">
      <c r="A4232" t="s">
        <v>13922</v>
      </c>
      <c r="B4232" t="s">
        <v>13923</v>
      </c>
      <c r="C4232" s="14">
        <v>45535</v>
      </c>
      <c r="D4232" s="14">
        <v>45540</v>
      </c>
      <c r="E4232">
        <v>5</v>
      </c>
      <c r="F4232" t="s">
        <v>35</v>
      </c>
      <c r="G4232" t="s">
        <v>4659</v>
      </c>
      <c r="H4232" t="s">
        <v>4660</v>
      </c>
      <c r="I4232" t="s">
        <v>38</v>
      </c>
      <c r="J4232" t="s">
        <v>39</v>
      </c>
      <c r="K4232" t="s">
        <v>4967</v>
      </c>
      <c r="L4232" t="s">
        <v>182</v>
      </c>
      <c r="M4232">
        <v>71203</v>
      </c>
      <c r="N4232" t="s">
        <v>9</v>
      </c>
      <c r="O4232" t="s">
        <v>5456</v>
      </c>
      <c r="P4232" t="s">
        <v>108</v>
      </c>
      <c r="Q4232" t="s">
        <v>131</v>
      </c>
      <c r="R4232" t="s">
        <v>5457</v>
      </c>
      <c r="S4232">
        <v>660</v>
      </c>
      <c r="T4232">
        <v>2</v>
      </c>
      <c r="U4232">
        <v>442.233</v>
      </c>
      <c r="V4232" s="1">
        <v>0</v>
      </c>
      <c r="W4232">
        <v>0</v>
      </c>
      <c r="X4232">
        <v>217.767</v>
      </c>
    </row>
    <row r="4233" spans="1:24" x14ac:dyDescent="0.3">
      <c r="A4233" t="s">
        <v>13924</v>
      </c>
      <c r="B4233" t="s">
        <v>13925</v>
      </c>
      <c r="C4233" s="14">
        <v>45536</v>
      </c>
      <c r="D4233" s="14">
        <v>45536</v>
      </c>
      <c r="E4233">
        <v>0</v>
      </c>
      <c r="F4233" t="s">
        <v>547</v>
      </c>
      <c r="G4233" t="s">
        <v>2491</v>
      </c>
      <c r="H4233" t="s">
        <v>2492</v>
      </c>
      <c r="I4233" t="s">
        <v>38</v>
      </c>
      <c r="J4233" t="s">
        <v>39</v>
      </c>
      <c r="K4233" t="s">
        <v>386</v>
      </c>
      <c r="L4233" t="s">
        <v>256</v>
      </c>
      <c r="M4233">
        <v>48205</v>
      </c>
      <c r="N4233" t="s">
        <v>7</v>
      </c>
      <c r="O4233" t="s">
        <v>5547</v>
      </c>
      <c r="P4233" t="s">
        <v>78</v>
      </c>
      <c r="Q4233" t="s">
        <v>79</v>
      </c>
      <c r="R4233" t="s">
        <v>5548</v>
      </c>
      <c r="S4233">
        <v>498</v>
      </c>
      <c r="T4233">
        <v>7</v>
      </c>
      <c r="U4233">
        <v>363.46979999999996</v>
      </c>
      <c r="V4233" s="1">
        <v>0</v>
      </c>
      <c r="W4233">
        <v>0</v>
      </c>
      <c r="X4233">
        <v>134.53020000000001</v>
      </c>
    </row>
    <row r="4234" spans="1:24" x14ac:dyDescent="0.3">
      <c r="A4234" t="s">
        <v>13926</v>
      </c>
      <c r="B4234" t="s">
        <v>13927</v>
      </c>
      <c r="C4234" s="14">
        <v>45536</v>
      </c>
      <c r="D4234" s="14">
        <v>45540</v>
      </c>
      <c r="E4234">
        <v>4</v>
      </c>
      <c r="F4234" t="s">
        <v>100</v>
      </c>
      <c r="G4234" t="s">
        <v>863</v>
      </c>
      <c r="H4234" t="s">
        <v>864</v>
      </c>
      <c r="I4234" t="s">
        <v>38</v>
      </c>
      <c r="J4234" t="s">
        <v>39</v>
      </c>
      <c r="K4234" t="s">
        <v>378</v>
      </c>
      <c r="L4234" t="s">
        <v>379</v>
      </c>
      <c r="M4234">
        <v>10009</v>
      </c>
      <c r="N4234" t="s">
        <v>5</v>
      </c>
      <c r="O4234" t="s">
        <v>11998</v>
      </c>
      <c r="P4234" t="s">
        <v>78</v>
      </c>
      <c r="Q4234" t="s">
        <v>119</v>
      </c>
      <c r="R4234" t="s">
        <v>11999</v>
      </c>
      <c r="S4234">
        <v>115</v>
      </c>
      <c r="T4234">
        <v>5</v>
      </c>
      <c r="U4234">
        <v>75.933999999999997</v>
      </c>
      <c r="V4234" s="1">
        <v>0</v>
      </c>
      <c r="W4234">
        <v>0</v>
      </c>
      <c r="X4234">
        <v>39.066000000000003</v>
      </c>
    </row>
    <row r="4235" spans="1:24" x14ac:dyDescent="0.3">
      <c r="A4235" t="s">
        <v>13928</v>
      </c>
      <c r="B4235" t="s">
        <v>13929</v>
      </c>
      <c r="C4235" s="14">
        <v>45536</v>
      </c>
      <c r="D4235" s="14">
        <v>45536</v>
      </c>
      <c r="E4235">
        <v>0</v>
      </c>
      <c r="F4235" t="s">
        <v>547</v>
      </c>
      <c r="G4235" t="s">
        <v>5954</v>
      </c>
      <c r="H4235" t="s">
        <v>5955</v>
      </c>
      <c r="I4235" t="s">
        <v>88</v>
      </c>
      <c r="J4235" t="s">
        <v>39</v>
      </c>
      <c r="K4235" t="s">
        <v>423</v>
      </c>
      <c r="L4235" t="s">
        <v>424</v>
      </c>
      <c r="M4235">
        <v>98103</v>
      </c>
      <c r="N4235" t="s">
        <v>3</v>
      </c>
      <c r="O4235" t="s">
        <v>2041</v>
      </c>
      <c r="P4235" t="s">
        <v>78</v>
      </c>
      <c r="Q4235" t="s">
        <v>368</v>
      </c>
      <c r="R4235" t="s">
        <v>2042</v>
      </c>
      <c r="S4235">
        <v>284</v>
      </c>
      <c r="T4235">
        <v>4</v>
      </c>
      <c r="U4235">
        <v>238.63040000000001</v>
      </c>
      <c r="V4235" s="1">
        <v>0</v>
      </c>
      <c r="W4235">
        <v>0</v>
      </c>
      <c r="X4235">
        <v>45.369599999999998</v>
      </c>
    </row>
    <row r="4236" spans="1:24" x14ac:dyDescent="0.3">
      <c r="A4236" t="s">
        <v>13930</v>
      </c>
      <c r="B4236" t="s">
        <v>13931</v>
      </c>
      <c r="C4236" s="14">
        <v>45536</v>
      </c>
      <c r="D4236" s="14">
        <v>45542</v>
      </c>
      <c r="E4236">
        <v>6</v>
      </c>
      <c r="F4236" t="s">
        <v>35</v>
      </c>
      <c r="G4236" t="s">
        <v>796</v>
      </c>
      <c r="H4236" t="s">
        <v>797</v>
      </c>
      <c r="I4236" t="s">
        <v>50</v>
      </c>
      <c r="J4236" t="s">
        <v>39</v>
      </c>
      <c r="K4236" t="s">
        <v>423</v>
      </c>
      <c r="L4236" t="s">
        <v>424</v>
      </c>
      <c r="M4236">
        <v>98103</v>
      </c>
      <c r="N4236" t="s">
        <v>3</v>
      </c>
      <c r="O4236" t="s">
        <v>6584</v>
      </c>
      <c r="P4236" t="s">
        <v>43</v>
      </c>
      <c r="Q4236" t="s">
        <v>69</v>
      </c>
      <c r="R4236" t="s">
        <v>544</v>
      </c>
      <c r="S4236">
        <v>8</v>
      </c>
      <c r="T4236">
        <v>1</v>
      </c>
      <c r="U4236">
        <v>5.0438000000000001</v>
      </c>
      <c r="V4236" s="1">
        <v>0</v>
      </c>
      <c r="W4236">
        <v>0</v>
      </c>
      <c r="X4236">
        <v>2.9561999999999999</v>
      </c>
    </row>
    <row r="4237" spans="1:24" x14ac:dyDescent="0.3">
      <c r="A4237" t="s">
        <v>13932</v>
      </c>
      <c r="B4237" t="s">
        <v>13933</v>
      </c>
      <c r="C4237" s="14">
        <v>45536</v>
      </c>
      <c r="D4237" s="14">
        <v>45541</v>
      </c>
      <c r="E4237">
        <v>5</v>
      </c>
      <c r="F4237" t="s">
        <v>35</v>
      </c>
      <c r="G4237" t="s">
        <v>5443</v>
      </c>
      <c r="H4237" t="s">
        <v>5444</v>
      </c>
      <c r="I4237" t="s">
        <v>38</v>
      </c>
      <c r="J4237" t="s">
        <v>39</v>
      </c>
      <c r="K4237" t="s">
        <v>7334</v>
      </c>
      <c r="L4237" t="s">
        <v>424</v>
      </c>
      <c r="M4237">
        <v>98052</v>
      </c>
      <c r="N4237" t="s">
        <v>3</v>
      </c>
      <c r="O4237" t="s">
        <v>175</v>
      </c>
      <c r="P4237" t="s">
        <v>43</v>
      </c>
      <c r="Q4237" t="s">
        <v>54</v>
      </c>
      <c r="R4237" t="s">
        <v>176</v>
      </c>
      <c r="S4237">
        <v>23</v>
      </c>
      <c r="T4237">
        <v>5</v>
      </c>
      <c r="U4237">
        <v>9.9779999999999998</v>
      </c>
      <c r="V4237" s="1">
        <v>0.2</v>
      </c>
      <c r="W4237">
        <v>5</v>
      </c>
      <c r="X4237">
        <v>8.0220000000000002</v>
      </c>
    </row>
    <row r="4238" spans="1:24" x14ac:dyDescent="0.3">
      <c r="A4238" t="s">
        <v>13934</v>
      </c>
      <c r="B4238" t="s">
        <v>13935</v>
      </c>
      <c r="C4238" s="14">
        <v>45537</v>
      </c>
      <c r="D4238" s="14">
        <v>45537</v>
      </c>
      <c r="E4238">
        <v>0</v>
      </c>
      <c r="F4238" t="s">
        <v>547</v>
      </c>
      <c r="G4238" t="s">
        <v>8635</v>
      </c>
      <c r="H4238" t="s">
        <v>8636</v>
      </c>
      <c r="I4238" t="s">
        <v>50</v>
      </c>
      <c r="J4238" t="s">
        <v>39</v>
      </c>
      <c r="K4238" t="s">
        <v>423</v>
      </c>
      <c r="L4238" t="s">
        <v>424</v>
      </c>
      <c r="M4238">
        <v>98103</v>
      </c>
      <c r="N4238" t="s">
        <v>3</v>
      </c>
      <c r="O4238" t="s">
        <v>6511</v>
      </c>
      <c r="P4238" t="s">
        <v>78</v>
      </c>
      <c r="Q4238" t="s">
        <v>79</v>
      </c>
      <c r="R4238" t="s">
        <v>6512</v>
      </c>
      <c r="S4238">
        <v>216</v>
      </c>
      <c r="T4238">
        <v>3</v>
      </c>
      <c r="U4238">
        <v>175.69970000000001</v>
      </c>
      <c r="V4238" s="1">
        <v>0.2</v>
      </c>
      <c r="W4238">
        <v>43</v>
      </c>
      <c r="X4238">
        <v>-2.6997</v>
      </c>
    </row>
    <row r="4239" spans="1:24" x14ac:dyDescent="0.3">
      <c r="A4239" t="s">
        <v>13936</v>
      </c>
      <c r="B4239" t="s">
        <v>13937</v>
      </c>
      <c r="C4239" s="14">
        <v>45537</v>
      </c>
      <c r="D4239" s="14">
        <v>45541</v>
      </c>
      <c r="E4239">
        <v>4</v>
      </c>
      <c r="F4239" t="s">
        <v>35</v>
      </c>
      <c r="G4239" t="s">
        <v>7674</v>
      </c>
      <c r="H4239" t="s">
        <v>7675</v>
      </c>
      <c r="I4239" t="s">
        <v>88</v>
      </c>
      <c r="J4239" t="s">
        <v>39</v>
      </c>
      <c r="K4239" t="s">
        <v>378</v>
      </c>
      <c r="L4239" t="s">
        <v>379</v>
      </c>
      <c r="M4239">
        <v>10009</v>
      </c>
      <c r="N4239" t="s">
        <v>5</v>
      </c>
      <c r="O4239" t="s">
        <v>798</v>
      </c>
      <c r="P4239" t="s">
        <v>78</v>
      </c>
      <c r="Q4239" t="s">
        <v>79</v>
      </c>
      <c r="R4239" t="s">
        <v>799</v>
      </c>
      <c r="S4239">
        <v>1282</v>
      </c>
      <c r="T4239">
        <v>5</v>
      </c>
      <c r="U4239">
        <v>940.26499999999999</v>
      </c>
      <c r="V4239" s="1">
        <v>0.1</v>
      </c>
      <c r="W4239">
        <v>128</v>
      </c>
      <c r="X4239">
        <v>213.73500000000001</v>
      </c>
    </row>
    <row r="4240" spans="1:24" x14ac:dyDescent="0.3">
      <c r="A4240" t="s">
        <v>13938</v>
      </c>
      <c r="B4240" t="s">
        <v>13939</v>
      </c>
      <c r="C4240" s="14">
        <v>45537</v>
      </c>
      <c r="D4240" s="14">
        <v>45543</v>
      </c>
      <c r="E4240">
        <v>6</v>
      </c>
      <c r="F4240" t="s">
        <v>35</v>
      </c>
      <c r="G4240" t="s">
        <v>1117</v>
      </c>
      <c r="H4240" t="s">
        <v>1118</v>
      </c>
      <c r="I4240" t="s">
        <v>88</v>
      </c>
      <c r="J4240" t="s">
        <v>39</v>
      </c>
      <c r="K4240" t="s">
        <v>1890</v>
      </c>
      <c r="L4240" t="s">
        <v>174</v>
      </c>
      <c r="M4240">
        <v>44105</v>
      </c>
      <c r="N4240" t="s">
        <v>5</v>
      </c>
      <c r="O4240" t="s">
        <v>315</v>
      </c>
      <c r="P4240" t="s">
        <v>78</v>
      </c>
      <c r="Q4240" t="s">
        <v>119</v>
      </c>
      <c r="R4240" t="s">
        <v>316</v>
      </c>
      <c r="S4240">
        <v>15</v>
      </c>
      <c r="T4240">
        <v>3</v>
      </c>
      <c r="U4240">
        <v>7.8552</v>
      </c>
      <c r="V4240" s="1">
        <v>0.2</v>
      </c>
      <c r="W4240">
        <v>3</v>
      </c>
      <c r="X4240">
        <v>4.1448</v>
      </c>
    </row>
    <row r="4241" spans="1:24" x14ac:dyDescent="0.3">
      <c r="A4241" t="s">
        <v>13940</v>
      </c>
      <c r="B4241" t="s">
        <v>13941</v>
      </c>
      <c r="C4241" s="14">
        <v>45537</v>
      </c>
      <c r="D4241" s="14">
        <v>45539</v>
      </c>
      <c r="E4241">
        <v>2</v>
      </c>
      <c r="F4241" t="s">
        <v>100</v>
      </c>
      <c r="G4241" t="s">
        <v>1571</v>
      </c>
      <c r="H4241" t="s">
        <v>1572</v>
      </c>
      <c r="I4241" t="s">
        <v>50</v>
      </c>
      <c r="J4241" t="s">
        <v>39</v>
      </c>
      <c r="K4241" t="s">
        <v>103</v>
      </c>
      <c r="L4241" t="s">
        <v>104</v>
      </c>
      <c r="M4241">
        <v>90008</v>
      </c>
      <c r="N4241" t="s">
        <v>3</v>
      </c>
      <c r="O4241" t="s">
        <v>4074</v>
      </c>
      <c r="P4241" t="s">
        <v>78</v>
      </c>
      <c r="Q4241" t="s">
        <v>119</v>
      </c>
      <c r="R4241" t="s">
        <v>4075</v>
      </c>
      <c r="S4241">
        <v>512</v>
      </c>
      <c r="T4241">
        <v>5</v>
      </c>
      <c r="U4241">
        <v>379.01</v>
      </c>
      <c r="V4241" s="1">
        <v>0</v>
      </c>
      <c r="W4241">
        <v>0</v>
      </c>
      <c r="X4241">
        <v>132.99</v>
      </c>
    </row>
    <row r="4242" spans="1:24" x14ac:dyDescent="0.3">
      <c r="A4242" t="s">
        <v>13942</v>
      </c>
      <c r="B4242" t="s">
        <v>13943</v>
      </c>
      <c r="C4242" s="14">
        <v>45537</v>
      </c>
      <c r="D4242" s="14">
        <v>45541</v>
      </c>
      <c r="E4242">
        <v>4</v>
      </c>
      <c r="F4242" t="s">
        <v>35</v>
      </c>
      <c r="G4242" t="s">
        <v>2000</v>
      </c>
      <c r="H4242" t="s">
        <v>2001</v>
      </c>
      <c r="I4242" t="s">
        <v>38</v>
      </c>
      <c r="J4242" t="s">
        <v>39</v>
      </c>
      <c r="K4242" t="s">
        <v>103</v>
      </c>
      <c r="L4242" t="s">
        <v>104</v>
      </c>
      <c r="M4242">
        <v>90049</v>
      </c>
      <c r="N4242" t="s">
        <v>3</v>
      </c>
      <c r="O4242" t="s">
        <v>3817</v>
      </c>
      <c r="P4242" t="s">
        <v>78</v>
      </c>
      <c r="Q4242" t="s">
        <v>368</v>
      </c>
      <c r="R4242" t="s">
        <v>3818</v>
      </c>
      <c r="S4242">
        <v>237</v>
      </c>
      <c r="T4242">
        <v>2</v>
      </c>
      <c r="U4242">
        <v>192.95660000000001</v>
      </c>
      <c r="V4242" s="1">
        <v>0.2</v>
      </c>
      <c r="W4242">
        <v>47</v>
      </c>
      <c r="X4242">
        <v>-2.9565999999999999</v>
      </c>
    </row>
    <row r="4243" spans="1:24" x14ac:dyDescent="0.3">
      <c r="A4243" t="s">
        <v>13944</v>
      </c>
      <c r="B4243" t="s">
        <v>13945</v>
      </c>
      <c r="C4243" s="14">
        <v>45537</v>
      </c>
      <c r="D4243" s="14">
        <v>45543</v>
      </c>
      <c r="E4243">
        <v>6</v>
      </c>
      <c r="F4243" t="s">
        <v>35</v>
      </c>
      <c r="G4243" t="s">
        <v>657</v>
      </c>
      <c r="H4243" t="s">
        <v>658</v>
      </c>
      <c r="I4243" t="s">
        <v>88</v>
      </c>
      <c r="J4243" t="s">
        <v>39</v>
      </c>
      <c r="K4243" t="s">
        <v>542</v>
      </c>
      <c r="L4243" t="s">
        <v>52</v>
      </c>
      <c r="M4243">
        <v>60653</v>
      </c>
      <c r="N4243" t="s">
        <v>7</v>
      </c>
      <c r="O4243" t="s">
        <v>5642</v>
      </c>
      <c r="P4243" t="s">
        <v>43</v>
      </c>
      <c r="Q4243" t="s">
        <v>227</v>
      </c>
      <c r="R4243" t="s">
        <v>5643</v>
      </c>
      <c r="S4243">
        <v>6</v>
      </c>
      <c r="T4243">
        <v>2</v>
      </c>
      <c r="U4243">
        <v>16.087600000000002</v>
      </c>
      <c r="V4243" s="1">
        <v>0.8</v>
      </c>
      <c r="W4243">
        <v>5</v>
      </c>
      <c r="X4243">
        <v>-15.0876</v>
      </c>
    </row>
    <row r="4244" spans="1:24" x14ac:dyDescent="0.3">
      <c r="A4244" t="s">
        <v>13946</v>
      </c>
      <c r="B4244" t="s">
        <v>13947</v>
      </c>
      <c r="C4244" s="14">
        <v>45537</v>
      </c>
      <c r="D4244" s="14">
        <v>45542</v>
      </c>
      <c r="E4244">
        <v>5</v>
      </c>
      <c r="F4244" t="s">
        <v>35</v>
      </c>
      <c r="G4244" t="s">
        <v>10205</v>
      </c>
      <c r="H4244" t="s">
        <v>10206</v>
      </c>
      <c r="I4244" t="s">
        <v>38</v>
      </c>
      <c r="J4244" t="s">
        <v>39</v>
      </c>
      <c r="K4244" t="s">
        <v>155</v>
      </c>
      <c r="L4244" t="s">
        <v>104</v>
      </c>
      <c r="M4244">
        <v>94122</v>
      </c>
      <c r="N4244" t="s">
        <v>3</v>
      </c>
      <c r="O4244" t="s">
        <v>12738</v>
      </c>
      <c r="P4244" t="s">
        <v>43</v>
      </c>
      <c r="Q4244" t="s">
        <v>69</v>
      </c>
      <c r="R4244" t="s">
        <v>12739</v>
      </c>
      <c r="S4244">
        <v>7</v>
      </c>
      <c r="T4244">
        <v>3</v>
      </c>
      <c r="U4244">
        <v>5.2260999999999997</v>
      </c>
      <c r="V4244" s="1">
        <v>0</v>
      </c>
      <c r="W4244">
        <v>0</v>
      </c>
      <c r="X4244">
        <v>1.7739</v>
      </c>
    </row>
    <row r="4245" spans="1:24" x14ac:dyDescent="0.3">
      <c r="A4245" t="s">
        <v>13948</v>
      </c>
      <c r="B4245" t="s">
        <v>13949</v>
      </c>
      <c r="C4245" s="14">
        <v>45537</v>
      </c>
      <c r="D4245" s="14">
        <v>45543</v>
      </c>
      <c r="E4245">
        <v>6</v>
      </c>
      <c r="F4245" t="s">
        <v>35</v>
      </c>
      <c r="G4245" t="s">
        <v>6473</v>
      </c>
      <c r="H4245" t="s">
        <v>6474</v>
      </c>
      <c r="I4245" t="s">
        <v>38</v>
      </c>
      <c r="J4245" t="s">
        <v>39</v>
      </c>
      <c r="K4245" t="s">
        <v>7182</v>
      </c>
      <c r="L4245" t="s">
        <v>104</v>
      </c>
      <c r="M4245">
        <v>93309</v>
      </c>
      <c r="N4245" t="s">
        <v>3</v>
      </c>
      <c r="O4245" t="s">
        <v>2396</v>
      </c>
      <c r="P4245" t="s">
        <v>43</v>
      </c>
      <c r="Q4245" t="s">
        <v>69</v>
      </c>
      <c r="R4245" t="s">
        <v>2397</v>
      </c>
      <c r="S4245">
        <v>9</v>
      </c>
      <c r="T4245">
        <v>5</v>
      </c>
      <c r="U4245">
        <v>6.274</v>
      </c>
      <c r="V4245" s="1">
        <v>0</v>
      </c>
      <c r="W4245">
        <v>0</v>
      </c>
      <c r="X4245">
        <v>2.726</v>
      </c>
    </row>
    <row r="4246" spans="1:24" x14ac:dyDescent="0.3">
      <c r="A4246" t="s">
        <v>13950</v>
      </c>
      <c r="B4246" t="s">
        <v>13951</v>
      </c>
      <c r="C4246" s="14">
        <v>45537</v>
      </c>
      <c r="D4246" s="14">
        <v>45541</v>
      </c>
      <c r="E4246">
        <v>4</v>
      </c>
      <c r="F4246" t="s">
        <v>35</v>
      </c>
      <c r="G4246" t="s">
        <v>5197</v>
      </c>
      <c r="H4246" t="s">
        <v>5198</v>
      </c>
      <c r="I4246" t="s">
        <v>38</v>
      </c>
      <c r="J4246" t="s">
        <v>39</v>
      </c>
      <c r="K4246" t="s">
        <v>75</v>
      </c>
      <c r="L4246" t="s">
        <v>76</v>
      </c>
      <c r="M4246">
        <v>42420</v>
      </c>
      <c r="N4246" t="s">
        <v>9</v>
      </c>
      <c r="O4246" t="s">
        <v>5417</v>
      </c>
      <c r="P4246" t="s">
        <v>43</v>
      </c>
      <c r="Q4246" t="s">
        <v>54</v>
      </c>
      <c r="R4246" t="s">
        <v>5418</v>
      </c>
      <c r="S4246">
        <v>1578</v>
      </c>
      <c r="T4246">
        <v>3</v>
      </c>
      <c r="U4246">
        <v>820.58879999999999</v>
      </c>
      <c r="V4246" s="1">
        <v>0</v>
      </c>
      <c r="W4246">
        <v>0</v>
      </c>
      <c r="X4246">
        <v>757.41120000000001</v>
      </c>
    </row>
    <row r="4247" spans="1:24" x14ac:dyDescent="0.3">
      <c r="A4247" t="s">
        <v>13952</v>
      </c>
      <c r="B4247" t="s">
        <v>13953</v>
      </c>
      <c r="C4247" s="14">
        <v>45537</v>
      </c>
      <c r="D4247" s="14">
        <v>45539</v>
      </c>
      <c r="E4247">
        <v>2</v>
      </c>
      <c r="F4247" t="s">
        <v>100</v>
      </c>
      <c r="G4247" t="s">
        <v>3671</v>
      </c>
      <c r="H4247" t="s">
        <v>3672</v>
      </c>
      <c r="I4247" t="s">
        <v>38</v>
      </c>
      <c r="J4247" t="s">
        <v>39</v>
      </c>
      <c r="K4247" t="s">
        <v>10587</v>
      </c>
      <c r="L4247" t="s">
        <v>747</v>
      </c>
      <c r="M4247">
        <v>80525</v>
      </c>
      <c r="N4247" t="s">
        <v>3</v>
      </c>
      <c r="O4247" t="s">
        <v>4178</v>
      </c>
      <c r="P4247" t="s">
        <v>43</v>
      </c>
      <c r="Q4247" t="s">
        <v>57</v>
      </c>
      <c r="R4247" t="s">
        <v>4179</v>
      </c>
      <c r="S4247">
        <v>12</v>
      </c>
      <c r="T4247">
        <v>2</v>
      </c>
      <c r="U4247">
        <v>6.0526</v>
      </c>
      <c r="V4247" s="1">
        <v>0.2</v>
      </c>
      <c r="W4247">
        <v>2</v>
      </c>
      <c r="X4247">
        <v>3.9474</v>
      </c>
    </row>
    <row r="4248" spans="1:24" x14ac:dyDescent="0.3">
      <c r="A4248" t="s">
        <v>13954</v>
      </c>
      <c r="B4248" t="s">
        <v>13955</v>
      </c>
      <c r="C4248" s="14">
        <v>45537</v>
      </c>
      <c r="D4248" s="14">
        <v>45542</v>
      </c>
      <c r="E4248">
        <v>5</v>
      </c>
      <c r="F4248" t="s">
        <v>100</v>
      </c>
      <c r="G4248" t="s">
        <v>10113</v>
      </c>
      <c r="H4248" t="s">
        <v>10114</v>
      </c>
      <c r="I4248" t="s">
        <v>38</v>
      </c>
      <c r="J4248" t="s">
        <v>39</v>
      </c>
      <c r="K4248" t="s">
        <v>2400</v>
      </c>
      <c r="L4248" t="s">
        <v>1677</v>
      </c>
      <c r="M4248">
        <v>6450</v>
      </c>
      <c r="N4248" t="s">
        <v>5</v>
      </c>
      <c r="O4248" t="s">
        <v>7414</v>
      </c>
      <c r="P4248" t="s">
        <v>43</v>
      </c>
      <c r="Q4248" t="s">
        <v>44</v>
      </c>
      <c r="R4248" t="s">
        <v>7415</v>
      </c>
      <c r="S4248">
        <v>80</v>
      </c>
      <c r="T4248">
        <v>4</v>
      </c>
      <c r="U4248">
        <v>42.437600000000003</v>
      </c>
      <c r="V4248" s="1">
        <v>0</v>
      </c>
      <c r="W4248">
        <v>0</v>
      </c>
      <c r="X4248">
        <v>37.562399999999997</v>
      </c>
    </row>
    <row r="4249" spans="1:24" x14ac:dyDescent="0.3">
      <c r="A4249" t="s">
        <v>13956</v>
      </c>
      <c r="B4249" t="s">
        <v>13957</v>
      </c>
      <c r="C4249" s="14">
        <v>45537</v>
      </c>
      <c r="D4249" s="14">
        <v>45541</v>
      </c>
      <c r="E4249">
        <v>4</v>
      </c>
      <c r="F4249" t="s">
        <v>35</v>
      </c>
      <c r="G4249" t="s">
        <v>7213</v>
      </c>
      <c r="H4249" t="s">
        <v>7214</v>
      </c>
      <c r="I4249" t="s">
        <v>38</v>
      </c>
      <c r="J4249" t="s">
        <v>39</v>
      </c>
      <c r="K4249" t="s">
        <v>66</v>
      </c>
      <c r="L4249" t="s">
        <v>67</v>
      </c>
      <c r="M4249">
        <v>19140</v>
      </c>
      <c r="N4249" t="s">
        <v>5</v>
      </c>
      <c r="O4249" t="s">
        <v>887</v>
      </c>
      <c r="P4249" t="s">
        <v>43</v>
      </c>
      <c r="Q4249" t="s">
        <v>44</v>
      </c>
      <c r="R4249" t="s">
        <v>4511</v>
      </c>
      <c r="S4249">
        <v>12</v>
      </c>
      <c r="T4249">
        <v>3</v>
      </c>
      <c r="U4249">
        <v>5.8852000000000002</v>
      </c>
      <c r="V4249" s="1">
        <v>0.2</v>
      </c>
      <c r="W4249">
        <v>2</v>
      </c>
      <c r="X4249">
        <v>4.1147999999999998</v>
      </c>
    </row>
    <row r="4250" spans="1:24" x14ac:dyDescent="0.3">
      <c r="A4250" t="s">
        <v>13958</v>
      </c>
      <c r="B4250" t="s">
        <v>13959</v>
      </c>
      <c r="C4250" s="14">
        <v>45537</v>
      </c>
      <c r="D4250" s="14">
        <v>45542</v>
      </c>
      <c r="E4250">
        <v>5</v>
      </c>
      <c r="F4250" t="s">
        <v>35</v>
      </c>
      <c r="G4250" t="s">
        <v>9053</v>
      </c>
      <c r="H4250" t="s">
        <v>9054</v>
      </c>
      <c r="I4250" t="s">
        <v>50</v>
      </c>
      <c r="J4250" t="s">
        <v>39</v>
      </c>
      <c r="K4250" t="s">
        <v>871</v>
      </c>
      <c r="L4250" t="s">
        <v>256</v>
      </c>
      <c r="M4250">
        <v>49201</v>
      </c>
      <c r="N4250" t="s">
        <v>7</v>
      </c>
      <c r="O4250" t="s">
        <v>4271</v>
      </c>
      <c r="P4250" t="s">
        <v>43</v>
      </c>
      <c r="Q4250" t="s">
        <v>60</v>
      </c>
      <c r="R4250" t="s">
        <v>4272</v>
      </c>
      <c r="S4250">
        <v>352</v>
      </c>
      <c r="T4250">
        <v>2</v>
      </c>
      <c r="U4250">
        <v>270.95260000000002</v>
      </c>
      <c r="V4250" s="1">
        <v>0</v>
      </c>
      <c r="W4250">
        <v>0</v>
      </c>
      <c r="X4250">
        <v>81.047399999999996</v>
      </c>
    </row>
    <row r="4251" spans="1:24" x14ac:dyDescent="0.3">
      <c r="A4251" t="s">
        <v>13960</v>
      </c>
      <c r="B4251" t="s">
        <v>13961</v>
      </c>
      <c r="C4251" s="14">
        <v>45537</v>
      </c>
      <c r="D4251" s="14">
        <v>45541</v>
      </c>
      <c r="E4251">
        <v>4</v>
      </c>
      <c r="F4251" t="s">
        <v>35</v>
      </c>
      <c r="G4251" t="s">
        <v>2345</v>
      </c>
      <c r="H4251" t="s">
        <v>2346</v>
      </c>
      <c r="I4251" t="s">
        <v>38</v>
      </c>
      <c r="J4251" t="s">
        <v>39</v>
      </c>
      <c r="K4251" t="s">
        <v>542</v>
      </c>
      <c r="L4251" t="s">
        <v>52</v>
      </c>
      <c r="M4251">
        <v>60623</v>
      </c>
      <c r="N4251" t="s">
        <v>7</v>
      </c>
      <c r="O4251" t="s">
        <v>1314</v>
      </c>
      <c r="P4251" t="s">
        <v>108</v>
      </c>
      <c r="Q4251" t="s">
        <v>131</v>
      </c>
      <c r="R4251" t="s">
        <v>1315</v>
      </c>
      <c r="S4251">
        <v>41</v>
      </c>
      <c r="T4251">
        <v>3</v>
      </c>
      <c r="U4251">
        <v>40.119</v>
      </c>
      <c r="V4251" s="1">
        <v>0.2</v>
      </c>
      <c r="W4251">
        <v>8</v>
      </c>
      <c r="X4251">
        <v>-7.1189999999999998</v>
      </c>
    </row>
    <row r="4252" spans="1:24" x14ac:dyDescent="0.3">
      <c r="A4252" t="s">
        <v>13962</v>
      </c>
      <c r="B4252" t="s">
        <v>13963</v>
      </c>
      <c r="C4252" s="14">
        <v>45538</v>
      </c>
      <c r="D4252" s="14">
        <v>45542</v>
      </c>
      <c r="E4252">
        <v>4</v>
      </c>
      <c r="F4252" t="s">
        <v>100</v>
      </c>
      <c r="G4252" t="s">
        <v>4898</v>
      </c>
      <c r="H4252" t="s">
        <v>4899</v>
      </c>
      <c r="I4252" t="s">
        <v>38</v>
      </c>
      <c r="J4252" t="s">
        <v>39</v>
      </c>
      <c r="K4252" t="s">
        <v>505</v>
      </c>
      <c r="L4252" t="s">
        <v>104</v>
      </c>
      <c r="M4252">
        <v>94521</v>
      </c>
      <c r="N4252" t="s">
        <v>3</v>
      </c>
      <c r="O4252" t="s">
        <v>903</v>
      </c>
      <c r="P4252" t="s">
        <v>78</v>
      </c>
      <c r="Q4252" t="s">
        <v>157</v>
      </c>
      <c r="R4252" t="s">
        <v>904</v>
      </c>
      <c r="S4252">
        <v>240</v>
      </c>
      <c r="T4252">
        <v>2</v>
      </c>
      <c r="U4252">
        <v>189.90199999999999</v>
      </c>
      <c r="V4252" s="1">
        <v>0.15</v>
      </c>
      <c r="W4252">
        <v>36</v>
      </c>
      <c r="X4252">
        <v>14.098000000000001</v>
      </c>
    </row>
    <row r="4253" spans="1:24" x14ac:dyDescent="0.3">
      <c r="A4253" t="s">
        <v>13964</v>
      </c>
      <c r="B4253" t="s">
        <v>13965</v>
      </c>
      <c r="C4253" s="14">
        <v>45538</v>
      </c>
      <c r="D4253" s="14">
        <v>45541</v>
      </c>
      <c r="E4253">
        <v>3</v>
      </c>
      <c r="F4253" t="s">
        <v>100</v>
      </c>
      <c r="G4253" t="s">
        <v>8392</v>
      </c>
      <c r="H4253" t="s">
        <v>8393</v>
      </c>
      <c r="I4253" t="s">
        <v>50</v>
      </c>
      <c r="J4253" t="s">
        <v>39</v>
      </c>
      <c r="K4253" t="s">
        <v>378</v>
      </c>
      <c r="L4253" t="s">
        <v>379</v>
      </c>
      <c r="M4253">
        <v>10035</v>
      </c>
      <c r="N4253" t="s">
        <v>5</v>
      </c>
      <c r="O4253" t="s">
        <v>4358</v>
      </c>
      <c r="P4253" t="s">
        <v>78</v>
      </c>
      <c r="Q4253" t="s">
        <v>79</v>
      </c>
      <c r="R4253" t="s">
        <v>4359</v>
      </c>
      <c r="S4253">
        <v>91</v>
      </c>
      <c r="T4253">
        <v>1</v>
      </c>
      <c r="U4253">
        <v>67.875399999999999</v>
      </c>
      <c r="V4253" s="1">
        <v>0.1</v>
      </c>
      <c r="W4253">
        <v>9</v>
      </c>
      <c r="X4253">
        <v>14.124599999999999</v>
      </c>
    </row>
    <row r="4254" spans="1:24" x14ac:dyDescent="0.3">
      <c r="A4254" t="s">
        <v>13966</v>
      </c>
      <c r="B4254" t="s">
        <v>13967</v>
      </c>
      <c r="C4254" s="14">
        <v>45538</v>
      </c>
      <c r="D4254" s="14">
        <v>45543</v>
      </c>
      <c r="E4254">
        <v>5</v>
      </c>
      <c r="F4254" t="s">
        <v>35</v>
      </c>
      <c r="G4254" t="s">
        <v>2867</v>
      </c>
      <c r="H4254" t="s">
        <v>2868</v>
      </c>
      <c r="I4254" t="s">
        <v>38</v>
      </c>
      <c r="J4254" t="s">
        <v>39</v>
      </c>
      <c r="K4254" t="s">
        <v>535</v>
      </c>
      <c r="L4254" t="s">
        <v>41</v>
      </c>
      <c r="M4254">
        <v>75217</v>
      </c>
      <c r="N4254" t="s">
        <v>7</v>
      </c>
      <c r="O4254" t="s">
        <v>6374</v>
      </c>
      <c r="P4254" t="s">
        <v>78</v>
      </c>
      <c r="Q4254" t="s">
        <v>119</v>
      </c>
      <c r="R4254" t="s">
        <v>6375</v>
      </c>
      <c r="S4254">
        <v>108</v>
      </c>
      <c r="T4254">
        <v>5</v>
      </c>
      <c r="U4254">
        <v>148.69</v>
      </c>
      <c r="V4254" s="1">
        <v>0.6</v>
      </c>
      <c r="W4254">
        <v>65</v>
      </c>
      <c r="X4254">
        <v>-105.69</v>
      </c>
    </row>
    <row r="4255" spans="1:24" x14ac:dyDescent="0.3">
      <c r="A4255" t="s">
        <v>13968</v>
      </c>
      <c r="B4255" t="s">
        <v>13969</v>
      </c>
      <c r="C4255" s="14">
        <v>45538</v>
      </c>
      <c r="D4255" s="14">
        <v>45543</v>
      </c>
      <c r="E4255">
        <v>5</v>
      </c>
      <c r="F4255" t="s">
        <v>35</v>
      </c>
      <c r="G4255" t="s">
        <v>1565</v>
      </c>
      <c r="H4255" t="s">
        <v>1566</v>
      </c>
      <c r="I4255" t="s">
        <v>88</v>
      </c>
      <c r="J4255" t="s">
        <v>39</v>
      </c>
      <c r="K4255" t="s">
        <v>155</v>
      </c>
      <c r="L4255" t="s">
        <v>104</v>
      </c>
      <c r="M4255">
        <v>94122</v>
      </c>
      <c r="N4255" t="s">
        <v>3</v>
      </c>
      <c r="O4255" t="s">
        <v>2851</v>
      </c>
      <c r="P4255" t="s">
        <v>43</v>
      </c>
      <c r="Q4255" t="s">
        <v>69</v>
      </c>
      <c r="R4255" t="s">
        <v>2852</v>
      </c>
      <c r="S4255">
        <v>6</v>
      </c>
      <c r="T4255">
        <v>2</v>
      </c>
      <c r="U4255">
        <v>4.3311999999999999</v>
      </c>
      <c r="V4255" s="1">
        <v>0</v>
      </c>
      <c r="W4255">
        <v>0</v>
      </c>
      <c r="X4255">
        <v>1.6688000000000001</v>
      </c>
    </row>
    <row r="4256" spans="1:24" x14ac:dyDescent="0.3">
      <c r="A4256" t="s">
        <v>13970</v>
      </c>
      <c r="B4256" t="s">
        <v>13971</v>
      </c>
      <c r="C4256" s="14">
        <v>45538</v>
      </c>
      <c r="D4256" s="14">
        <v>45543</v>
      </c>
      <c r="E4256">
        <v>5</v>
      </c>
      <c r="F4256" t="s">
        <v>35</v>
      </c>
      <c r="G4256" t="s">
        <v>915</v>
      </c>
      <c r="H4256" t="s">
        <v>916</v>
      </c>
      <c r="I4256" t="s">
        <v>50</v>
      </c>
      <c r="J4256" t="s">
        <v>39</v>
      </c>
      <c r="K4256" t="s">
        <v>13972</v>
      </c>
      <c r="L4256" t="s">
        <v>104</v>
      </c>
      <c r="M4256">
        <v>91941</v>
      </c>
      <c r="N4256" t="s">
        <v>3</v>
      </c>
      <c r="O4256" t="s">
        <v>3338</v>
      </c>
      <c r="P4256" t="s">
        <v>43</v>
      </c>
      <c r="Q4256" t="s">
        <v>54</v>
      </c>
      <c r="R4256" t="s">
        <v>3339</v>
      </c>
      <c r="S4256">
        <v>83</v>
      </c>
      <c r="T4256">
        <v>5</v>
      </c>
      <c r="U4256">
        <v>37.103999999999999</v>
      </c>
      <c r="V4256" s="1">
        <v>0.2</v>
      </c>
      <c r="W4256">
        <v>17</v>
      </c>
      <c r="X4256">
        <v>28.896000000000001</v>
      </c>
    </row>
    <row r="4257" spans="1:24" x14ac:dyDescent="0.3">
      <c r="A4257" t="s">
        <v>13973</v>
      </c>
      <c r="B4257" t="s">
        <v>13974</v>
      </c>
      <c r="C4257" s="14">
        <v>45538</v>
      </c>
      <c r="D4257" s="14">
        <v>45543</v>
      </c>
      <c r="E4257">
        <v>5</v>
      </c>
      <c r="F4257" t="s">
        <v>100</v>
      </c>
      <c r="G4257" t="s">
        <v>2613</v>
      </c>
      <c r="H4257" t="s">
        <v>2614</v>
      </c>
      <c r="I4257" t="s">
        <v>38</v>
      </c>
      <c r="J4257" t="s">
        <v>39</v>
      </c>
      <c r="K4257" t="s">
        <v>542</v>
      </c>
      <c r="L4257" t="s">
        <v>52</v>
      </c>
      <c r="M4257">
        <v>60653</v>
      </c>
      <c r="N4257" t="s">
        <v>7</v>
      </c>
      <c r="O4257" t="s">
        <v>3690</v>
      </c>
      <c r="P4257" t="s">
        <v>43</v>
      </c>
      <c r="Q4257" t="s">
        <v>54</v>
      </c>
      <c r="R4257" t="s">
        <v>3691</v>
      </c>
      <c r="S4257">
        <v>43</v>
      </c>
      <c r="T4257">
        <v>7</v>
      </c>
      <c r="U4257">
        <v>77.185599999999994</v>
      </c>
      <c r="V4257" s="1">
        <v>0.8</v>
      </c>
      <c r="W4257">
        <v>34</v>
      </c>
      <c r="X4257">
        <v>-68.185599999999994</v>
      </c>
    </row>
    <row r="4258" spans="1:24" x14ac:dyDescent="0.3">
      <c r="A4258" t="s">
        <v>13975</v>
      </c>
      <c r="B4258" t="s">
        <v>13976</v>
      </c>
      <c r="C4258" s="14">
        <v>45538</v>
      </c>
      <c r="D4258" s="14">
        <v>45542</v>
      </c>
      <c r="E4258">
        <v>4</v>
      </c>
      <c r="F4258" t="s">
        <v>35</v>
      </c>
      <c r="G4258" t="s">
        <v>3278</v>
      </c>
      <c r="H4258" t="s">
        <v>3279</v>
      </c>
      <c r="I4258" t="s">
        <v>38</v>
      </c>
      <c r="J4258" t="s">
        <v>39</v>
      </c>
      <c r="K4258" t="s">
        <v>2575</v>
      </c>
      <c r="L4258" t="s">
        <v>301</v>
      </c>
      <c r="M4258">
        <v>32137</v>
      </c>
      <c r="N4258" t="s">
        <v>9</v>
      </c>
      <c r="O4258" t="s">
        <v>4246</v>
      </c>
      <c r="P4258" t="s">
        <v>43</v>
      </c>
      <c r="Q4258" t="s">
        <v>186</v>
      </c>
      <c r="R4258" t="s">
        <v>4247</v>
      </c>
      <c r="S4258">
        <v>24</v>
      </c>
      <c r="T4258">
        <v>4</v>
      </c>
      <c r="U4258">
        <v>10.137600000000001</v>
      </c>
      <c r="V4258" s="1">
        <v>0.2</v>
      </c>
      <c r="W4258">
        <v>5</v>
      </c>
      <c r="X4258">
        <v>8.8623999999999992</v>
      </c>
    </row>
    <row r="4259" spans="1:24" x14ac:dyDescent="0.3">
      <c r="A4259" t="s">
        <v>13977</v>
      </c>
      <c r="B4259" t="s">
        <v>13978</v>
      </c>
      <c r="C4259" s="14">
        <v>45538</v>
      </c>
      <c r="D4259" s="14">
        <v>45542</v>
      </c>
      <c r="E4259">
        <v>4</v>
      </c>
      <c r="F4259" t="s">
        <v>35</v>
      </c>
      <c r="G4259" t="s">
        <v>1579</v>
      </c>
      <c r="H4259" t="s">
        <v>1580</v>
      </c>
      <c r="I4259" t="s">
        <v>88</v>
      </c>
      <c r="J4259" t="s">
        <v>39</v>
      </c>
      <c r="K4259" t="s">
        <v>542</v>
      </c>
      <c r="L4259" t="s">
        <v>52</v>
      </c>
      <c r="M4259">
        <v>60623</v>
      </c>
      <c r="N4259" t="s">
        <v>7</v>
      </c>
      <c r="O4259" t="s">
        <v>13979</v>
      </c>
      <c r="P4259" t="s">
        <v>43</v>
      </c>
      <c r="Q4259" t="s">
        <v>44</v>
      </c>
      <c r="R4259" t="s">
        <v>13980</v>
      </c>
      <c r="S4259">
        <v>9</v>
      </c>
      <c r="T4259">
        <v>3</v>
      </c>
      <c r="U4259">
        <v>3.6609999999999996</v>
      </c>
      <c r="V4259" s="1">
        <v>0.2</v>
      </c>
      <c r="W4259">
        <v>2</v>
      </c>
      <c r="X4259">
        <v>3.339</v>
      </c>
    </row>
    <row r="4260" spans="1:24" x14ac:dyDescent="0.3">
      <c r="A4260" t="s">
        <v>13981</v>
      </c>
      <c r="B4260" t="s">
        <v>13982</v>
      </c>
      <c r="C4260" s="14">
        <v>45539</v>
      </c>
      <c r="D4260" s="14">
        <v>45541</v>
      </c>
      <c r="E4260">
        <v>2</v>
      </c>
      <c r="F4260" t="s">
        <v>85</v>
      </c>
      <c r="G4260" t="s">
        <v>7867</v>
      </c>
      <c r="H4260" t="s">
        <v>7868</v>
      </c>
      <c r="I4260" t="s">
        <v>88</v>
      </c>
      <c r="J4260" t="s">
        <v>39</v>
      </c>
      <c r="K4260" t="s">
        <v>542</v>
      </c>
      <c r="L4260" t="s">
        <v>52</v>
      </c>
      <c r="M4260">
        <v>60653</v>
      </c>
      <c r="N4260" t="s">
        <v>7</v>
      </c>
      <c r="O4260" t="s">
        <v>13983</v>
      </c>
      <c r="P4260" t="s">
        <v>78</v>
      </c>
      <c r="Q4260" t="s">
        <v>157</v>
      </c>
      <c r="R4260" t="s">
        <v>13984</v>
      </c>
      <c r="S4260">
        <v>825</v>
      </c>
      <c r="T4260">
        <v>9</v>
      </c>
      <c r="U4260">
        <v>694.88200000000006</v>
      </c>
      <c r="V4260" s="1">
        <v>0.3</v>
      </c>
      <c r="W4260">
        <v>248</v>
      </c>
      <c r="X4260">
        <v>-117.88200000000001</v>
      </c>
    </row>
    <row r="4261" spans="1:24" x14ac:dyDescent="0.3">
      <c r="A4261" t="s">
        <v>13985</v>
      </c>
      <c r="B4261" t="s">
        <v>13986</v>
      </c>
      <c r="C4261" s="14">
        <v>45539</v>
      </c>
      <c r="D4261" s="14">
        <v>45543</v>
      </c>
      <c r="E4261">
        <v>4</v>
      </c>
      <c r="F4261" t="s">
        <v>35</v>
      </c>
      <c r="G4261" t="s">
        <v>3247</v>
      </c>
      <c r="H4261" t="s">
        <v>3248</v>
      </c>
      <c r="I4261" t="s">
        <v>38</v>
      </c>
      <c r="J4261" t="s">
        <v>39</v>
      </c>
      <c r="K4261" t="s">
        <v>4119</v>
      </c>
      <c r="L4261" t="s">
        <v>301</v>
      </c>
      <c r="M4261">
        <v>33437</v>
      </c>
      <c r="N4261" t="s">
        <v>9</v>
      </c>
      <c r="O4261" t="s">
        <v>3036</v>
      </c>
      <c r="P4261" t="s">
        <v>78</v>
      </c>
      <c r="Q4261" t="s">
        <v>79</v>
      </c>
      <c r="R4261" t="s">
        <v>3037</v>
      </c>
      <c r="S4261">
        <v>97</v>
      </c>
      <c r="T4261">
        <v>2</v>
      </c>
      <c r="U4261">
        <v>71.926000000000002</v>
      </c>
      <c r="V4261" s="1">
        <v>0.2</v>
      </c>
      <c r="W4261">
        <v>19</v>
      </c>
      <c r="X4261">
        <v>6.0739999999999998</v>
      </c>
    </row>
    <row r="4262" spans="1:24" x14ac:dyDescent="0.3">
      <c r="A4262" t="s">
        <v>13987</v>
      </c>
      <c r="B4262" t="s">
        <v>13988</v>
      </c>
      <c r="C4262" s="14">
        <v>45539</v>
      </c>
      <c r="D4262" s="14">
        <v>45543</v>
      </c>
      <c r="E4262">
        <v>4</v>
      </c>
      <c r="F4262" t="s">
        <v>100</v>
      </c>
      <c r="G4262" t="s">
        <v>1237</v>
      </c>
      <c r="H4262" t="s">
        <v>1238</v>
      </c>
      <c r="I4262" t="s">
        <v>88</v>
      </c>
      <c r="J4262" t="s">
        <v>39</v>
      </c>
      <c r="K4262" t="s">
        <v>103</v>
      </c>
      <c r="L4262" t="s">
        <v>104</v>
      </c>
      <c r="M4262">
        <v>90036</v>
      </c>
      <c r="N4262" t="s">
        <v>3</v>
      </c>
      <c r="O4262" t="s">
        <v>1063</v>
      </c>
      <c r="P4262" t="s">
        <v>78</v>
      </c>
      <c r="Q4262" t="s">
        <v>368</v>
      </c>
      <c r="R4262" t="s">
        <v>1064</v>
      </c>
      <c r="S4262">
        <v>1322</v>
      </c>
      <c r="T4262">
        <v>3</v>
      </c>
      <c r="U4262">
        <v>1157.1764000000001</v>
      </c>
      <c r="V4262" s="1">
        <v>0.2</v>
      </c>
      <c r="W4262">
        <v>264</v>
      </c>
      <c r="X4262">
        <v>-99.176400000000001</v>
      </c>
    </row>
    <row r="4263" spans="1:24" x14ac:dyDescent="0.3">
      <c r="A4263" t="s">
        <v>13989</v>
      </c>
      <c r="B4263" t="s">
        <v>13990</v>
      </c>
      <c r="C4263" s="14">
        <v>45539</v>
      </c>
      <c r="D4263" s="14">
        <v>45541</v>
      </c>
      <c r="E4263">
        <v>2</v>
      </c>
      <c r="F4263" t="s">
        <v>100</v>
      </c>
      <c r="G4263" t="s">
        <v>4773</v>
      </c>
      <c r="H4263" t="s">
        <v>4774</v>
      </c>
      <c r="I4263" t="s">
        <v>38</v>
      </c>
      <c r="J4263" t="s">
        <v>39</v>
      </c>
      <c r="K4263" t="s">
        <v>155</v>
      </c>
      <c r="L4263" t="s">
        <v>104</v>
      </c>
      <c r="M4263">
        <v>94122</v>
      </c>
      <c r="N4263" t="s">
        <v>3</v>
      </c>
      <c r="O4263" t="s">
        <v>10034</v>
      </c>
      <c r="P4263" t="s">
        <v>78</v>
      </c>
      <c r="Q4263" t="s">
        <v>368</v>
      </c>
      <c r="R4263" t="s">
        <v>10035</v>
      </c>
      <c r="S4263">
        <v>1478</v>
      </c>
      <c r="T4263">
        <v>8</v>
      </c>
      <c r="U4263">
        <v>1089.6079999999999</v>
      </c>
      <c r="V4263" s="1">
        <v>0.2</v>
      </c>
      <c r="W4263">
        <v>296</v>
      </c>
      <c r="X4263">
        <v>92.391999999999996</v>
      </c>
    </row>
    <row r="4264" spans="1:24" x14ac:dyDescent="0.3">
      <c r="A4264" t="s">
        <v>13991</v>
      </c>
      <c r="B4264" t="s">
        <v>13992</v>
      </c>
      <c r="C4264" s="14">
        <v>45539</v>
      </c>
      <c r="D4264" s="14">
        <v>45543</v>
      </c>
      <c r="E4264">
        <v>4</v>
      </c>
      <c r="F4264" t="s">
        <v>100</v>
      </c>
      <c r="G4264" t="s">
        <v>4587</v>
      </c>
      <c r="H4264" t="s">
        <v>4588</v>
      </c>
      <c r="I4264" t="s">
        <v>50</v>
      </c>
      <c r="J4264" t="s">
        <v>39</v>
      </c>
      <c r="K4264" t="s">
        <v>3888</v>
      </c>
      <c r="L4264" t="s">
        <v>41</v>
      </c>
      <c r="M4264">
        <v>75043</v>
      </c>
      <c r="N4264" t="s">
        <v>7</v>
      </c>
      <c r="O4264" t="s">
        <v>3560</v>
      </c>
      <c r="P4264" t="s">
        <v>43</v>
      </c>
      <c r="Q4264" t="s">
        <v>69</v>
      </c>
      <c r="R4264" t="s">
        <v>3561</v>
      </c>
      <c r="S4264">
        <v>30</v>
      </c>
      <c r="T4264">
        <v>1</v>
      </c>
      <c r="U4264">
        <v>20.201999999999998</v>
      </c>
      <c r="V4264" s="1">
        <v>0.2</v>
      </c>
      <c r="W4264">
        <v>6</v>
      </c>
      <c r="X4264">
        <v>3.798</v>
      </c>
    </row>
    <row r="4265" spans="1:24" x14ac:dyDescent="0.3">
      <c r="A4265" t="s">
        <v>13993</v>
      </c>
      <c r="B4265" t="s">
        <v>13994</v>
      </c>
      <c r="C4265" s="14">
        <v>45539</v>
      </c>
      <c r="D4265" s="14">
        <v>45543</v>
      </c>
      <c r="E4265">
        <v>4</v>
      </c>
      <c r="F4265" t="s">
        <v>35</v>
      </c>
      <c r="G4265" t="s">
        <v>6366</v>
      </c>
      <c r="H4265" t="s">
        <v>6367</v>
      </c>
      <c r="I4265" t="s">
        <v>38</v>
      </c>
      <c r="J4265" t="s">
        <v>39</v>
      </c>
      <c r="K4265" t="s">
        <v>6081</v>
      </c>
      <c r="L4265" t="s">
        <v>41</v>
      </c>
      <c r="M4265">
        <v>75019</v>
      </c>
      <c r="N4265" t="s">
        <v>7</v>
      </c>
      <c r="O4265" t="s">
        <v>8458</v>
      </c>
      <c r="P4265" t="s">
        <v>43</v>
      </c>
      <c r="Q4265" t="s">
        <v>69</v>
      </c>
      <c r="R4265" t="s">
        <v>8459</v>
      </c>
      <c r="S4265">
        <v>13</v>
      </c>
      <c r="T4265">
        <v>5</v>
      </c>
      <c r="U4265">
        <v>6.2279999999999998</v>
      </c>
      <c r="V4265" s="1">
        <v>0.2</v>
      </c>
      <c r="W4265">
        <v>3</v>
      </c>
      <c r="X4265">
        <v>3.7719999999999998</v>
      </c>
    </row>
    <row r="4266" spans="1:24" x14ac:dyDescent="0.3">
      <c r="A4266" t="s">
        <v>13995</v>
      </c>
      <c r="B4266" t="s">
        <v>13996</v>
      </c>
      <c r="C4266" s="14">
        <v>45539</v>
      </c>
      <c r="D4266" s="14">
        <v>45544</v>
      </c>
      <c r="E4266">
        <v>5</v>
      </c>
      <c r="F4266" t="s">
        <v>100</v>
      </c>
      <c r="G4266" t="s">
        <v>4669</v>
      </c>
      <c r="H4266" t="s">
        <v>4670</v>
      </c>
      <c r="I4266" t="s">
        <v>38</v>
      </c>
      <c r="J4266" t="s">
        <v>39</v>
      </c>
      <c r="K4266" t="s">
        <v>1877</v>
      </c>
      <c r="L4266" t="s">
        <v>174</v>
      </c>
      <c r="M4266">
        <v>44312</v>
      </c>
      <c r="N4266" t="s">
        <v>5</v>
      </c>
      <c r="O4266" t="s">
        <v>2269</v>
      </c>
      <c r="P4266" t="s">
        <v>43</v>
      </c>
      <c r="Q4266" t="s">
        <v>69</v>
      </c>
      <c r="R4266" t="s">
        <v>2270</v>
      </c>
      <c r="S4266">
        <v>8</v>
      </c>
      <c r="T4266">
        <v>4</v>
      </c>
      <c r="U4266">
        <v>5.3807999999999998</v>
      </c>
      <c r="V4266" s="1">
        <v>0.2</v>
      </c>
      <c r="W4266">
        <v>2</v>
      </c>
      <c r="X4266">
        <v>0.61919999999999997</v>
      </c>
    </row>
    <row r="4267" spans="1:24" x14ac:dyDescent="0.3">
      <c r="A4267" t="s">
        <v>13997</v>
      </c>
      <c r="B4267" t="s">
        <v>13998</v>
      </c>
      <c r="C4267" s="14">
        <v>45539</v>
      </c>
      <c r="D4267" s="14">
        <v>45543</v>
      </c>
      <c r="E4267">
        <v>4</v>
      </c>
      <c r="F4267" t="s">
        <v>35</v>
      </c>
      <c r="G4267" t="s">
        <v>9774</v>
      </c>
      <c r="H4267" t="s">
        <v>9775</v>
      </c>
      <c r="I4267" t="s">
        <v>88</v>
      </c>
      <c r="J4267" t="s">
        <v>39</v>
      </c>
      <c r="K4267" t="s">
        <v>1849</v>
      </c>
      <c r="L4267" t="s">
        <v>104</v>
      </c>
      <c r="M4267">
        <v>94601</v>
      </c>
      <c r="N4267" t="s">
        <v>3</v>
      </c>
      <c r="O4267" t="s">
        <v>4930</v>
      </c>
      <c r="P4267" t="s">
        <v>43</v>
      </c>
      <c r="Q4267" t="s">
        <v>54</v>
      </c>
      <c r="R4267" t="s">
        <v>4931</v>
      </c>
      <c r="S4267">
        <v>12</v>
      </c>
      <c r="T4267">
        <v>3</v>
      </c>
      <c r="U4267">
        <v>5.8672000000000004</v>
      </c>
      <c r="V4267" s="1">
        <v>0.2</v>
      </c>
      <c r="W4267">
        <v>2</v>
      </c>
      <c r="X4267">
        <v>4.1327999999999996</v>
      </c>
    </row>
    <row r="4268" spans="1:24" x14ac:dyDescent="0.3">
      <c r="A4268" t="s">
        <v>13999</v>
      </c>
      <c r="B4268" t="s">
        <v>14000</v>
      </c>
      <c r="C4268" s="14">
        <v>45539</v>
      </c>
      <c r="D4268" s="14">
        <v>45540</v>
      </c>
      <c r="E4268">
        <v>1</v>
      </c>
      <c r="F4268" t="s">
        <v>85</v>
      </c>
      <c r="G4268" t="s">
        <v>2939</v>
      </c>
      <c r="H4268" t="s">
        <v>2940</v>
      </c>
      <c r="I4268" t="s">
        <v>88</v>
      </c>
      <c r="J4268" t="s">
        <v>39</v>
      </c>
      <c r="K4268" t="s">
        <v>7334</v>
      </c>
      <c r="L4268" t="s">
        <v>225</v>
      </c>
      <c r="M4268">
        <v>97756</v>
      </c>
      <c r="N4268" t="s">
        <v>3</v>
      </c>
      <c r="O4268" t="s">
        <v>2410</v>
      </c>
      <c r="P4268" t="s">
        <v>43</v>
      </c>
      <c r="Q4268" t="s">
        <v>54</v>
      </c>
      <c r="R4268" t="s">
        <v>2411</v>
      </c>
      <c r="S4268">
        <v>88</v>
      </c>
      <c r="T4268">
        <v>7</v>
      </c>
      <c r="U4268">
        <v>84.716000000000008</v>
      </c>
      <c r="V4268" s="1">
        <v>0.7</v>
      </c>
      <c r="W4268">
        <v>62</v>
      </c>
      <c r="X4268">
        <v>-58.716000000000001</v>
      </c>
    </row>
    <row r="4269" spans="1:24" x14ac:dyDescent="0.3">
      <c r="A4269" t="s">
        <v>14001</v>
      </c>
      <c r="B4269" t="s">
        <v>14002</v>
      </c>
      <c r="C4269" s="14">
        <v>45539</v>
      </c>
      <c r="D4269" s="14">
        <v>45543</v>
      </c>
      <c r="E4269">
        <v>4</v>
      </c>
      <c r="F4269" t="s">
        <v>35</v>
      </c>
      <c r="G4269" t="s">
        <v>5437</v>
      </c>
      <c r="H4269" t="s">
        <v>5438</v>
      </c>
      <c r="I4269" t="s">
        <v>38</v>
      </c>
      <c r="J4269" t="s">
        <v>39</v>
      </c>
      <c r="K4269" t="s">
        <v>103</v>
      </c>
      <c r="L4269" t="s">
        <v>104</v>
      </c>
      <c r="M4269">
        <v>90004</v>
      </c>
      <c r="N4269" t="s">
        <v>3</v>
      </c>
      <c r="O4269" t="s">
        <v>93</v>
      </c>
      <c r="P4269" t="s">
        <v>43</v>
      </c>
      <c r="Q4269" t="s">
        <v>54</v>
      </c>
      <c r="R4269" t="s">
        <v>94</v>
      </c>
      <c r="S4269">
        <v>488</v>
      </c>
      <c r="T4269">
        <v>2</v>
      </c>
      <c r="U4269">
        <v>237.505</v>
      </c>
      <c r="V4269" s="1">
        <v>0.2</v>
      </c>
      <c r="W4269">
        <v>98</v>
      </c>
      <c r="X4269">
        <v>152.495</v>
      </c>
    </row>
    <row r="4270" spans="1:24" x14ac:dyDescent="0.3">
      <c r="A4270" t="s">
        <v>14003</v>
      </c>
      <c r="B4270" t="s">
        <v>14004</v>
      </c>
      <c r="C4270" s="14">
        <v>45539</v>
      </c>
      <c r="D4270" s="14">
        <v>45541</v>
      </c>
      <c r="E4270">
        <v>2</v>
      </c>
      <c r="F4270" t="s">
        <v>100</v>
      </c>
      <c r="G4270" t="s">
        <v>984</v>
      </c>
      <c r="H4270" t="s">
        <v>985</v>
      </c>
      <c r="I4270" t="s">
        <v>38</v>
      </c>
      <c r="J4270" t="s">
        <v>39</v>
      </c>
      <c r="K4270" t="s">
        <v>12070</v>
      </c>
      <c r="L4270" t="s">
        <v>1908</v>
      </c>
      <c r="M4270">
        <v>3060</v>
      </c>
      <c r="N4270" t="s">
        <v>5</v>
      </c>
      <c r="O4270" t="s">
        <v>417</v>
      </c>
      <c r="P4270" t="s">
        <v>43</v>
      </c>
      <c r="Q4270" t="s">
        <v>96</v>
      </c>
      <c r="R4270" t="s">
        <v>418</v>
      </c>
      <c r="S4270">
        <v>15</v>
      </c>
      <c r="T4270">
        <v>6</v>
      </c>
      <c r="U4270">
        <v>8.0346000000000011</v>
      </c>
      <c r="V4270" s="1">
        <v>0</v>
      </c>
      <c r="W4270">
        <v>0</v>
      </c>
      <c r="X4270">
        <v>6.9653999999999998</v>
      </c>
    </row>
    <row r="4271" spans="1:24" x14ac:dyDescent="0.3">
      <c r="A4271" t="s">
        <v>14005</v>
      </c>
      <c r="B4271" t="s">
        <v>14006</v>
      </c>
      <c r="C4271" s="14">
        <v>45539</v>
      </c>
      <c r="D4271" s="14">
        <v>45540</v>
      </c>
      <c r="E4271">
        <v>1</v>
      </c>
      <c r="F4271" t="s">
        <v>85</v>
      </c>
      <c r="G4271" t="s">
        <v>8392</v>
      </c>
      <c r="H4271" t="s">
        <v>8393</v>
      </c>
      <c r="I4271" t="s">
        <v>50</v>
      </c>
      <c r="J4271" t="s">
        <v>39</v>
      </c>
      <c r="K4271" t="s">
        <v>1125</v>
      </c>
      <c r="L4271" t="s">
        <v>104</v>
      </c>
      <c r="M4271">
        <v>92307</v>
      </c>
      <c r="N4271" t="s">
        <v>3</v>
      </c>
      <c r="O4271" t="s">
        <v>585</v>
      </c>
      <c r="P4271" t="s">
        <v>43</v>
      </c>
      <c r="Q4271" t="s">
        <v>44</v>
      </c>
      <c r="R4271" t="s">
        <v>586</v>
      </c>
      <c r="S4271">
        <v>13</v>
      </c>
      <c r="T4271">
        <v>2</v>
      </c>
      <c r="U4271">
        <v>6.7792000000000003</v>
      </c>
      <c r="V4271" s="1">
        <v>0</v>
      </c>
      <c r="W4271">
        <v>0</v>
      </c>
      <c r="X4271">
        <v>6.2207999999999997</v>
      </c>
    </row>
    <row r="4272" spans="1:24" x14ac:dyDescent="0.3">
      <c r="A4272" t="s">
        <v>14007</v>
      </c>
      <c r="B4272" t="s">
        <v>14008</v>
      </c>
      <c r="C4272" s="14">
        <v>45539</v>
      </c>
      <c r="D4272" s="14">
        <v>45545</v>
      </c>
      <c r="E4272">
        <v>6</v>
      </c>
      <c r="F4272" t="s">
        <v>35</v>
      </c>
      <c r="G4272" t="s">
        <v>4639</v>
      </c>
      <c r="H4272" t="s">
        <v>4640</v>
      </c>
      <c r="I4272" t="s">
        <v>88</v>
      </c>
      <c r="J4272" t="s">
        <v>39</v>
      </c>
      <c r="K4272" t="s">
        <v>103</v>
      </c>
      <c r="L4272" t="s">
        <v>104</v>
      </c>
      <c r="M4272">
        <v>90032</v>
      </c>
      <c r="N4272" t="s">
        <v>3</v>
      </c>
      <c r="O4272" t="s">
        <v>5535</v>
      </c>
      <c r="P4272" t="s">
        <v>43</v>
      </c>
      <c r="Q4272" t="s">
        <v>60</v>
      </c>
      <c r="R4272" t="s">
        <v>5536</v>
      </c>
      <c r="S4272">
        <v>54</v>
      </c>
      <c r="T4272">
        <v>4</v>
      </c>
      <c r="U4272">
        <v>53.456800000000001</v>
      </c>
      <c r="V4272" s="1">
        <v>0</v>
      </c>
      <c r="W4272">
        <v>0</v>
      </c>
      <c r="X4272">
        <v>0.54320000000000002</v>
      </c>
    </row>
    <row r="4273" spans="1:24" x14ac:dyDescent="0.3">
      <c r="A4273" t="s">
        <v>14009</v>
      </c>
      <c r="B4273" t="s">
        <v>14010</v>
      </c>
      <c r="C4273" s="14">
        <v>45539</v>
      </c>
      <c r="D4273" s="14">
        <v>45543</v>
      </c>
      <c r="E4273">
        <v>4</v>
      </c>
      <c r="F4273" t="s">
        <v>35</v>
      </c>
      <c r="G4273" t="s">
        <v>661</v>
      </c>
      <c r="H4273" t="s">
        <v>662</v>
      </c>
      <c r="I4273" t="s">
        <v>38</v>
      </c>
      <c r="J4273" t="s">
        <v>39</v>
      </c>
      <c r="K4273" t="s">
        <v>8533</v>
      </c>
      <c r="L4273" t="s">
        <v>104</v>
      </c>
      <c r="M4273">
        <v>92704</v>
      </c>
      <c r="N4273" t="s">
        <v>3</v>
      </c>
      <c r="O4273" t="s">
        <v>4414</v>
      </c>
      <c r="P4273" t="s">
        <v>43</v>
      </c>
      <c r="Q4273" t="s">
        <v>60</v>
      </c>
      <c r="R4273" t="s">
        <v>4415</v>
      </c>
      <c r="S4273">
        <v>421</v>
      </c>
      <c r="T4273">
        <v>2</v>
      </c>
      <c r="U4273">
        <v>315.72500000000002</v>
      </c>
      <c r="V4273" s="1">
        <v>0</v>
      </c>
      <c r="W4273">
        <v>0</v>
      </c>
      <c r="X4273">
        <v>105.27500000000001</v>
      </c>
    </row>
    <row r="4274" spans="1:24" x14ac:dyDescent="0.3">
      <c r="A4274" t="s">
        <v>14011</v>
      </c>
      <c r="B4274" t="s">
        <v>14012</v>
      </c>
      <c r="C4274" s="14">
        <v>45539</v>
      </c>
      <c r="D4274" s="14">
        <v>45543</v>
      </c>
      <c r="E4274">
        <v>4</v>
      </c>
      <c r="F4274" t="s">
        <v>35</v>
      </c>
      <c r="G4274" t="s">
        <v>702</v>
      </c>
      <c r="H4274" t="s">
        <v>703</v>
      </c>
      <c r="I4274" t="s">
        <v>38</v>
      </c>
      <c r="J4274" t="s">
        <v>39</v>
      </c>
      <c r="K4274" t="s">
        <v>1110</v>
      </c>
      <c r="L4274" t="s">
        <v>379</v>
      </c>
      <c r="M4274">
        <v>11561</v>
      </c>
      <c r="N4274" t="s">
        <v>5</v>
      </c>
      <c r="O4274" t="s">
        <v>6265</v>
      </c>
      <c r="P4274" t="s">
        <v>108</v>
      </c>
      <c r="Q4274" t="s">
        <v>131</v>
      </c>
      <c r="R4274" t="s">
        <v>6266</v>
      </c>
      <c r="S4274">
        <v>92</v>
      </c>
      <c r="T4274">
        <v>4</v>
      </c>
      <c r="U4274">
        <v>52.4572</v>
      </c>
      <c r="V4274" s="1">
        <v>0</v>
      </c>
      <c r="W4274">
        <v>0</v>
      </c>
      <c r="X4274">
        <v>39.5428</v>
      </c>
    </row>
    <row r="4275" spans="1:24" x14ac:dyDescent="0.3">
      <c r="A4275" t="s">
        <v>14013</v>
      </c>
      <c r="B4275" t="s">
        <v>14014</v>
      </c>
      <c r="C4275" s="14">
        <v>45539</v>
      </c>
      <c r="D4275" s="14">
        <v>45545</v>
      </c>
      <c r="E4275">
        <v>6</v>
      </c>
      <c r="F4275" t="s">
        <v>35</v>
      </c>
      <c r="G4275" t="s">
        <v>171</v>
      </c>
      <c r="H4275" t="s">
        <v>172</v>
      </c>
      <c r="I4275" t="s">
        <v>38</v>
      </c>
      <c r="J4275" t="s">
        <v>39</v>
      </c>
      <c r="K4275" t="s">
        <v>66</v>
      </c>
      <c r="L4275" t="s">
        <v>67</v>
      </c>
      <c r="M4275">
        <v>19120</v>
      </c>
      <c r="N4275" t="s">
        <v>5</v>
      </c>
      <c r="O4275" t="s">
        <v>5263</v>
      </c>
      <c r="P4275" t="s">
        <v>108</v>
      </c>
      <c r="Q4275" t="s">
        <v>131</v>
      </c>
      <c r="R4275" t="s">
        <v>5264</v>
      </c>
      <c r="S4275">
        <v>19</v>
      </c>
      <c r="T4275">
        <v>4</v>
      </c>
      <c r="U4275">
        <v>16.428000000000001</v>
      </c>
      <c r="V4275" s="1">
        <v>0.2</v>
      </c>
      <c r="W4275">
        <v>4</v>
      </c>
      <c r="X4275">
        <v>-1.4279999999999999</v>
      </c>
    </row>
    <row r="4276" spans="1:24" x14ac:dyDescent="0.3">
      <c r="A4276" t="s">
        <v>14015</v>
      </c>
      <c r="B4276" t="s">
        <v>14016</v>
      </c>
      <c r="C4276" s="14">
        <v>45540</v>
      </c>
      <c r="D4276" s="14">
        <v>45544</v>
      </c>
      <c r="E4276">
        <v>4</v>
      </c>
      <c r="F4276" t="s">
        <v>35</v>
      </c>
      <c r="G4276" t="s">
        <v>10004</v>
      </c>
      <c r="H4276" t="s">
        <v>10005</v>
      </c>
      <c r="I4276" t="s">
        <v>38</v>
      </c>
      <c r="J4276" t="s">
        <v>39</v>
      </c>
      <c r="K4276" t="s">
        <v>942</v>
      </c>
      <c r="L4276" t="s">
        <v>282</v>
      </c>
      <c r="M4276">
        <v>37918</v>
      </c>
      <c r="N4276" t="s">
        <v>9</v>
      </c>
      <c r="O4276" t="s">
        <v>1722</v>
      </c>
      <c r="P4276" t="s">
        <v>43</v>
      </c>
      <c r="Q4276" t="s">
        <v>69</v>
      </c>
      <c r="R4276" t="s">
        <v>1723</v>
      </c>
      <c r="S4276">
        <v>72</v>
      </c>
      <c r="T4276">
        <v>5</v>
      </c>
      <c r="U4276">
        <v>50.804000000000002</v>
      </c>
      <c r="V4276" s="1">
        <v>0.2</v>
      </c>
      <c r="W4276">
        <v>14</v>
      </c>
      <c r="X4276">
        <v>7.1959999999999997</v>
      </c>
    </row>
    <row r="4277" spans="1:24" x14ac:dyDescent="0.3">
      <c r="A4277" t="s">
        <v>14017</v>
      </c>
      <c r="B4277" t="s">
        <v>14018</v>
      </c>
      <c r="C4277" s="14">
        <v>45540</v>
      </c>
      <c r="D4277" s="14">
        <v>45541</v>
      </c>
      <c r="E4277">
        <v>1</v>
      </c>
      <c r="F4277" t="s">
        <v>85</v>
      </c>
      <c r="G4277" t="s">
        <v>4028</v>
      </c>
      <c r="H4277" t="s">
        <v>4029</v>
      </c>
      <c r="I4277" t="s">
        <v>50</v>
      </c>
      <c r="J4277" t="s">
        <v>39</v>
      </c>
      <c r="K4277" t="s">
        <v>423</v>
      </c>
      <c r="L4277" t="s">
        <v>424</v>
      </c>
      <c r="M4277">
        <v>98115</v>
      </c>
      <c r="N4277" t="s">
        <v>3</v>
      </c>
      <c r="O4277" t="s">
        <v>879</v>
      </c>
      <c r="P4277" t="s">
        <v>43</v>
      </c>
      <c r="Q4277" t="s">
        <v>69</v>
      </c>
      <c r="R4277" t="s">
        <v>880</v>
      </c>
      <c r="S4277">
        <v>3</v>
      </c>
      <c r="T4277">
        <v>1</v>
      </c>
      <c r="U4277">
        <v>2.2772000000000001</v>
      </c>
      <c r="V4277" s="1">
        <v>0</v>
      </c>
      <c r="W4277">
        <v>0</v>
      </c>
      <c r="X4277">
        <v>0.7228</v>
      </c>
    </row>
    <row r="4278" spans="1:24" x14ac:dyDescent="0.3">
      <c r="A4278" t="s">
        <v>14019</v>
      </c>
      <c r="B4278" t="s">
        <v>14020</v>
      </c>
      <c r="C4278" s="14">
        <v>45540</v>
      </c>
      <c r="D4278" s="14">
        <v>45546</v>
      </c>
      <c r="E4278">
        <v>6</v>
      </c>
      <c r="F4278" t="s">
        <v>35</v>
      </c>
      <c r="G4278" t="s">
        <v>589</v>
      </c>
      <c r="H4278" t="s">
        <v>590</v>
      </c>
      <c r="I4278" t="s">
        <v>50</v>
      </c>
      <c r="J4278" t="s">
        <v>39</v>
      </c>
      <c r="K4278" t="s">
        <v>4449</v>
      </c>
      <c r="L4278" t="s">
        <v>301</v>
      </c>
      <c r="M4278">
        <v>33311</v>
      </c>
      <c r="N4278" t="s">
        <v>9</v>
      </c>
      <c r="O4278" t="s">
        <v>2600</v>
      </c>
      <c r="P4278" t="s">
        <v>43</v>
      </c>
      <c r="Q4278" t="s">
        <v>60</v>
      </c>
      <c r="R4278" t="s">
        <v>2601</v>
      </c>
      <c r="S4278">
        <v>147</v>
      </c>
      <c r="T4278">
        <v>2</v>
      </c>
      <c r="U4278">
        <v>147.43680000000001</v>
      </c>
      <c r="V4278" s="1">
        <v>0.2</v>
      </c>
      <c r="W4278">
        <v>29</v>
      </c>
      <c r="X4278">
        <v>-29.436800000000002</v>
      </c>
    </row>
    <row r="4279" spans="1:24" x14ac:dyDescent="0.3">
      <c r="A4279" t="s">
        <v>14021</v>
      </c>
      <c r="B4279" t="s">
        <v>14022</v>
      </c>
      <c r="C4279" s="14">
        <v>45542</v>
      </c>
      <c r="D4279" s="14">
        <v>45547</v>
      </c>
      <c r="E4279">
        <v>5</v>
      </c>
      <c r="F4279" t="s">
        <v>35</v>
      </c>
      <c r="G4279" t="s">
        <v>3784</v>
      </c>
      <c r="H4279" t="s">
        <v>3785</v>
      </c>
      <c r="I4279" t="s">
        <v>38</v>
      </c>
      <c r="J4279" t="s">
        <v>39</v>
      </c>
      <c r="K4279" t="s">
        <v>14023</v>
      </c>
      <c r="L4279" t="s">
        <v>104</v>
      </c>
      <c r="M4279">
        <v>95351</v>
      </c>
      <c r="N4279" t="s">
        <v>3</v>
      </c>
      <c r="O4279" t="s">
        <v>5543</v>
      </c>
      <c r="P4279" t="s">
        <v>78</v>
      </c>
      <c r="Q4279" t="s">
        <v>79</v>
      </c>
      <c r="R4279" t="s">
        <v>5544</v>
      </c>
      <c r="S4279">
        <v>162</v>
      </c>
      <c r="T4279">
        <v>2</v>
      </c>
      <c r="U4279">
        <v>158.27440000000001</v>
      </c>
      <c r="V4279" s="1">
        <v>0.2</v>
      </c>
      <c r="W4279">
        <v>32</v>
      </c>
      <c r="X4279">
        <v>-28.2744</v>
      </c>
    </row>
    <row r="4280" spans="1:24" x14ac:dyDescent="0.3">
      <c r="A4280" t="s">
        <v>14024</v>
      </c>
      <c r="B4280" t="s">
        <v>14025</v>
      </c>
      <c r="C4280" s="14">
        <v>45542</v>
      </c>
      <c r="D4280" s="14">
        <v>45546</v>
      </c>
      <c r="E4280">
        <v>4</v>
      </c>
      <c r="F4280" t="s">
        <v>35</v>
      </c>
      <c r="G4280" t="s">
        <v>376</v>
      </c>
      <c r="H4280" t="s">
        <v>377</v>
      </c>
      <c r="I4280" t="s">
        <v>38</v>
      </c>
      <c r="J4280" t="s">
        <v>39</v>
      </c>
      <c r="K4280" t="s">
        <v>103</v>
      </c>
      <c r="L4280" t="s">
        <v>104</v>
      </c>
      <c r="M4280">
        <v>90032</v>
      </c>
      <c r="N4280" t="s">
        <v>3</v>
      </c>
      <c r="O4280" t="s">
        <v>4462</v>
      </c>
      <c r="P4280" t="s">
        <v>78</v>
      </c>
      <c r="Q4280" t="s">
        <v>119</v>
      </c>
      <c r="R4280" t="s">
        <v>4463</v>
      </c>
      <c r="S4280">
        <v>48</v>
      </c>
      <c r="T4280">
        <v>3</v>
      </c>
      <c r="U4280">
        <v>45.603000000000002</v>
      </c>
      <c r="V4280" s="1">
        <v>0</v>
      </c>
      <c r="W4280">
        <v>0</v>
      </c>
      <c r="X4280">
        <v>2.3969999999999998</v>
      </c>
    </row>
    <row r="4281" spans="1:24" x14ac:dyDescent="0.3">
      <c r="A4281" t="s">
        <v>14026</v>
      </c>
      <c r="B4281" t="s">
        <v>14027</v>
      </c>
      <c r="C4281" s="14">
        <v>45542</v>
      </c>
      <c r="D4281" s="14">
        <v>45543</v>
      </c>
      <c r="E4281">
        <v>1</v>
      </c>
      <c r="F4281" t="s">
        <v>85</v>
      </c>
      <c r="G4281" t="s">
        <v>1637</v>
      </c>
      <c r="H4281" t="s">
        <v>1638</v>
      </c>
      <c r="I4281" t="s">
        <v>38</v>
      </c>
      <c r="J4281" t="s">
        <v>39</v>
      </c>
      <c r="K4281" t="s">
        <v>2932</v>
      </c>
      <c r="L4281" t="s">
        <v>812</v>
      </c>
      <c r="M4281">
        <v>84020</v>
      </c>
      <c r="N4281" t="s">
        <v>3</v>
      </c>
      <c r="O4281" t="s">
        <v>551</v>
      </c>
      <c r="P4281" t="s">
        <v>78</v>
      </c>
      <c r="Q4281" t="s">
        <v>119</v>
      </c>
      <c r="R4281" t="s">
        <v>552</v>
      </c>
      <c r="S4281">
        <v>25</v>
      </c>
      <c r="T4281">
        <v>2</v>
      </c>
      <c r="U4281">
        <v>14.4328</v>
      </c>
      <c r="V4281" s="1">
        <v>0</v>
      </c>
      <c r="W4281">
        <v>0</v>
      </c>
      <c r="X4281">
        <v>10.5672</v>
      </c>
    </row>
    <row r="4282" spans="1:24" x14ac:dyDescent="0.3">
      <c r="A4282" t="s">
        <v>14028</v>
      </c>
      <c r="B4282" t="s">
        <v>14029</v>
      </c>
      <c r="C4282" s="14">
        <v>45542</v>
      </c>
      <c r="D4282" s="14">
        <v>45546</v>
      </c>
      <c r="E4282">
        <v>4</v>
      </c>
      <c r="F4282" t="s">
        <v>35</v>
      </c>
      <c r="G4282" t="s">
        <v>1488</v>
      </c>
      <c r="H4282" t="s">
        <v>1489</v>
      </c>
      <c r="I4282" t="s">
        <v>38</v>
      </c>
      <c r="J4282" t="s">
        <v>39</v>
      </c>
      <c r="K4282" t="s">
        <v>103</v>
      </c>
      <c r="L4282" t="s">
        <v>104</v>
      </c>
      <c r="M4282">
        <v>90004</v>
      </c>
      <c r="N4282" t="s">
        <v>3</v>
      </c>
      <c r="O4282" t="s">
        <v>9520</v>
      </c>
      <c r="P4282" t="s">
        <v>78</v>
      </c>
      <c r="Q4282" t="s">
        <v>119</v>
      </c>
      <c r="R4282" t="s">
        <v>9521</v>
      </c>
      <c r="S4282">
        <v>20</v>
      </c>
      <c r="T4282">
        <v>4</v>
      </c>
      <c r="U4282">
        <v>11.700799999999999</v>
      </c>
      <c r="V4282" s="1">
        <v>0</v>
      </c>
      <c r="W4282">
        <v>0</v>
      </c>
      <c r="X4282">
        <v>8.2992000000000008</v>
      </c>
    </row>
    <row r="4283" spans="1:24" x14ac:dyDescent="0.3">
      <c r="A4283" t="s">
        <v>14030</v>
      </c>
      <c r="B4283" t="s">
        <v>14031</v>
      </c>
      <c r="C4283" s="14">
        <v>45542</v>
      </c>
      <c r="D4283" s="14">
        <v>45542</v>
      </c>
      <c r="E4283">
        <v>0</v>
      </c>
      <c r="F4283" t="s">
        <v>547</v>
      </c>
      <c r="G4283" t="s">
        <v>1134</v>
      </c>
      <c r="H4283" t="s">
        <v>1135</v>
      </c>
      <c r="I4283" t="s">
        <v>38</v>
      </c>
      <c r="J4283" t="s">
        <v>39</v>
      </c>
      <c r="K4283" t="s">
        <v>3266</v>
      </c>
      <c r="L4283" t="s">
        <v>480</v>
      </c>
      <c r="M4283">
        <v>63301</v>
      </c>
      <c r="N4283" t="s">
        <v>7</v>
      </c>
      <c r="O4283" t="s">
        <v>2954</v>
      </c>
      <c r="P4283" t="s">
        <v>78</v>
      </c>
      <c r="Q4283" t="s">
        <v>119</v>
      </c>
      <c r="R4283" t="s">
        <v>2955</v>
      </c>
      <c r="S4283">
        <v>135</v>
      </c>
      <c r="T4283">
        <v>5</v>
      </c>
      <c r="U4283">
        <v>97.116</v>
      </c>
      <c r="V4283" s="1">
        <v>0</v>
      </c>
      <c r="W4283">
        <v>0</v>
      </c>
      <c r="X4283">
        <v>37.884</v>
      </c>
    </row>
    <row r="4284" spans="1:24" x14ac:dyDescent="0.3">
      <c r="A4284" t="s">
        <v>14032</v>
      </c>
      <c r="B4284" t="s">
        <v>14033</v>
      </c>
      <c r="C4284" s="14">
        <v>45542</v>
      </c>
      <c r="D4284" s="14">
        <v>45545</v>
      </c>
      <c r="E4284">
        <v>3</v>
      </c>
      <c r="F4284" t="s">
        <v>85</v>
      </c>
      <c r="G4284" t="s">
        <v>10205</v>
      </c>
      <c r="H4284" t="s">
        <v>10206</v>
      </c>
      <c r="I4284" t="s">
        <v>38</v>
      </c>
      <c r="J4284" t="s">
        <v>39</v>
      </c>
      <c r="K4284" t="s">
        <v>4291</v>
      </c>
      <c r="L4284" t="s">
        <v>424</v>
      </c>
      <c r="M4284">
        <v>98026</v>
      </c>
      <c r="N4284" t="s">
        <v>3</v>
      </c>
      <c r="O4284" t="s">
        <v>9221</v>
      </c>
      <c r="P4284" t="s">
        <v>78</v>
      </c>
      <c r="Q4284" t="s">
        <v>119</v>
      </c>
      <c r="R4284" t="s">
        <v>9222</v>
      </c>
      <c r="S4284">
        <v>81</v>
      </c>
      <c r="T4284">
        <v>4</v>
      </c>
      <c r="U4284">
        <v>46.187199999999997</v>
      </c>
      <c r="V4284" s="1">
        <v>0</v>
      </c>
      <c r="W4284">
        <v>0</v>
      </c>
      <c r="X4284">
        <v>34.812800000000003</v>
      </c>
    </row>
    <row r="4285" spans="1:24" x14ac:dyDescent="0.3">
      <c r="A4285" t="s">
        <v>14034</v>
      </c>
      <c r="B4285" t="s">
        <v>14035</v>
      </c>
      <c r="C4285" s="14">
        <v>45542</v>
      </c>
      <c r="D4285" s="14">
        <v>45547</v>
      </c>
      <c r="E4285">
        <v>5</v>
      </c>
      <c r="F4285" t="s">
        <v>35</v>
      </c>
      <c r="G4285" t="s">
        <v>4105</v>
      </c>
      <c r="H4285" t="s">
        <v>4106</v>
      </c>
      <c r="I4285" t="s">
        <v>88</v>
      </c>
      <c r="J4285" t="s">
        <v>39</v>
      </c>
      <c r="K4285" t="s">
        <v>4614</v>
      </c>
      <c r="L4285" t="s">
        <v>282</v>
      </c>
      <c r="M4285">
        <v>37211</v>
      </c>
      <c r="N4285" t="s">
        <v>9</v>
      </c>
      <c r="O4285" t="s">
        <v>3011</v>
      </c>
      <c r="P4285" t="s">
        <v>43</v>
      </c>
      <c r="Q4285" t="s">
        <v>227</v>
      </c>
      <c r="R4285" t="s">
        <v>3012</v>
      </c>
      <c r="S4285">
        <v>82</v>
      </c>
      <c r="T4285">
        <v>2</v>
      </c>
      <c r="U4285">
        <v>58.8628</v>
      </c>
      <c r="V4285" s="1">
        <v>0.2</v>
      </c>
      <c r="W4285">
        <v>16</v>
      </c>
      <c r="X4285">
        <v>7.1372</v>
      </c>
    </row>
    <row r="4286" spans="1:24" x14ac:dyDescent="0.3">
      <c r="A4286" t="s">
        <v>14036</v>
      </c>
      <c r="B4286" t="s">
        <v>14037</v>
      </c>
      <c r="C4286" s="14">
        <v>45542</v>
      </c>
      <c r="D4286" s="14">
        <v>45544</v>
      </c>
      <c r="E4286">
        <v>2</v>
      </c>
      <c r="F4286" t="s">
        <v>85</v>
      </c>
      <c r="G4286" t="s">
        <v>2028</v>
      </c>
      <c r="H4286" t="s">
        <v>2029</v>
      </c>
      <c r="I4286" t="s">
        <v>50</v>
      </c>
      <c r="J4286" t="s">
        <v>39</v>
      </c>
      <c r="K4286" t="s">
        <v>2431</v>
      </c>
      <c r="L4286" t="s">
        <v>234</v>
      </c>
      <c r="M4286">
        <v>85023</v>
      </c>
      <c r="N4286" t="s">
        <v>3</v>
      </c>
      <c r="O4286" t="s">
        <v>491</v>
      </c>
      <c r="P4286" t="s">
        <v>43</v>
      </c>
      <c r="Q4286" t="s">
        <v>54</v>
      </c>
      <c r="R4286" t="s">
        <v>492</v>
      </c>
      <c r="S4286">
        <v>8</v>
      </c>
      <c r="T4286">
        <v>3</v>
      </c>
      <c r="U4286">
        <v>8.0236999999999998</v>
      </c>
      <c r="V4286" s="1">
        <v>0.7</v>
      </c>
      <c r="W4286">
        <v>6</v>
      </c>
      <c r="X4286">
        <v>-6.0236999999999998</v>
      </c>
    </row>
    <row r="4287" spans="1:24" x14ac:dyDescent="0.3">
      <c r="A4287" t="s">
        <v>14038</v>
      </c>
      <c r="B4287" t="s">
        <v>14039</v>
      </c>
      <c r="C4287" s="14">
        <v>45542</v>
      </c>
      <c r="D4287" s="14">
        <v>45549</v>
      </c>
      <c r="E4287">
        <v>7</v>
      </c>
      <c r="F4287" t="s">
        <v>35</v>
      </c>
      <c r="G4287" t="s">
        <v>6444</v>
      </c>
      <c r="H4287" t="s">
        <v>6445</v>
      </c>
      <c r="I4287" t="s">
        <v>50</v>
      </c>
      <c r="J4287" t="s">
        <v>39</v>
      </c>
      <c r="K4287" t="s">
        <v>14040</v>
      </c>
      <c r="L4287" t="s">
        <v>480</v>
      </c>
      <c r="M4287">
        <v>64055</v>
      </c>
      <c r="N4287" t="s">
        <v>7</v>
      </c>
      <c r="O4287" t="s">
        <v>5417</v>
      </c>
      <c r="P4287" t="s">
        <v>43</v>
      </c>
      <c r="Q4287" t="s">
        <v>54</v>
      </c>
      <c r="R4287" t="s">
        <v>5418</v>
      </c>
      <c r="S4287">
        <v>1578</v>
      </c>
      <c r="T4287">
        <v>3</v>
      </c>
      <c r="U4287">
        <v>820.58879999999999</v>
      </c>
      <c r="V4287" s="1">
        <v>0</v>
      </c>
      <c r="W4287">
        <v>0</v>
      </c>
      <c r="X4287">
        <v>757.41120000000001</v>
      </c>
    </row>
    <row r="4288" spans="1:24" x14ac:dyDescent="0.3">
      <c r="A4288" t="s">
        <v>14041</v>
      </c>
      <c r="B4288" t="s">
        <v>14042</v>
      </c>
      <c r="C4288" s="14">
        <v>45542</v>
      </c>
      <c r="D4288" s="14">
        <v>45546</v>
      </c>
      <c r="E4288">
        <v>4</v>
      </c>
      <c r="F4288" t="s">
        <v>35</v>
      </c>
      <c r="G4288" t="s">
        <v>953</v>
      </c>
      <c r="H4288" t="s">
        <v>954</v>
      </c>
      <c r="I4288" t="s">
        <v>38</v>
      </c>
      <c r="J4288" t="s">
        <v>39</v>
      </c>
      <c r="K4288" t="s">
        <v>66</v>
      </c>
      <c r="L4288" t="s">
        <v>67</v>
      </c>
      <c r="M4288">
        <v>19134</v>
      </c>
      <c r="N4288" t="s">
        <v>5</v>
      </c>
      <c r="O4288" t="s">
        <v>1072</v>
      </c>
      <c r="P4288" t="s">
        <v>43</v>
      </c>
      <c r="Q4288" t="s">
        <v>186</v>
      </c>
      <c r="R4288" t="s">
        <v>1073</v>
      </c>
      <c r="S4288">
        <v>5</v>
      </c>
      <c r="T4288">
        <v>3</v>
      </c>
      <c r="U4288">
        <v>2.3475999999999999</v>
      </c>
      <c r="V4288" s="1">
        <v>0.2</v>
      </c>
      <c r="W4288">
        <v>1</v>
      </c>
      <c r="X4288">
        <v>1.6524000000000001</v>
      </c>
    </row>
    <row r="4289" spans="1:24" x14ac:dyDescent="0.3">
      <c r="A4289" t="s">
        <v>14043</v>
      </c>
      <c r="B4289" t="s">
        <v>14044</v>
      </c>
      <c r="C4289" s="14">
        <v>45542</v>
      </c>
      <c r="D4289" s="14">
        <v>45544</v>
      </c>
      <c r="E4289">
        <v>2</v>
      </c>
      <c r="F4289" t="s">
        <v>85</v>
      </c>
      <c r="G4289" t="s">
        <v>1506</v>
      </c>
      <c r="H4289" t="s">
        <v>1507</v>
      </c>
      <c r="I4289" t="s">
        <v>38</v>
      </c>
      <c r="J4289" t="s">
        <v>39</v>
      </c>
      <c r="K4289" t="s">
        <v>5800</v>
      </c>
      <c r="L4289" t="s">
        <v>4492</v>
      </c>
      <c r="M4289">
        <v>2908</v>
      </c>
      <c r="N4289" t="s">
        <v>5</v>
      </c>
      <c r="O4289" t="s">
        <v>7414</v>
      </c>
      <c r="P4289" t="s">
        <v>43</v>
      </c>
      <c r="Q4289" t="s">
        <v>44</v>
      </c>
      <c r="R4289" t="s">
        <v>7415</v>
      </c>
      <c r="S4289">
        <v>40</v>
      </c>
      <c r="T4289">
        <v>2</v>
      </c>
      <c r="U4289">
        <v>21.218800000000002</v>
      </c>
      <c r="V4289" s="1">
        <v>0</v>
      </c>
      <c r="W4289">
        <v>0</v>
      </c>
      <c r="X4289">
        <v>18.781199999999998</v>
      </c>
    </row>
    <row r="4290" spans="1:24" x14ac:dyDescent="0.3">
      <c r="A4290" t="s">
        <v>14045</v>
      </c>
      <c r="B4290" t="s">
        <v>14046</v>
      </c>
      <c r="C4290" s="14">
        <v>45542</v>
      </c>
      <c r="D4290" s="14">
        <v>45548</v>
      </c>
      <c r="E4290">
        <v>6</v>
      </c>
      <c r="F4290" t="s">
        <v>35</v>
      </c>
      <c r="G4290" t="s">
        <v>788</v>
      </c>
      <c r="H4290" t="s">
        <v>789</v>
      </c>
      <c r="I4290" t="s">
        <v>50</v>
      </c>
      <c r="J4290" t="s">
        <v>39</v>
      </c>
      <c r="K4290" t="s">
        <v>542</v>
      </c>
      <c r="L4290" t="s">
        <v>52</v>
      </c>
      <c r="M4290">
        <v>60610</v>
      </c>
      <c r="N4290" t="s">
        <v>7</v>
      </c>
      <c r="O4290" t="s">
        <v>2184</v>
      </c>
      <c r="P4290" t="s">
        <v>43</v>
      </c>
      <c r="Q4290" t="s">
        <v>44</v>
      </c>
      <c r="R4290" t="s">
        <v>1710</v>
      </c>
      <c r="S4290">
        <v>73</v>
      </c>
      <c r="T4290">
        <v>9</v>
      </c>
      <c r="U4290">
        <v>31.534599999999998</v>
      </c>
      <c r="V4290" s="1">
        <v>0.2</v>
      </c>
      <c r="W4290">
        <v>15</v>
      </c>
      <c r="X4290">
        <v>26.465399999999999</v>
      </c>
    </row>
    <row r="4291" spans="1:24" x14ac:dyDescent="0.3">
      <c r="A4291" t="s">
        <v>14047</v>
      </c>
      <c r="B4291" t="s">
        <v>14048</v>
      </c>
      <c r="C4291" s="14">
        <v>45542</v>
      </c>
      <c r="D4291" s="14">
        <v>45547</v>
      </c>
      <c r="E4291">
        <v>5</v>
      </c>
      <c r="F4291" t="s">
        <v>35</v>
      </c>
      <c r="G4291" t="s">
        <v>1243</v>
      </c>
      <c r="H4291" t="s">
        <v>1244</v>
      </c>
      <c r="I4291" t="s">
        <v>38</v>
      </c>
      <c r="J4291" t="s">
        <v>39</v>
      </c>
      <c r="K4291" t="s">
        <v>4563</v>
      </c>
      <c r="L4291" t="s">
        <v>225</v>
      </c>
      <c r="M4291">
        <v>97206</v>
      </c>
      <c r="N4291" t="s">
        <v>3</v>
      </c>
      <c r="O4291" t="s">
        <v>8201</v>
      </c>
      <c r="P4291" t="s">
        <v>43</v>
      </c>
      <c r="Q4291" t="s">
        <v>60</v>
      </c>
      <c r="R4291" t="s">
        <v>8202</v>
      </c>
      <c r="S4291">
        <v>38</v>
      </c>
      <c r="T4291">
        <v>3</v>
      </c>
      <c r="U4291">
        <v>27.645</v>
      </c>
      <c r="V4291" s="1">
        <v>0.2</v>
      </c>
      <c r="W4291">
        <v>8</v>
      </c>
      <c r="X4291">
        <v>2.355</v>
      </c>
    </row>
    <row r="4292" spans="1:24" x14ac:dyDescent="0.3">
      <c r="A4292" t="s">
        <v>14049</v>
      </c>
      <c r="B4292" t="s">
        <v>14050</v>
      </c>
      <c r="C4292" s="14">
        <v>45542</v>
      </c>
      <c r="D4292" s="14">
        <v>45546</v>
      </c>
      <c r="E4292">
        <v>4</v>
      </c>
      <c r="F4292" t="s">
        <v>35</v>
      </c>
      <c r="G4292" t="s">
        <v>3550</v>
      </c>
      <c r="H4292" t="s">
        <v>3551</v>
      </c>
      <c r="I4292" t="s">
        <v>88</v>
      </c>
      <c r="J4292" t="s">
        <v>39</v>
      </c>
      <c r="K4292" t="s">
        <v>378</v>
      </c>
      <c r="L4292" t="s">
        <v>379</v>
      </c>
      <c r="M4292">
        <v>10011</v>
      </c>
      <c r="N4292" t="s">
        <v>5</v>
      </c>
      <c r="O4292" t="s">
        <v>8279</v>
      </c>
      <c r="P4292" t="s">
        <v>43</v>
      </c>
      <c r="Q4292" t="s">
        <v>60</v>
      </c>
      <c r="R4292" t="s">
        <v>8280</v>
      </c>
      <c r="S4292">
        <v>478</v>
      </c>
      <c r="T4292">
        <v>8</v>
      </c>
      <c r="U4292">
        <v>344.13760000000002</v>
      </c>
      <c r="V4292" s="1">
        <v>0</v>
      </c>
      <c r="W4292">
        <v>0</v>
      </c>
      <c r="X4292">
        <v>133.86240000000001</v>
      </c>
    </row>
    <row r="4293" spans="1:24" x14ac:dyDescent="0.3">
      <c r="A4293" t="s">
        <v>14051</v>
      </c>
      <c r="B4293" t="s">
        <v>14052</v>
      </c>
      <c r="C4293" s="14">
        <v>45542</v>
      </c>
      <c r="D4293" s="14">
        <v>45546</v>
      </c>
      <c r="E4293">
        <v>4</v>
      </c>
      <c r="F4293" t="s">
        <v>35</v>
      </c>
      <c r="G4293" t="s">
        <v>6653</v>
      </c>
      <c r="H4293" t="s">
        <v>6654</v>
      </c>
      <c r="I4293" t="s">
        <v>38</v>
      </c>
      <c r="J4293" t="s">
        <v>39</v>
      </c>
      <c r="K4293" t="s">
        <v>1824</v>
      </c>
      <c r="L4293" t="s">
        <v>403</v>
      </c>
      <c r="M4293">
        <v>53209</v>
      </c>
      <c r="N4293" t="s">
        <v>7</v>
      </c>
      <c r="O4293" t="s">
        <v>3633</v>
      </c>
      <c r="P4293" t="s">
        <v>108</v>
      </c>
      <c r="Q4293" t="s">
        <v>131</v>
      </c>
      <c r="R4293" t="s">
        <v>3634</v>
      </c>
      <c r="S4293">
        <v>13</v>
      </c>
      <c r="T4293">
        <v>1</v>
      </c>
      <c r="U4293">
        <v>11.1128</v>
      </c>
      <c r="V4293" s="1">
        <v>0</v>
      </c>
      <c r="W4293">
        <v>0</v>
      </c>
      <c r="X4293">
        <v>1.8872</v>
      </c>
    </row>
    <row r="4294" spans="1:24" x14ac:dyDescent="0.3">
      <c r="A4294" t="s">
        <v>14053</v>
      </c>
      <c r="B4294" t="s">
        <v>14054</v>
      </c>
      <c r="C4294" s="14">
        <v>45543</v>
      </c>
      <c r="D4294" s="14">
        <v>45546</v>
      </c>
      <c r="E4294">
        <v>3</v>
      </c>
      <c r="F4294" t="s">
        <v>85</v>
      </c>
      <c r="G4294" t="s">
        <v>527</v>
      </c>
      <c r="H4294" t="s">
        <v>528</v>
      </c>
      <c r="I4294" t="s">
        <v>88</v>
      </c>
      <c r="J4294" t="s">
        <v>39</v>
      </c>
      <c r="K4294" t="s">
        <v>557</v>
      </c>
      <c r="L4294" t="s">
        <v>41</v>
      </c>
      <c r="M4294">
        <v>76017</v>
      </c>
      <c r="N4294" t="s">
        <v>7</v>
      </c>
      <c r="O4294" t="s">
        <v>6556</v>
      </c>
      <c r="P4294" t="s">
        <v>78</v>
      </c>
      <c r="Q4294" t="s">
        <v>79</v>
      </c>
      <c r="R4294" t="s">
        <v>6557</v>
      </c>
      <c r="S4294">
        <v>213</v>
      </c>
      <c r="T4294">
        <v>5</v>
      </c>
      <c r="U4294">
        <v>188.637</v>
      </c>
      <c r="V4294" s="1">
        <v>0.3</v>
      </c>
      <c r="W4294">
        <v>64</v>
      </c>
      <c r="X4294">
        <v>-39.637</v>
      </c>
    </row>
    <row r="4295" spans="1:24" x14ac:dyDescent="0.3">
      <c r="A4295" t="s">
        <v>14055</v>
      </c>
      <c r="B4295" t="s">
        <v>14056</v>
      </c>
      <c r="C4295" s="14">
        <v>45543</v>
      </c>
      <c r="D4295" s="14">
        <v>45548</v>
      </c>
      <c r="E4295">
        <v>5</v>
      </c>
      <c r="F4295" t="s">
        <v>100</v>
      </c>
      <c r="G4295" t="s">
        <v>1394</v>
      </c>
      <c r="H4295" t="s">
        <v>1395</v>
      </c>
      <c r="I4295" t="s">
        <v>38</v>
      </c>
      <c r="J4295" t="s">
        <v>39</v>
      </c>
      <c r="K4295" t="s">
        <v>542</v>
      </c>
      <c r="L4295" t="s">
        <v>52</v>
      </c>
      <c r="M4295">
        <v>60610</v>
      </c>
      <c r="N4295" t="s">
        <v>7</v>
      </c>
      <c r="O4295" t="s">
        <v>2991</v>
      </c>
      <c r="P4295" t="s">
        <v>78</v>
      </c>
      <c r="Q4295" t="s">
        <v>368</v>
      </c>
      <c r="R4295" t="s">
        <v>2992</v>
      </c>
      <c r="S4295">
        <v>766</v>
      </c>
      <c r="T4295">
        <v>7</v>
      </c>
      <c r="U4295">
        <v>949.5625</v>
      </c>
      <c r="V4295" s="1">
        <v>0.5</v>
      </c>
      <c r="W4295">
        <v>383</v>
      </c>
      <c r="X4295">
        <v>-566.5625</v>
      </c>
    </row>
    <row r="4296" spans="1:24" x14ac:dyDescent="0.3">
      <c r="A4296" t="s">
        <v>14057</v>
      </c>
      <c r="B4296" t="s">
        <v>14058</v>
      </c>
      <c r="C4296" s="14">
        <v>45543</v>
      </c>
      <c r="D4296" s="14">
        <v>45548</v>
      </c>
      <c r="E4296">
        <v>5</v>
      </c>
      <c r="F4296" t="s">
        <v>100</v>
      </c>
      <c r="G4296" t="s">
        <v>7304</v>
      </c>
      <c r="H4296" t="s">
        <v>7305</v>
      </c>
      <c r="I4296" t="s">
        <v>88</v>
      </c>
      <c r="J4296" t="s">
        <v>39</v>
      </c>
      <c r="K4296" t="s">
        <v>378</v>
      </c>
      <c r="L4296" t="s">
        <v>379</v>
      </c>
      <c r="M4296">
        <v>10024</v>
      </c>
      <c r="N4296" t="s">
        <v>5</v>
      </c>
      <c r="O4296" t="s">
        <v>1269</v>
      </c>
      <c r="P4296" t="s">
        <v>43</v>
      </c>
      <c r="Q4296" t="s">
        <v>60</v>
      </c>
      <c r="R4296" t="s">
        <v>1270</v>
      </c>
      <c r="S4296">
        <v>65</v>
      </c>
      <c r="T4296">
        <v>4</v>
      </c>
      <c r="U4296">
        <v>48.068799999999996</v>
      </c>
      <c r="V4296" s="1">
        <v>0</v>
      </c>
      <c r="W4296">
        <v>0</v>
      </c>
      <c r="X4296">
        <v>16.9312</v>
      </c>
    </row>
    <row r="4297" spans="1:24" x14ac:dyDescent="0.3">
      <c r="A4297" t="s">
        <v>14059</v>
      </c>
      <c r="B4297" t="s">
        <v>14060</v>
      </c>
      <c r="C4297" s="14">
        <v>45543</v>
      </c>
      <c r="D4297" s="14">
        <v>45544</v>
      </c>
      <c r="E4297">
        <v>1</v>
      </c>
      <c r="F4297" t="s">
        <v>85</v>
      </c>
      <c r="G4297" t="s">
        <v>6917</v>
      </c>
      <c r="H4297" t="s">
        <v>6918</v>
      </c>
      <c r="I4297" t="s">
        <v>50</v>
      </c>
      <c r="J4297" t="s">
        <v>39</v>
      </c>
      <c r="K4297" t="s">
        <v>1836</v>
      </c>
      <c r="L4297" t="s">
        <v>301</v>
      </c>
      <c r="M4297">
        <v>33012</v>
      </c>
      <c r="N4297" t="s">
        <v>9</v>
      </c>
      <c r="O4297" t="s">
        <v>3831</v>
      </c>
      <c r="P4297" t="s">
        <v>43</v>
      </c>
      <c r="Q4297" t="s">
        <v>60</v>
      </c>
      <c r="R4297" t="s">
        <v>3832</v>
      </c>
      <c r="S4297">
        <v>62</v>
      </c>
      <c r="T4297">
        <v>5</v>
      </c>
      <c r="U4297">
        <v>44.603000000000002</v>
      </c>
      <c r="V4297" s="1">
        <v>0.2</v>
      </c>
      <c r="W4297">
        <v>12</v>
      </c>
      <c r="X4297">
        <v>5.3970000000000002</v>
      </c>
    </row>
    <row r="4298" spans="1:24" x14ac:dyDescent="0.3">
      <c r="A4298" t="s">
        <v>14061</v>
      </c>
      <c r="B4298" t="s">
        <v>14062</v>
      </c>
      <c r="C4298" s="14">
        <v>45543</v>
      </c>
      <c r="D4298" s="14">
        <v>45549</v>
      </c>
      <c r="E4298">
        <v>6</v>
      </c>
      <c r="F4298" t="s">
        <v>35</v>
      </c>
      <c r="G4298" t="s">
        <v>1512</v>
      </c>
      <c r="H4298" t="s">
        <v>1513</v>
      </c>
      <c r="I4298" t="s">
        <v>88</v>
      </c>
      <c r="J4298" t="s">
        <v>39</v>
      </c>
      <c r="K4298" t="s">
        <v>8896</v>
      </c>
      <c r="L4298" t="s">
        <v>174</v>
      </c>
      <c r="M4298">
        <v>43017</v>
      </c>
      <c r="N4298" t="s">
        <v>5</v>
      </c>
      <c r="O4298" t="s">
        <v>1036</v>
      </c>
      <c r="P4298" t="s">
        <v>108</v>
      </c>
      <c r="Q4298" t="s">
        <v>131</v>
      </c>
      <c r="R4298" t="s">
        <v>1037</v>
      </c>
      <c r="S4298">
        <v>9</v>
      </c>
      <c r="T4298">
        <v>1</v>
      </c>
      <c r="U4298">
        <v>5.2945000000000002</v>
      </c>
      <c r="V4298" s="1">
        <v>0.2</v>
      </c>
      <c r="W4298">
        <v>2</v>
      </c>
      <c r="X4298">
        <v>1.7055</v>
      </c>
    </row>
    <row r="4299" spans="1:24" x14ac:dyDescent="0.3">
      <c r="A4299" t="s">
        <v>14063</v>
      </c>
      <c r="B4299" t="s">
        <v>14064</v>
      </c>
      <c r="C4299" s="14">
        <v>45543</v>
      </c>
      <c r="D4299" s="14">
        <v>45547</v>
      </c>
      <c r="E4299">
        <v>4</v>
      </c>
      <c r="F4299" t="s">
        <v>100</v>
      </c>
      <c r="G4299" t="s">
        <v>3660</v>
      </c>
      <c r="H4299" t="s">
        <v>3661</v>
      </c>
      <c r="I4299" t="s">
        <v>88</v>
      </c>
      <c r="J4299" t="s">
        <v>39</v>
      </c>
      <c r="K4299" t="s">
        <v>40</v>
      </c>
      <c r="L4299" t="s">
        <v>41</v>
      </c>
      <c r="M4299">
        <v>77070</v>
      </c>
      <c r="N4299" t="s">
        <v>7</v>
      </c>
      <c r="O4299" t="s">
        <v>6338</v>
      </c>
      <c r="P4299" t="s">
        <v>108</v>
      </c>
      <c r="Q4299" t="s">
        <v>131</v>
      </c>
      <c r="R4299" t="s">
        <v>6339</v>
      </c>
      <c r="S4299">
        <v>85</v>
      </c>
      <c r="T4299">
        <v>6</v>
      </c>
      <c r="U4299">
        <v>47.765000000000001</v>
      </c>
      <c r="V4299" s="1">
        <v>0.2</v>
      </c>
      <c r="W4299">
        <v>17</v>
      </c>
      <c r="X4299">
        <v>20.234999999999999</v>
      </c>
    </row>
    <row r="4300" spans="1:24" x14ac:dyDescent="0.3">
      <c r="A4300" t="s">
        <v>14065</v>
      </c>
      <c r="B4300" t="s">
        <v>14066</v>
      </c>
      <c r="C4300" s="14">
        <v>45543</v>
      </c>
      <c r="D4300" s="14">
        <v>45545</v>
      </c>
      <c r="E4300">
        <v>2</v>
      </c>
      <c r="F4300" t="s">
        <v>100</v>
      </c>
      <c r="G4300" t="s">
        <v>1330</v>
      </c>
      <c r="H4300" t="s">
        <v>1331</v>
      </c>
      <c r="I4300" t="s">
        <v>88</v>
      </c>
      <c r="J4300" t="s">
        <v>39</v>
      </c>
      <c r="K4300" t="s">
        <v>5445</v>
      </c>
      <c r="L4300" t="s">
        <v>174</v>
      </c>
      <c r="M4300">
        <v>43302</v>
      </c>
      <c r="N4300" t="s">
        <v>5</v>
      </c>
      <c r="O4300" t="s">
        <v>4675</v>
      </c>
      <c r="P4300" t="s">
        <v>108</v>
      </c>
      <c r="Q4300" t="s">
        <v>131</v>
      </c>
      <c r="R4300" t="s">
        <v>4676</v>
      </c>
      <c r="S4300">
        <v>117</v>
      </c>
      <c r="T4300">
        <v>4</v>
      </c>
      <c r="U4300">
        <v>60.410800000000002</v>
      </c>
      <c r="V4300" s="1">
        <v>0.2</v>
      </c>
      <c r="W4300">
        <v>23</v>
      </c>
      <c r="X4300">
        <v>33.589199999999998</v>
      </c>
    </row>
    <row r="4301" spans="1:24" x14ac:dyDescent="0.3">
      <c r="A4301" t="s">
        <v>14067</v>
      </c>
      <c r="B4301" t="s">
        <v>14068</v>
      </c>
      <c r="C4301" s="14">
        <v>45543</v>
      </c>
      <c r="D4301" s="14">
        <v>45547</v>
      </c>
      <c r="E4301">
        <v>4</v>
      </c>
      <c r="F4301" t="s">
        <v>35</v>
      </c>
      <c r="G4301" t="s">
        <v>6452</v>
      </c>
      <c r="H4301" t="s">
        <v>6453</v>
      </c>
      <c r="I4301" t="s">
        <v>38</v>
      </c>
      <c r="J4301" t="s">
        <v>39</v>
      </c>
      <c r="K4301" t="s">
        <v>66</v>
      </c>
      <c r="L4301" t="s">
        <v>67</v>
      </c>
      <c r="M4301">
        <v>19134</v>
      </c>
      <c r="N4301" t="s">
        <v>5</v>
      </c>
      <c r="O4301" t="s">
        <v>8174</v>
      </c>
      <c r="P4301" t="s">
        <v>108</v>
      </c>
      <c r="Q4301" t="s">
        <v>109</v>
      </c>
      <c r="R4301" t="s">
        <v>8175</v>
      </c>
      <c r="S4301">
        <v>259</v>
      </c>
      <c r="T4301">
        <v>2</v>
      </c>
      <c r="U4301">
        <v>202.39679999999998</v>
      </c>
      <c r="V4301" s="1">
        <v>0.4</v>
      </c>
      <c r="W4301">
        <v>104</v>
      </c>
      <c r="X4301">
        <v>-47.396799999999999</v>
      </c>
    </row>
    <row r="4302" spans="1:24" x14ac:dyDescent="0.3">
      <c r="A4302" t="s">
        <v>14069</v>
      </c>
      <c r="B4302" t="s">
        <v>14070</v>
      </c>
      <c r="C4302" s="14">
        <v>45544</v>
      </c>
      <c r="D4302" s="14">
        <v>45549</v>
      </c>
      <c r="E4302">
        <v>5</v>
      </c>
      <c r="F4302" t="s">
        <v>100</v>
      </c>
      <c r="G4302" t="s">
        <v>393</v>
      </c>
      <c r="H4302" t="s">
        <v>394</v>
      </c>
      <c r="I4302" t="s">
        <v>38</v>
      </c>
      <c r="J4302" t="s">
        <v>39</v>
      </c>
      <c r="K4302" t="s">
        <v>103</v>
      </c>
      <c r="L4302" t="s">
        <v>104</v>
      </c>
      <c r="M4302">
        <v>90004</v>
      </c>
      <c r="N4302" t="s">
        <v>3</v>
      </c>
      <c r="O4302" t="s">
        <v>3187</v>
      </c>
      <c r="P4302" t="s">
        <v>78</v>
      </c>
      <c r="Q4302" t="s">
        <v>79</v>
      </c>
      <c r="R4302" t="s">
        <v>3188</v>
      </c>
      <c r="S4302">
        <v>244</v>
      </c>
      <c r="T4302">
        <v>5</v>
      </c>
      <c r="U4302">
        <v>210.245</v>
      </c>
      <c r="V4302" s="1">
        <v>0.2</v>
      </c>
      <c r="W4302">
        <v>49</v>
      </c>
      <c r="X4302">
        <v>-15.244999999999999</v>
      </c>
    </row>
    <row r="4303" spans="1:24" x14ac:dyDescent="0.3">
      <c r="A4303" t="s">
        <v>14071</v>
      </c>
      <c r="B4303" t="s">
        <v>14072</v>
      </c>
      <c r="C4303" s="14">
        <v>45544</v>
      </c>
      <c r="D4303" s="14">
        <v>45548</v>
      </c>
      <c r="E4303">
        <v>4</v>
      </c>
      <c r="F4303" t="s">
        <v>35</v>
      </c>
      <c r="G4303" t="s">
        <v>3550</v>
      </c>
      <c r="H4303" t="s">
        <v>3551</v>
      </c>
      <c r="I4303" t="s">
        <v>88</v>
      </c>
      <c r="J4303" t="s">
        <v>39</v>
      </c>
      <c r="K4303" t="s">
        <v>66</v>
      </c>
      <c r="L4303" t="s">
        <v>67</v>
      </c>
      <c r="M4303">
        <v>19134</v>
      </c>
      <c r="N4303" t="s">
        <v>5</v>
      </c>
      <c r="O4303" t="s">
        <v>5543</v>
      </c>
      <c r="P4303" t="s">
        <v>78</v>
      </c>
      <c r="Q4303" t="s">
        <v>79</v>
      </c>
      <c r="R4303" t="s">
        <v>5544</v>
      </c>
      <c r="S4303">
        <v>141</v>
      </c>
      <c r="T4303">
        <v>2</v>
      </c>
      <c r="U4303">
        <v>147.47039999999998</v>
      </c>
      <c r="V4303" s="1">
        <v>0.3</v>
      </c>
      <c r="W4303">
        <v>42</v>
      </c>
      <c r="X4303">
        <v>-48.470399999999998</v>
      </c>
    </row>
    <row r="4304" spans="1:24" x14ac:dyDescent="0.3">
      <c r="A4304" t="s">
        <v>14073</v>
      </c>
      <c r="B4304" t="s">
        <v>14074</v>
      </c>
      <c r="C4304" s="14">
        <v>45544</v>
      </c>
      <c r="D4304" s="14">
        <v>45549</v>
      </c>
      <c r="E4304">
        <v>5</v>
      </c>
      <c r="F4304" t="s">
        <v>35</v>
      </c>
      <c r="G4304" t="s">
        <v>7981</v>
      </c>
      <c r="H4304" t="s">
        <v>7982</v>
      </c>
      <c r="I4304" t="s">
        <v>38</v>
      </c>
      <c r="J4304" t="s">
        <v>39</v>
      </c>
      <c r="K4304" t="s">
        <v>479</v>
      </c>
      <c r="L4304" t="s">
        <v>282</v>
      </c>
      <c r="M4304">
        <v>38401</v>
      </c>
      <c r="N4304" t="s">
        <v>9</v>
      </c>
      <c r="O4304" t="s">
        <v>4495</v>
      </c>
      <c r="P4304" t="s">
        <v>78</v>
      </c>
      <c r="Q4304" t="s">
        <v>119</v>
      </c>
      <c r="R4304" t="s">
        <v>762</v>
      </c>
      <c r="S4304">
        <v>14</v>
      </c>
      <c r="T4304">
        <v>3</v>
      </c>
      <c r="U4304">
        <v>6.7591999999999999</v>
      </c>
      <c r="V4304" s="1">
        <v>0.2</v>
      </c>
      <c r="W4304">
        <v>3</v>
      </c>
      <c r="X4304">
        <v>4.2408000000000001</v>
      </c>
    </row>
    <row r="4305" spans="1:24" x14ac:dyDescent="0.3">
      <c r="A4305" t="s">
        <v>14075</v>
      </c>
      <c r="B4305" t="s">
        <v>14076</v>
      </c>
      <c r="C4305" s="14">
        <v>45544</v>
      </c>
      <c r="D4305" s="14">
        <v>45548</v>
      </c>
      <c r="E4305">
        <v>4</v>
      </c>
      <c r="F4305" t="s">
        <v>35</v>
      </c>
      <c r="G4305" t="s">
        <v>3611</v>
      </c>
      <c r="H4305" t="s">
        <v>3612</v>
      </c>
      <c r="I4305" t="s">
        <v>38</v>
      </c>
      <c r="J4305" t="s">
        <v>39</v>
      </c>
      <c r="K4305" t="s">
        <v>1890</v>
      </c>
      <c r="L4305" t="s">
        <v>174</v>
      </c>
      <c r="M4305">
        <v>44105</v>
      </c>
      <c r="N4305" t="s">
        <v>5</v>
      </c>
      <c r="O4305" t="s">
        <v>1799</v>
      </c>
      <c r="P4305" t="s">
        <v>78</v>
      </c>
      <c r="Q4305" t="s">
        <v>119</v>
      </c>
      <c r="R4305" t="s">
        <v>1800</v>
      </c>
      <c r="S4305">
        <v>66</v>
      </c>
      <c r="T4305">
        <v>2</v>
      </c>
      <c r="U4305">
        <v>62.090400000000002</v>
      </c>
      <c r="V4305" s="1">
        <v>0.2</v>
      </c>
      <c r="W4305">
        <v>13</v>
      </c>
      <c r="X4305">
        <v>-9.0904000000000007</v>
      </c>
    </row>
    <row r="4306" spans="1:24" x14ac:dyDescent="0.3">
      <c r="A4306" t="s">
        <v>14077</v>
      </c>
      <c r="B4306" t="s">
        <v>14078</v>
      </c>
      <c r="C4306" s="14">
        <v>45544</v>
      </c>
      <c r="D4306" s="14">
        <v>45550</v>
      </c>
      <c r="E4306">
        <v>6</v>
      </c>
      <c r="F4306" t="s">
        <v>35</v>
      </c>
      <c r="G4306" t="s">
        <v>1040</v>
      </c>
      <c r="H4306" t="s">
        <v>1041</v>
      </c>
      <c r="I4306" t="s">
        <v>88</v>
      </c>
      <c r="J4306" t="s">
        <v>39</v>
      </c>
      <c r="K4306" t="s">
        <v>4563</v>
      </c>
      <c r="L4306" t="s">
        <v>225</v>
      </c>
      <c r="M4306">
        <v>97206</v>
      </c>
      <c r="N4306" t="s">
        <v>3</v>
      </c>
      <c r="O4306" t="s">
        <v>5642</v>
      </c>
      <c r="P4306" t="s">
        <v>43</v>
      </c>
      <c r="Q4306" t="s">
        <v>227</v>
      </c>
      <c r="R4306" t="s">
        <v>5643</v>
      </c>
      <c r="S4306">
        <v>11</v>
      </c>
      <c r="T4306">
        <v>1</v>
      </c>
      <c r="U4306">
        <v>8.1617999999999995</v>
      </c>
      <c r="V4306" s="1">
        <v>0.2</v>
      </c>
      <c r="W4306">
        <v>2</v>
      </c>
      <c r="X4306">
        <v>0.83819999999999995</v>
      </c>
    </row>
    <row r="4307" spans="1:24" x14ac:dyDescent="0.3">
      <c r="A4307" t="s">
        <v>14079</v>
      </c>
      <c r="B4307" t="s">
        <v>14080</v>
      </c>
      <c r="C4307" s="14">
        <v>45544</v>
      </c>
      <c r="D4307" s="14">
        <v>45545</v>
      </c>
      <c r="E4307">
        <v>1</v>
      </c>
      <c r="F4307" t="s">
        <v>85</v>
      </c>
      <c r="G4307" t="s">
        <v>4176</v>
      </c>
      <c r="H4307" t="s">
        <v>4177</v>
      </c>
      <c r="I4307" t="s">
        <v>38</v>
      </c>
      <c r="J4307" t="s">
        <v>39</v>
      </c>
      <c r="K4307" t="s">
        <v>1357</v>
      </c>
      <c r="L4307" t="s">
        <v>174</v>
      </c>
      <c r="M4307">
        <v>43615</v>
      </c>
      <c r="N4307" t="s">
        <v>5</v>
      </c>
      <c r="O4307" t="s">
        <v>1583</v>
      </c>
      <c r="P4307" t="s">
        <v>43</v>
      </c>
      <c r="Q4307" t="s">
        <v>54</v>
      </c>
      <c r="R4307" t="s">
        <v>1584</v>
      </c>
      <c r="S4307">
        <v>6</v>
      </c>
      <c r="T4307">
        <v>2</v>
      </c>
      <c r="U4307">
        <v>7.2149999999999999</v>
      </c>
      <c r="V4307" s="1">
        <v>0.7</v>
      </c>
      <c r="W4307">
        <v>4</v>
      </c>
      <c r="X4307">
        <v>-5.2149999999999999</v>
      </c>
    </row>
    <row r="4308" spans="1:24" x14ac:dyDescent="0.3">
      <c r="A4308" t="s">
        <v>14081</v>
      </c>
      <c r="B4308" t="s">
        <v>14082</v>
      </c>
      <c r="C4308" s="14">
        <v>45544</v>
      </c>
      <c r="D4308" s="14">
        <v>45550</v>
      </c>
      <c r="E4308">
        <v>6</v>
      </c>
      <c r="F4308" t="s">
        <v>35</v>
      </c>
      <c r="G4308" t="s">
        <v>9029</v>
      </c>
      <c r="H4308" t="s">
        <v>9030</v>
      </c>
      <c r="I4308" t="s">
        <v>38</v>
      </c>
      <c r="J4308" t="s">
        <v>39</v>
      </c>
      <c r="K4308" t="s">
        <v>773</v>
      </c>
      <c r="L4308" t="s">
        <v>256</v>
      </c>
      <c r="M4308">
        <v>48066</v>
      </c>
      <c r="N4308" t="s">
        <v>7</v>
      </c>
      <c r="O4308" t="s">
        <v>2207</v>
      </c>
      <c r="P4308" t="s">
        <v>43</v>
      </c>
      <c r="Q4308" t="s">
        <v>186</v>
      </c>
      <c r="R4308" t="s">
        <v>2208</v>
      </c>
      <c r="S4308">
        <v>17</v>
      </c>
      <c r="T4308">
        <v>2</v>
      </c>
      <c r="U4308">
        <v>8.7843999999999998</v>
      </c>
      <c r="V4308" s="1">
        <v>0</v>
      </c>
      <c r="W4308">
        <v>0</v>
      </c>
      <c r="X4308">
        <v>8.2156000000000002</v>
      </c>
    </row>
    <row r="4309" spans="1:24" x14ac:dyDescent="0.3">
      <c r="A4309" t="s">
        <v>14083</v>
      </c>
      <c r="B4309" t="s">
        <v>14084</v>
      </c>
      <c r="C4309" s="14">
        <v>45544</v>
      </c>
      <c r="D4309" s="14">
        <v>45550</v>
      </c>
      <c r="E4309">
        <v>6</v>
      </c>
      <c r="F4309" t="s">
        <v>35</v>
      </c>
      <c r="G4309" t="s">
        <v>2477</v>
      </c>
      <c r="H4309" t="s">
        <v>2478</v>
      </c>
      <c r="I4309" t="s">
        <v>88</v>
      </c>
      <c r="J4309" t="s">
        <v>39</v>
      </c>
      <c r="K4309" t="s">
        <v>1086</v>
      </c>
      <c r="L4309" t="s">
        <v>41</v>
      </c>
      <c r="M4309">
        <v>75023</v>
      </c>
      <c r="N4309" t="s">
        <v>7</v>
      </c>
      <c r="O4309" t="s">
        <v>7461</v>
      </c>
      <c r="P4309" t="s">
        <v>43</v>
      </c>
      <c r="Q4309" t="s">
        <v>57</v>
      </c>
      <c r="R4309" t="s">
        <v>7462</v>
      </c>
      <c r="S4309">
        <v>10</v>
      </c>
      <c r="T4309">
        <v>4</v>
      </c>
      <c r="U4309">
        <v>4.5503999999999998</v>
      </c>
      <c r="V4309" s="1">
        <v>0.2</v>
      </c>
      <c r="W4309">
        <v>2</v>
      </c>
      <c r="X4309">
        <v>3.4496000000000002</v>
      </c>
    </row>
    <row r="4310" spans="1:24" x14ac:dyDescent="0.3">
      <c r="A4310" t="s">
        <v>14085</v>
      </c>
      <c r="B4310" t="s">
        <v>14086</v>
      </c>
      <c r="C4310" s="14">
        <v>45544</v>
      </c>
      <c r="D4310" s="14">
        <v>45548</v>
      </c>
      <c r="E4310">
        <v>4</v>
      </c>
      <c r="F4310" t="s">
        <v>35</v>
      </c>
      <c r="G4310" t="s">
        <v>1606</v>
      </c>
      <c r="H4310" t="s">
        <v>1607</v>
      </c>
      <c r="I4310" t="s">
        <v>38</v>
      </c>
      <c r="J4310" t="s">
        <v>39</v>
      </c>
      <c r="K4310" t="s">
        <v>1364</v>
      </c>
      <c r="L4310" t="s">
        <v>234</v>
      </c>
      <c r="M4310">
        <v>85301</v>
      </c>
      <c r="N4310" t="s">
        <v>3</v>
      </c>
      <c r="O4310" t="s">
        <v>12627</v>
      </c>
      <c r="P4310" t="s">
        <v>43</v>
      </c>
      <c r="Q4310" t="s">
        <v>44</v>
      </c>
      <c r="R4310" t="s">
        <v>12628</v>
      </c>
      <c r="S4310">
        <v>6</v>
      </c>
      <c r="T4310">
        <v>2</v>
      </c>
      <c r="U4310">
        <v>2.6120000000000001</v>
      </c>
      <c r="V4310" s="1">
        <v>0.2</v>
      </c>
      <c r="W4310">
        <v>1</v>
      </c>
      <c r="X4310">
        <v>2.3879999999999999</v>
      </c>
    </row>
    <row r="4311" spans="1:24" x14ac:dyDescent="0.3">
      <c r="A4311" t="s">
        <v>14087</v>
      </c>
      <c r="B4311" t="s">
        <v>14088</v>
      </c>
      <c r="C4311" s="14">
        <v>45544</v>
      </c>
      <c r="D4311" s="14">
        <v>45550</v>
      </c>
      <c r="E4311">
        <v>6</v>
      </c>
      <c r="F4311" t="s">
        <v>35</v>
      </c>
      <c r="G4311" t="s">
        <v>1749</v>
      </c>
      <c r="H4311" t="s">
        <v>1750</v>
      </c>
      <c r="I4311" t="s">
        <v>88</v>
      </c>
      <c r="J4311" t="s">
        <v>39</v>
      </c>
      <c r="K4311" t="s">
        <v>5520</v>
      </c>
      <c r="L4311" t="s">
        <v>164</v>
      </c>
      <c r="M4311">
        <v>29501</v>
      </c>
      <c r="N4311" t="s">
        <v>9</v>
      </c>
      <c r="O4311" t="s">
        <v>2049</v>
      </c>
      <c r="P4311" t="s">
        <v>43</v>
      </c>
      <c r="Q4311" t="s">
        <v>60</v>
      </c>
      <c r="R4311" t="s">
        <v>2050</v>
      </c>
      <c r="S4311">
        <v>629</v>
      </c>
      <c r="T4311">
        <v>7</v>
      </c>
      <c r="U4311">
        <v>616.42380000000003</v>
      </c>
      <c r="V4311" s="1">
        <v>0</v>
      </c>
      <c r="W4311">
        <v>0</v>
      </c>
      <c r="X4311">
        <v>12.5762</v>
      </c>
    </row>
    <row r="4312" spans="1:24" x14ac:dyDescent="0.3">
      <c r="A4312" t="s">
        <v>14089</v>
      </c>
      <c r="B4312" t="s">
        <v>14090</v>
      </c>
      <c r="C4312" s="14">
        <v>45544</v>
      </c>
      <c r="D4312" s="14">
        <v>45549</v>
      </c>
      <c r="E4312">
        <v>5</v>
      </c>
      <c r="F4312" t="s">
        <v>35</v>
      </c>
      <c r="G4312" t="s">
        <v>4052</v>
      </c>
      <c r="H4312" t="s">
        <v>4053</v>
      </c>
      <c r="I4312" t="s">
        <v>88</v>
      </c>
      <c r="J4312" t="s">
        <v>39</v>
      </c>
      <c r="K4312" t="s">
        <v>103</v>
      </c>
      <c r="L4312" t="s">
        <v>104</v>
      </c>
      <c r="M4312">
        <v>90036</v>
      </c>
      <c r="N4312" t="s">
        <v>3</v>
      </c>
      <c r="O4312" t="s">
        <v>292</v>
      </c>
      <c r="P4312" t="s">
        <v>43</v>
      </c>
      <c r="Q4312" t="s">
        <v>60</v>
      </c>
      <c r="R4312" t="s">
        <v>293</v>
      </c>
      <c r="S4312">
        <v>100</v>
      </c>
      <c r="T4312">
        <v>3</v>
      </c>
      <c r="U4312">
        <v>76.031199999999998</v>
      </c>
      <c r="V4312" s="1">
        <v>0</v>
      </c>
      <c r="W4312">
        <v>0</v>
      </c>
      <c r="X4312">
        <v>23.968800000000002</v>
      </c>
    </row>
    <row r="4313" spans="1:24" x14ac:dyDescent="0.3">
      <c r="A4313" t="s">
        <v>14091</v>
      </c>
      <c r="B4313" t="s">
        <v>14092</v>
      </c>
      <c r="C4313" s="14">
        <v>45544</v>
      </c>
      <c r="D4313" s="14">
        <v>45549</v>
      </c>
      <c r="E4313">
        <v>5</v>
      </c>
      <c r="F4313" t="s">
        <v>35</v>
      </c>
      <c r="G4313" t="s">
        <v>927</v>
      </c>
      <c r="H4313" t="s">
        <v>928</v>
      </c>
      <c r="I4313" t="s">
        <v>88</v>
      </c>
      <c r="J4313" t="s">
        <v>39</v>
      </c>
      <c r="K4313" t="s">
        <v>103</v>
      </c>
      <c r="L4313" t="s">
        <v>104</v>
      </c>
      <c r="M4313">
        <v>90032</v>
      </c>
      <c r="N4313" t="s">
        <v>3</v>
      </c>
      <c r="O4313" t="s">
        <v>12379</v>
      </c>
      <c r="P4313" t="s">
        <v>108</v>
      </c>
      <c r="Q4313" t="s">
        <v>131</v>
      </c>
      <c r="R4313" t="s">
        <v>12380</v>
      </c>
      <c r="S4313">
        <v>160</v>
      </c>
      <c r="T4313">
        <v>4</v>
      </c>
      <c r="U4313">
        <v>108.81280000000001</v>
      </c>
      <c r="V4313" s="1">
        <v>0</v>
      </c>
      <c r="W4313">
        <v>0</v>
      </c>
      <c r="X4313">
        <v>51.187199999999997</v>
      </c>
    </row>
    <row r="4314" spans="1:24" x14ac:dyDescent="0.3">
      <c r="A4314" t="s">
        <v>14093</v>
      </c>
      <c r="B4314" t="s">
        <v>14094</v>
      </c>
      <c r="C4314" s="14">
        <v>45545</v>
      </c>
      <c r="D4314" s="14">
        <v>45545</v>
      </c>
      <c r="E4314">
        <v>0</v>
      </c>
      <c r="F4314" t="s">
        <v>547</v>
      </c>
      <c r="G4314" t="s">
        <v>1295</v>
      </c>
      <c r="H4314" t="s">
        <v>1296</v>
      </c>
      <c r="I4314" t="s">
        <v>88</v>
      </c>
      <c r="J4314" t="s">
        <v>39</v>
      </c>
      <c r="K4314" t="s">
        <v>103</v>
      </c>
      <c r="L4314" t="s">
        <v>104</v>
      </c>
      <c r="M4314">
        <v>90004</v>
      </c>
      <c r="N4314" t="s">
        <v>3</v>
      </c>
      <c r="O4314" t="s">
        <v>1465</v>
      </c>
      <c r="P4314" t="s">
        <v>78</v>
      </c>
      <c r="Q4314" t="s">
        <v>79</v>
      </c>
      <c r="R4314" t="s">
        <v>1466</v>
      </c>
      <c r="S4314">
        <v>362</v>
      </c>
      <c r="T4314">
        <v>3</v>
      </c>
      <c r="U4314">
        <v>262.8236</v>
      </c>
      <c r="V4314" s="1">
        <v>0.2</v>
      </c>
      <c r="W4314">
        <v>72</v>
      </c>
      <c r="X4314">
        <v>27.176400000000001</v>
      </c>
    </row>
    <row r="4315" spans="1:24" x14ac:dyDescent="0.3">
      <c r="A4315" t="s">
        <v>14095</v>
      </c>
      <c r="B4315" t="s">
        <v>14096</v>
      </c>
      <c r="C4315" s="14">
        <v>45545</v>
      </c>
      <c r="D4315" s="14">
        <v>45550</v>
      </c>
      <c r="E4315">
        <v>5</v>
      </c>
      <c r="F4315" t="s">
        <v>100</v>
      </c>
      <c r="G4315" t="s">
        <v>9966</v>
      </c>
      <c r="H4315" t="s">
        <v>9967</v>
      </c>
      <c r="I4315" t="s">
        <v>38</v>
      </c>
      <c r="J4315" t="s">
        <v>39</v>
      </c>
      <c r="K4315" t="s">
        <v>137</v>
      </c>
      <c r="L4315" t="s">
        <v>480</v>
      </c>
      <c r="M4315">
        <v>65807</v>
      </c>
      <c r="N4315" t="s">
        <v>7</v>
      </c>
      <c r="O4315" t="s">
        <v>2916</v>
      </c>
      <c r="P4315" t="s">
        <v>43</v>
      </c>
      <c r="Q4315" t="s">
        <v>227</v>
      </c>
      <c r="R4315" t="s">
        <v>2917</v>
      </c>
      <c r="S4315">
        <v>24</v>
      </c>
      <c r="T4315">
        <v>2</v>
      </c>
      <c r="U4315">
        <v>16.746000000000002</v>
      </c>
      <c r="V4315" s="1">
        <v>0</v>
      </c>
      <c r="W4315">
        <v>0</v>
      </c>
      <c r="X4315">
        <v>7.2539999999999996</v>
      </c>
    </row>
    <row r="4316" spans="1:24" x14ac:dyDescent="0.3">
      <c r="A4316" t="s">
        <v>14097</v>
      </c>
      <c r="B4316" t="s">
        <v>14098</v>
      </c>
      <c r="C4316" s="14">
        <v>45545</v>
      </c>
      <c r="D4316" s="14">
        <v>45548</v>
      </c>
      <c r="E4316">
        <v>3</v>
      </c>
      <c r="F4316" t="s">
        <v>85</v>
      </c>
      <c r="G4316" t="s">
        <v>3660</v>
      </c>
      <c r="H4316" t="s">
        <v>3661</v>
      </c>
      <c r="I4316" t="s">
        <v>88</v>
      </c>
      <c r="J4316" t="s">
        <v>39</v>
      </c>
      <c r="K4316" t="s">
        <v>1734</v>
      </c>
      <c r="L4316" t="s">
        <v>1178</v>
      </c>
      <c r="M4316">
        <v>1841</v>
      </c>
      <c r="N4316" t="s">
        <v>5</v>
      </c>
      <c r="O4316" t="s">
        <v>1034</v>
      </c>
      <c r="P4316" t="s">
        <v>43</v>
      </c>
      <c r="Q4316" t="s">
        <v>69</v>
      </c>
      <c r="R4316" t="s">
        <v>1035</v>
      </c>
      <c r="S4316">
        <v>15</v>
      </c>
      <c r="T4316">
        <v>2</v>
      </c>
      <c r="U4316">
        <v>11.28</v>
      </c>
      <c r="V4316" s="1">
        <v>0</v>
      </c>
      <c r="W4316">
        <v>0</v>
      </c>
      <c r="X4316">
        <v>3.72</v>
      </c>
    </row>
    <row r="4317" spans="1:24" x14ac:dyDescent="0.3">
      <c r="A4317" t="s">
        <v>14099</v>
      </c>
      <c r="B4317" t="s">
        <v>14100</v>
      </c>
      <c r="C4317" s="14">
        <v>45545</v>
      </c>
      <c r="D4317" s="14">
        <v>45550</v>
      </c>
      <c r="E4317">
        <v>5</v>
      </c>
      <c r="F4317" t="s">
        <v>35</v>
      </c>
      <c r="G4317" t="s">
        <v>6953</v>
      </c>
      <c r="H4317" t="s">
        <v>6954</v>
      </c>
      <c r="I4317" t="s">
        <v>50</v>
      </c>
      <c r="J4317" t="s">
        <v>39</v>
      </c>
      <c r="K4317" t="s">
        <v>542</v>
      </c>
      <c r="L4317" t="s">
        <v>52</v>
      </c>
      <c r="M4317">
        <v>60653</v>
      </c>
      <c r="N4317" t="s">
        <v>7</v>
      </c>
      <c r="O4317" t="s">
        <v>4761</v>
      </c>
      <c r="P4317" t="s">
        <v>43</v>
      </c>
      <c r="Q4317" t="s">
        <v>54</v>
      </c>
      <c r="R4317" t="s">
        <v>4762</v>
      </c>
      <c r="S4317">
        <v>763</v>
      </c>
      <c r="T4317">
        <v>3</v>
      </c>
      <c r="U4317">
        <v>1296.8910000000001</v>
      </c>
      <c r="V4317" s="1">
        <v>0.8</v>
      </c>
      <c r="W4317">
        <v>610</v>
      </c>
      <c r="X4317">
        <v>-1143.8910000000001</v>
      </c>
    </row>
    <row r="4318" spans="1:24" x14ac:dyDescent="0.3">
      <c r="A4318" t="s">
        <v>14101</v>
      </c>
      <c r="B4318" t="s">
        <v>14102</v>
      </c>
      <c r="C4318" s="14">
        <v>45545</v>
      </c>
      <c r="D4318" s="14">
        <v>45549</v>
      </c>
      <c r="E4318">
        <v>4</v>
      </c>
      <c r="F4318" t="s">
        <v>35</v>
      </c>
      <c r="G4318" t="s">
        <v>2071</v>
      </c>
      <c r="H4318" t="s">
        <v>2072</v>
      </c>
      <c r="I4318" t="s">
        <v>38</v>
      </c>
      <c r="J4318" t="s">
        <v>39</v>
      </c>
      <c r="K4318" t="s">
        <v>2899</v>
      </c>
      <c r="L4318" t="s">
        <v>90</v>
      </c>
      <c r="M4318">
        <v>30318</v>
      </c>
      <c r="N4318" t="s">
        <v>9</v>
      </c>
      <c r="O4318" t="s">
        <v>1534</v>
      </c>
      <c r="P4318" t="s">
        <v>43</v>
      </c>
      <c r="Q4318" t="s">
        <v>54</v>
      </c>
      <c r="R4318" t="s">
        <v>1535</v>
      </c>
      <c r="S4318">
        <v>3</v>
      </c>
      <c r="T4318">
        <v>1</v>
      </c>
      <c r="U4318">
        <v>1.6377999999999999</v>
      </c>
      <c r="V4318" s="1">
        <v>0</v>
      </c>
      <c r="W4318">
        <v>0</v>
      </c>
      <c r="X4318">
        <v>1.3622000000000001</v>
      </c>
    </row>
    <row r="4319" spans="1:24" x14ac:dyDescent="0.3">
      <c r="A4319" t="s">
        <v>14103</v>
      </c>
      <c r="B4319" t="s">
        <v>14104</v>
      </c>
      <c r="C4319" s="14">
        <v>45545</v>
      </c>
      <c r="D4319" s="14">
        <v>45548</v>
      </c>
      <c r="E4319">
        <v>3</v>
      </c>
      <c r="F4319" t="s">
        <v>85</v>
      </c>
      <c r="G4319" t="s">
        <v>4543</v>
      </c>
      <c r="H4319" t="s">
        <v>4544</v>
      </c>
      <c r="I4319" t="s">
        <v>88</v>
      </c>
      <c r="J4319" t="s">
        <v>39</v>
      </c>
      <c r="K4319" t="s">
        <v>1877</v>
      </c>
      <c r="L4319" t="s">
        <v>174</v>
      </c>
      <c r="M4319">
        <v>44312</v>
      </c>
      <c r="N4319" t="s">
        <v>5</v>
      </c>
      <c r="O4319" t="s">
        <v>5715</v>
      </c>
      <c r="P4319" t="s">
        <v>43</v>
      </c>
      <c r="Q4319" t="s">
        <v>44</v>
      </c>
      <c r="R4319" t="s">
        <v>5716</v>
      </c>
      <c r="S4319">
        <v>85</v>
      </c>
      <c r="T4319">
        <v>3</v>
      </c>
      <c r="U4319">
        <v>39.293599999999998</v>
      </c>
      <c r="V4319" s="1">
        <v>0.2</v>
      </c>
      <c r="W4319">
        <v>17</v>
      </c>
      <c r="X4319">
        <v>28.706399999999999</v>
      </c>
    </row>
    <row r="4320" spans="1:24" x14ac:dyDescent="0.3">
      <c r="A4320" t="s">
        <v>14105</v>
      </c>
      <c r="B4320" t="s">
        <v>14106</v>
      </c>
      <c r="C4320" s="14">
        <v>45545</v>
      </c>
      <c r="D4320" s="14">
        <v>45545</v>
      </c>
      <c r="E4320">
        <v>0</v>
      </c>
      <c r="F4320" t="s">
        <v>547</v>
      </c>
      <c r="G4320" t="s">
        <v>4577</v>
      </c>
      <c r="H4320" t="s">
        <v>4578</v>
      </c>
      <c r="I4320" t="s">
        <v>38</v>
      </c>
      <c r="J4320" t="s">
        <v>39</v>
      </c>
      <c r="K4320" t="s">
        <v>378</v>
      </c>
      <c r="L4320" t="s">
        <v>379</v>
      </c>
      <c r="M4320">
        <v>10024</v>
      </c>
      <c r="N4320" t="s">
        <v>5</v>
      </c>
      <c r="O4320" t="s">
        <v>10547</v>
      </c>
      <c r="P4320" t="s">
        <v>43</v>
      </c>
      <c r="Q4320" t="s">
        <v>44</v>
      </c>
      <c r="R4320" t="s">
        <v>10548</v>
      </c>
      <c r="S4320">
        <v>19</v>
      </c>
      <c r="T4320">
        <v>2</v>
      </c>
      <c r="U4320">
        <v>9.9952000000000005</v>
      </c>
      <c r="V4320" s="1">
        <v>0</v>
      </c>
      <c r="W4320">
        <v>0</v>
      </c>
      <c r="X4320">
        <v>9.0047999999999995</v>
      </c>
    </row>
    <row r="4321" spans="1:24" x14ac:dyDescent="0.3">
      <c r="A4321" t="s">
        <v>14107</v>
      </c>
      <c r="B4321" t="s">
        <v>14108</v>
      </c>
      <c r="C4321" s="14">
        <v>45545</v>
      </c>
      <c r="D4321" s="14">
        <v>45552</v>
      </c>
      <c r="E4321">
        <v>7</v>
      </c>
      <c r="F4321" t="s">
        <v>35</v>
      </c>
      <c r="G4321" t="s">
        <v>2531</v>
      </c>
      <c r="H4321" t="s">
        <v>2532</v>
      </c>
      <c r="I4321" t="s">
        <v>38</v>
      </c>
      <c r="J4321" t="s">
        <v>39</v>
      </c>
      <c r="K4321" t="s">
        <v>137</v>
      </c>
      <c r="L4321" t="s">
        <v>174</v>
      </c>
      <c r="M4321">
        <v>45503</v>
      </c>
      <c r="N4321" t="s">
        <v>5</v>
      </c>
      <c r="O4321" t="s">
        <v>5977</v>
      </c>
      <c r="P4321" t="s">
        <v>108</v>
      </c>
      <c r="Q4321" t="s">
        <v>131</v>
      </c>
      <c r="R4321" t="s">
        <v>5978</v>
      </c>
      <c r="S4321">
        <v>37</v>
      </c>
      <c r="T4321">
        <v>4</v>
      </c>
      <c r="U4321">
        <v>21.199199999999998</v>
      </c>
      <c r="V4321" s="1">
        <v>0.2</v>
      </c>
      <c r="W4321">
        <v>7</v>
      </c>
      <c r="X4321">
        <v>8.8008000000000006</v>
      </c>
    </row>
    <row r="4322" spans="1:24" x14ac:dyDescent="0.3">
      <c r="A4322" t="s">
        <v>14109</v>
      </c>
      <c r="B4322" t="s">
        <v>14110</v>
      </c>
      <c r="C4322" s="14">
        <v>45545</v>
      </c>
      <c r="D4322" s="14">
        <v>45550</v>
      </c>
      <c r="E4322">
        <v>5</v>
      </c>
      <c r="F4322" t="s">
        <v>35</v>
      </c>
      <c r="G4322" t="s">
        <v>562</v>
      </c>
      <c r="H4322" t="s">
        <v>563</v>
      </c>
      <c r="I4322" t="s">
        <v>88</v>
      </c>
      <c r="J4322" t="s">
        <v>39</v>
      </c>
      <c r="K4322" t="s">
        <v>51</v>
      </c>
      <c r="L4322" t="s">
        <v>52</v>
      </c>
      <c r="M4322">
        <v>60540</v>
      </c>
      <c r="N4322" t="s">
        <v>7</v>
      </c>
      <c r="O4322" t="s">
        <v>2447</v>
      </c>
      <c r="P4322" t="s">
        <v>108</v>
      </c>
      <c r="Q4322" t="s">
        <v>109</v>
      </c>
      <c r="R4322" t="s">
        <v>2448</v>
      </c>
      <c r="S4322">
        <v>147</v>
      </c>
      <c r="T4322">
        <v>4</v>
      </c>
      <c r="U4322">
        <v>101.4436</v>
      </c>
      <c r="V4322" s="1">
        <v>0.2</v>
      </c>
      <c r="W4322">
        <v>29</v>
      </c>
      <c r="X4322">
        <v>16.5564</v>
      </c>
    </row>
    <row r="4323" spans="1:24" x14ac:dyDescent="0.3">
      <c r="A4323" t="s">
        <v>14111</v>
      </c>
      <c r="B4323" t="s">
        <v>14112</v>
      </c>
      <c r="C4323" s="14">
        <v>45545</v>
      </c>
      <c r="D4323" s="14">
        <v>45548</v>
      </c>
      <c r="E4323">
        <v>3</v>
      </c>
      <c r="F4323" t="s">
        <v>85</v>
      </c>
      <c r="G4323" t="s">
        <v>3660</v>
      </c>
      <c r="H4323" t="s">
        <v>3661</v>
      </c>
      <c r="I4323" t="s">
        <v>88</v>
      </c>
      <c r="J4323" t="s">
        <v>308</v>
      </c>
      <c r="K4323" t="s">
        <v>1960</v>
      </c>
      <c r="L4323" t="s">
        <v>1961</v>
      </c>
      <c r="N4323" t="s">
        <v>5</v>
      </c>
      <c r="O4323" t="s">
        <v>1034</v>
      </c>
      <c r="P4323" t="s">
        <v>43</v>
      </c>
      <c r="Q4323" t="s">
        <v>69</v>
      </c>
      <c r="R4323" t="s">
        <v>1035</v>
      </c>
      <c r="S4323">
        <v>3</v>
      </c>
      <c r="T4323">
        <v>1</v>
      </c>
      <c r="U4323">
        <v>1.6377999999999999</v>
      </c>
      <c r="V4323" s="1">
        <v>0</v>
      </c>
      <c r="W4323">
        <v>0</v>
      </c>
      <c r="X4323">
        <v>1.3622000000000001</v>
      </c>
    </row>
    <row r="4324" spans="1:24" x14ac:dyDescent="0.3">
      <c r="A4324" t="s">
        <v>14113</v>
      </c>
      <c r="B4324" t="s">
        <v>14114</v>
      </c>
      <c r="C4324" s="14">
        <v>45546</v>
      </c>
      <c r="D4324" s="14">
        <v>45547</v>
      </c>
      <c r="E4324">
        <v>1</v>
      </c>
      <c r="F4324" t="s">
        <v>547</v>
      </c>
      <c r="G4324" t="s">
        <v>3999</v>
      </c>
      <c r="H4324" t="s">
        <v>4000</v>
      </c>
      <c r="I4324" t="s">
        <v>50</v>
      </c>
      <c r="J4324" t="s">
        <v>39</v>
      </c>
      <c r="K4324" t="s">
        <v>1110</v>
      </c>
      <c r="L4324" t="s">
        <v>104</v>
      </c>
      <c r="M4324">
        <v>90805</v>
      </c>
      <c r="N4324" t="s">
        <v>3</v>
      </c>
      <c r="O4324" t="s">
        <v>1771</v>
      </c>
      <c r="P4324" t="s">
        <v>78</v>
      </c>
      <c r="Q4324" t="s">
        <v>79</v>
      </c>
      <c r="R4324" t="s">
        <v>1772</v>
      </c>
      <c r="S4324">
        <v>2054</v>
      </c>
      <c r="T4324">
        <v>8</v>
      </c>
      <c r="U4324">
        <v>1386.2159999999999</v>
      </c>
      <c r="V4324" s="1">
        <v>0.2</v>
      </c>
      <c r="W4324">
        <v>411</v>
      </c>
      <c r="X4324">
        <v>256.78399999999999</v>
      </c>
    </row>
    <row r="4325" spans="1:24" x14ac:dyDescent="0.3">
      <c r="A4325" t="s">
        <v>14115</v>
      </c>
      <c r="B4325" t="s">
        <v>14116</v>
      </c>
      <c r="C4325" s="14">
        <v>45546</v>
      </c>
      <c r="D4325" s="14">
        <v>45546</v>
      </c>
      <c r="E4325">
        <v>0</v>
      </c>
      <c r="F4325" t="s">
        <v>547</v>
      </c>
      <c r="G4325" t="s">
        <v>2333</v>
      </c>
      <c r="H4325" t="s">
        <v>2334</v>
      </c>
      <c r="I4325" t="s">
        <v>38</v>
      </c>
      <c r="J4325" t="s">
        <v>39</v>
      </c>
      <c r="K4325" t="s">
        <v>423</v>
      </c>
      <c r="L4325" t="s">
        <v>424</v>
      </c>
      <c r="M4325">
        <v>98105</v>
      </c>
      <c r="N4325" t="s">
        <v>3</v>
      </c>
      <c r="O4325" t="s">
        <v>7026</v>
      </c>
      <c r="P4325" t="s">
        <v>78</v>
      </c>
      <c r="Q4325" t="s">
        <v>79</v>
      </c>
      <c r="R4325" t="s">
        <v>7027</v>
      </c>
      <c r="S4325">
        <v>178</v>
      </c>
      <c r="T4325">
        <v>2</v>
      </c>
      <c r="U4325">
        <v>133.1216</v>
      </c>
      <c r="V4325" s="1">
        <v>0.2</v>
      </c>
      <c r="W4325">
        <v>36</v>
      </c>
      <c r="X4325">
        <v>8.8783999999999992</v>
      </c>
    </row>
    <row r="4326" spans="1:24" x14ac:dyDescent="0.3">
      <c r="A4326" t="s">
        <v>14117</v>
      </c>
      <c r="B4326" t="s">
        <v>14118</v>
      </c>
      <c r="C4326" s="14">
        <v>45546</v>
      </c>
      <c r="D4326" s="14">
        <v>45546</v>
      </c>
      <c r="E4326">
        <v>0</v>
      </c>
      <c r="F4326" t="s">
        <v>547</v>
      </c>
      <c r="G4326" t="s">
        <v>953</v>
      </c>
      <c r="H4326" t="s">
        <v>954</v>
      </c>
      <c r="I4326" t="s">
        <v>38</v>
      </c>
      <c r="J4326" t="s">
        <v>39</v>
      </c>
      <c r="K4326" t="s">
        <v>155</v>
      </c>
      <c r="L4326" t="s">
        <v>104</v>
      </c>
      <c r="M4326">
        <v>94110</v>
      </c>
      <c r="N4326" t="s">
        <v>3</v>
      </c>
      <c r="O4326" t="s">
        <v>10730</v>
      </c>
      <c r="P4326" t="s">
        <v>78</v>
      </c>
      <c r="Q4326" t="s">
        <v>119</v>
      </c>
      <c r="R4326" t="s">
        <v>10731</v>
      </c>
      <c r="S4326">
        <v>32</v>
      </c>
      <c r="T4326">
        <v>4</v>
      </c>
      <c r="U4326">
        <v>20.3504</v>
      </c>
      <c r="V4326" s="1">
        <v>0</v>
      </c>
      <c r="W4326">
        <v>0</v>
      </c>
      <c r="X4326">
        <v>11.6496</v>
      </c>
    </row>
    <row r="4327" spans="1:24" x14ac:dyDescent="0.3">
      <c r="A4327" t="s">
        <v>14119</v>
      </c>
      <c r="B4327" t="s">
        <v>14120</v>
      </c>
      <c r="C4327" s="14">
        <v>45546</v>
      </c>
      <c r="D4327" s="14">
        <v>45547</v>
      </c>
      <c r="E4327">
        <v>1</v>
      </c>
      <c r="F4327" t="s">
        <v>85</v>
      </c>
      <c r="G4327" t="s">
        <v>3344</v>
      </c>
      <c r="H4327" t="s">
        <v>3345</v>
      </c>
      <c r="I4327" t="s">
        <v>38</v>
      </c>
      <c r="J4327" t="s">
        <v>39</v>
      </c>
      <c r="K4327" t="s">
        <v>819</v>
      </c>
      <c r="L4327" t="s">
        <v>301</v>
      </c>
      <c r="M4327">
        <v>32216</v>
      </c>
      <c r="N4327" t="s">
        <v>9</v>
      </c>
      <c r="O4327" t="s">
        <v>2621</v>
      </c>
      <c r="P4327" t="s">
        <v>78</v>
      </c>
      <c r="Q4327" t="s">
        <v>119</v>
      </c>
      <c r="R4327" t="s">
        <v>2622</v>
      </c>
      <c r="S4327">
        <v>35</v>
      </c>
      <c r="T4327">
        <v>1</v>
      </c>
      <c r="U4327">
        <v>21.9618</v>
      </c>
      <c r="V4327" s="1">
        <v>0.2</v>
      </c>
      <c r="W4327">
        <v>7</v>
      </c>
      <c r="X4327">
        <v>6.0381999999999998</v>
      </c>
    </row>
    <row r="4328" spans="1:24" x14ac:dyDescent="0.3">
      <c r="A4328" t="s">
        <v>14121</v>
      </c>
      <c r="B4328" t="s">
        <v>14122</v>
      </c>
      <c r="C4328" s="14">
        <v>45546</v>
      </c>
      <c r="D4328" s="14">
        <v>45551</v>
      </c>
      <c r="E4328">
        <v>5</v>
      </c>
      <c r="F4328" t="s">
        <v>35</v>
      </c>
      <c r="G4328" t="s">
        <v>1864</v>
      </c>
      <c r="H4328" t="s">
        <v>1865</v>
      </c>
      <c r="I4328" t="s">
        <v>38</v>
      </c>
      <c r="J4328" t="s">
        <v>39</v>
      </c>
      <c r="K4328" t="s">
        <v>40</v>
      </c>
      <c r="L4328" t="s">
        <v>41</v>
      </c>
      <c r="M4328">
        <v>77070</v>
      </c>
      <c r="N4328" t="s">
        <v>7</v>
      </c>
      <c r="O4328" t="s">
        <v>2714</v>
      </c>
      <c r="P4328" t="s">
        <v>78</v>
      </c>
      <c r="Q4328" t="s">
        <v>368</v>
      </c>
      <c r="R4328" t="s">
        <v>2715</v>
      </c>
      <c r="S4328">
        <v>512</v>
      </c>
      <c r="T4328">
        <v>5</v>
      </c>
      <c r="U4328">
        <v>423.85300000000001</v>
      </c>
      <c r="V4328" s="1">
        <v>0.3</v>
      </c>
      <c r="W4328">
        <v>154</v>
      </c>
      <c r="X4328">
        <v>-65.852999999999994</v>
      </c>
    </row>
    <row r="4329" spans="1:24" x14ac:dyDescent="0.3">
      <c r="A4329" t="s">
        <v>14123</v>
      </c>
      <c r="B4329" t="s">
        <v>14124</v>
      </c>
      <c r="C4329" s="14">
        <v>45546</v>
      </c>
      <c r="D4329" s="14">
        <v>45550</v>
      </c>
      <c r="E4329">
        <v>4</v>
      </c>
      <c r="F4329" t="s">
        <v>35</v>
      </c>
      <c r="G4329" t="s">
        <v>953</v>
      </c>
      <c r="H4329" t="s">
        <v>954</v>
      </c>
      <c r="I4329" t="s">
        <v>38</v>
      </c>
      <c r="J4329" t="s">
        <v>39</v>
      </c>
      <c r="K4329" t="s">
        <v>564</v>
      </c>
      <c r="L4329" t="s">
        <v>138</v>
      </c>
      <c r="M4329">
        <v>23223</v>
      </c>
      <c r="N4329" t="s">
        <v>9</v>
      </c>
      <c r="O4329" t="s">
        <v>12156</v>
      </c>
      <c r="P4329" t="s">
        <v>43</v>
      </c>
      <c r="Q4329" t="s">
        <v>227</v>
      </c>
      <c r="R4329" t="s">
        <v>12157</v>
      </c>
      <c r="S4329">
        <v>68</v>
      </c>
      <c r="T4329">
        <v>5</v>
      </c>
      <c r="U4329">
        <v>47.629999999999995</v>
      </c>
      <c r="V4329" s="1">
        <v>0</v>
      </c>
      <c r="W4329">
        <v>0</v>
      </c>
      <c r="X4329">
        <v>20.37</v>
      </c>
    </row>
    <row r="4330" spans="1:24" x14ac:dyDescent="0.3">
      <c r="A4330" t="s">
        <v>14125</v>
      </c>
      <c r="B4330" t="s">
        <v>14126</v>
      </c>
      <c r="C4330" s="14">
        <v>45546</v>
      </c>
      <c r="D4330" s="14">
        <v>45548</v>
      </c>
      <c r="E4330">
        <v>2</v>
      </c>
      <c r="F4330" t="s">
        <v>100</v>
      </c>
      <c r="G4330" t="s">
        <v>2071</v>
      </c>
      <c r="H4330" t="s">
        <v>2072</v>
      </c>
      <c r="I4330" t="s">
        <v>38</v>
      </c>
      <c r="J4330" t="s">
        <v>39</v>
      </c>
      <c r="K4330" t="s">
        <v>10734</v>
      </c>
      <c r="L4330" t="s">
        <v>76</v>
      </c>
      <c r="M4330">
        <v>40324</v>
      </c>
      <c r="N4330" t="s">
        <v>9</v>
      </c>
      <c r="O4330" t="s">
        <v>767</v>
      </c>
      <c r="P4330" t="s">
        <v>43</v>
      </c>
      <c r="Q4330" t="s">
        <v>227</v>
      </c>
      <c r="R4330" t="s">
        <v>768</v>
      </c>
      <c r="S4330">
        <v>196</v>
      </c>
      <c r="T4330">
        <v>4</v>
      </c>
      <c r="U4330">
        <v>145.1232</v>
      </c>
      <c r="V4330" s="1">
        <v>0</v>
      </c>
      <c r="W4330">
        <v>0</v>
      </c>
      <c r="X4330">
        <v>50.876800000000003</v>
      </c>
    </row>
    <row r="4331" spans="1:24" x14ac:dyDescent="0.3">
      <c r="A4331" t="s">
        <v>14127</v>
      </c>
      <c r="B4331" t="s">
        <v>14128</v>
      </c>
      <c r="C4331" s="14">
        <v>45546</v>
      </c>
      <c r="D4331" s="14">
        <v>45548</v>
      </c>
      <c r="E4331">
        <v>2</v>
      </c>
      <c r="F4331" t="s">
        <v>100</v>
      </c>
      <c r="G4331" t="s">
        <v>4250</v>
      </c>
      <c r="H4331" t="s">
        <v>4251</v>
      </c>
      <c r="I4331" t="s">
        <v>38</v>
      </c>
      <c r="J4331" t="s">
        <v>39</v>
      </c>
      <c r="K4331" t="s">
        <v>542</v>
      </c>
      <c r="L4331" t="s">
        <v>52</v>
      </c>
      <c r="M4331">
        <v>60623</v>
      </c>
      <c r="N4331" t="s">
        <v>7</v>
      </c>
      <c r="O4331" t="s">
        <v>3511</v>
      </c>
      <c r="P4331" t="s">
        <v>43</v>
      </c>
      <c r="Q4331" t="s">
        <v>96</v>
      </c>
      <c r="R4331" t="s">
        <v>3512</v>
      </c>
      <c r="S4331">
        <v>11</v>
      </c>
      <c r="T4331">
        <v>4</v>
      </c>
      <c r="U4331">
        <v>5.71</v>
      </c>
      <c r="V4331" s="1">
        <v>0.2</v>
      </c>
      <c r="W4331">
        <v>2</v>
      </c>
      <c r="X4331">
        <v>3.29</v>
      </c>
    </row>
    <row r="4332" spans="1:24" x14ac:dyDescent="0.3">
      <c r="A4332" t="s">
        <v>14129</v>
      </c>
      <c r="B4332" t="s">
        <v>14130</v>
      </c>
      <c r="C4332" s="14">
        <v>45546</v>
      </c>
      <c r="D4332" s="14">
        <v>45548</v>
      </c>
      <c r="E4332">
        <v>2</v>
      </c>
      <c r="F4332" t="s">
        <v>100</v>
      </c>
      <c r="G4332" t="s">
        <v>4543</v>
      </c>
      <c r="H4332" t="s">
        <v>4544</v>
      </c>
      <c r="I4332" t="s">
        <v>88</v>
      </c>
      <c r="J4332" t="s">
        <v>39</v>
      </c>
      <c r="K4332" t="s">
        <v>8533</v>
      </c>
      <c r="L4332" t="s">
        <v>104</v>
      </c>
      <c r="M4332">
        <v>92704</v>
      </c>
      <c r="N4332" t="s">
        <v>3</v>
      </c>
      <c r="O4332" t="s">
        <v>4815</v>
      </c>
      <c r="P4332" t="s">
        <v>43</v>
      </c>
      <c r="Q4332" t="s">
        <v>44</v>
      </c>
      <c r="R4332" t="s">
        <v>4816</v>
      </c>
      <c r="S4332">
        <v>19</v>
      </c>
      <c r="T4332">
        <v>3</v>
      </c>
      <c r="U4332">
        <v>9.6687999999999992</v>
      </c>
      <c r="V4332" s="1">
        <v>0</v>
      </c>
      <c r="W4332">
        <v>0</v>
      </c>
      <c r="X4332">
        <v>9.3312000000000008</v>
      </c>
    </row>
    <row r="4333" spans="1:24" x14ac:dyDescent="0.3">
      <c r="A4333" t="s">
        <v>14131</v>
      </c>
      <c r="B4333" t="s">
        <v>14132</v>
      </c>
      <c r="C4333" s="14">
        <v>45546</v>
      </c>
      <c r="D4333" s="14">
        <v>45550</v>
      </c>
      <c r="E4333">
        <v>4</v>
      </c>
      <c r="F4333" t="s">
        <v>35</v>
      </c>
      <c r="G4333" t="s">
        <v>4447</v>
      </c>
      <c r="H4333" t="s">
        <v>4448</v>
      </c>
      <c r="I4333" t="s">
        <v>50</v>
      </c>
      <c r="J4333" t="s">
        <v>39</v>
      </c>
      <c r="K4333" t="s">
        <v>607</v>
      </c>
      <c r="L4333" t="s">
        <v>90</v>
      </c>
      <c r="M4333">
        <v>31907</v>
      </c>
      <c r="N4333" t="s">
        <v>9</v>
      </c>
      <c r="O4333" t="s">
        <v>8600</v>
      </c>
      <c r="P4333" t="s">
        <v>43</v>
      </c>
      <c r="Q4333" t="s">
        <v>44</v>
      </c>
      <c r="R4333" t="s">
        <v>8601</v>
      </c>
      <c r="S4333">
        <v>185</v>
      </c>
      <c r="T4333">
        <v>7</v>
      </c>
      <c r="U4333">
        <v>100.0564</v>
      </c>
      <c r="V4333" s="1">
        <v>0</v>
      </c>
      <c r="W4333">
        <v>0</v>
      </c>
      <c r="X4333">
        <v>84.943600000000004</v>
      </c>
    </row>
    <row r="4334" spans="1:24" x14ac:dyDescent="0.3">
      <c r="A4334" t="s">
        <v>14133</v>
      </c>
      <c r="B4334" t="s">
        <v>14134</v>
      </c>
      <c r="C4334" s="14">
        <v>45547</v>
      </c>
      <c r="D4334" s="14">
        <v>45550</v>
      </c>
      <c r="E4334">
        <v>3</v>
      </c>
      <c r="F4334" t="s">
        <v>85</v>
      </c>
      <c r="G4334" t="s">
        <v>3717</v>
      </c>
      <c r="H4334" t="s">
        <v>3718</v>
      </c>
      <c r="I4334" t="s">
        <v>38</v>
      </c>
      <c r="J4334" t="s">
        <v>39</v>
      </c>
      <c r="K4334" t="s">
        <v>103</v>
      </c>
      <c r="L4334" t="s">
        <v>104</v>
      </c>
      <c r="M4334">
        <v>90036</v>
      </c>
      <c r="N4334" t="s">
        <v>3</v>
      </c>
      <c r="O4334" t="s">
        <v>911</v>
      </c>
      <c r="P4334" t="s">
        <v>78</v>
      </c>
      <c r="Q4334" t="s">
        <v>119</v>
      </c>
      <c r="R4334" t="s">
        <v>5292</v>
      </c>
      <c r="S4334">
        <v>8</v>
      </c>
      <c r="T4334">
        <v>2</v>
      </c>
      <c r="U4334">
        <v>4.9904000000000002</v>
      </c>
      <c r="V4334" s="1">
        <v>0</v>
      </c>
      <c r="W4334">
        <v>0</v>
      </c>
      <c r="X4334">
        <v>3.0095999999999998</v>
      </c>
    </row>
    <row r="4335" spans="1:24" x14ac:dyDescent="0.3">
      <c r="A4335" t="s">
        <v>14135</v>
      </c>
      <c r="B4335" t="s">
        <v>14136</v>
      </c>
      <c r="C4335" s="14">
        <v>45547</v>
      </c>
      <c r="D4335" s="14">
        <v>45550</v>
      </c>
      <c r="E4335">
        <v>3</v>
      </c>
      <c r="F4335" t="s">
        <v>85</v>
      </c>
      <c r="G4335" t="s">
        <v>5170</v>
      </c>
      <c r="H4335" t="s">
        <v>5171</v>
      </c>
      <c r="I4335" t="s">
        <v>38</v>
      </c>
      <c r="J4335" t="s">
        <v>39</v>
      </c>
      <c r="K4335" t="s">
        <v>1445</v>
      </c>
      <c r="L4335" t="s">
        <v>1446</v>
      </c>
      <c r="M4335">
        <v>21215</v>
      </c>
      <c r="N4335" t="s">
        <v>5</v>
      </c>
      <c r="O4335" t="s">
        <v>3893</v>
      </c>
      <c r="P4335" t="s">
        <v>43</v>
      </c>
      <c r="Q4335" t="s">
        <v>227</v>
      </c>
      <c r="R4335" t="s">
        <v>3894</v>
      </c>
      <c r="S4335">
        <v>91</v>
      </c>
      <c r="T4335">
        <v>7</v>
      </c>
      <c r="U4335">
        <v>64.650599999999997</v>
      </c>
      <c r="V4335" s="1">
        <v>0</v>
      </c>
      <c r="W4335">
        <v>0</v>
      </c>
      <c r="X4335">
        <v>26.349399999999999</v>
      </c>
    </row>
    <row r="4336" spans="1:24" x14ac:dyDescent="0.3">
      <c r="A4336" t="s">
        <v>14137</v>
      </c>
      <c r="B4336" t="s">
        <v>14138</v>
      </c>
      <c r="C4336" s="14">
        <v>45547</v>
      </c>
      <c r="D4336" s="14">
        <v>45550</v>
      </c>
      <c r="E4336">
        <v>3</v>
      </c>
      <c r="F4336" t="s">
        <v>85</v>
      </c>
      <c r="G4336" t="s">
        <v>3213</v>
      </c>
      <c r="H4336" t="s">
        <v>3214</v>
      </c>
      <c r="I4336" t="s">
        <v>88</v>
      </c>
      <c r="J4336" t="s">
        <v>39</v>
      </c>
      <c r="K4336" t="s">
        <v>5121</v>
      </c>
      <c r="L4336" t="s">
        <v>4492</v>
      </c>
      <c r="M4336">
        <v>2895</v>
      </c>
      <c r="N4336" t="s">
        <v>5</v>
      </c>
      <c r="O4336" t="s">
        <v>6360</v>
      </c>
      <c r="P4336" t="s">
        <v>43</v>
      </c>
      <c r="Q4336" t="s">
        <v>54</v>
      </c>
      <c r="R4336" t="s">
        <v>6361</v>
      </c>
      <c r="S4336">
        <v>46</v>
      </c>
      <c r="T4336">
        <v>3</v>
      </c>
      <c r="U4336">
        <v>23.11</v>
      </c>
      <c r="V4336" s="1">
        <v>0</v>
      </c>
      <c r="W4336">
        <v>0</v>
      </c>
      <c r="X4336">
        <v>22.89</v>
      </c>
    </row>
    <row r="4337" spans="1:24" x14ac:dyDescent="0.3">
      <c r="A4337" t="s">
        <v>14139</v>
      </c>
      <c r="B4337" t="s">
        <v>14140</v>
      </c>
      <c r="C4337" s="14">
        <v>45547</v>
      </c>
      <c r="D4337" s="14">
        <v>45552</v>
      </c>
      <c r="E4337">
        <v>5</v>
      </c>
      <c r="F4337" t="s">
        <v>100</v>
      </c>
      <c r="G4337" t="s">
        <v>4974</v>
      </c>
      <c r="H4337" t="s">
        <v>4975</v>
      </c>
      <c r="I4337" t="s">
        <v>38</v>
      </c>
      <c r="J4337" t="s">
        <v>39</v>
      </c>
      <c r="K4337" t="s">
        <v>103</v>
      </c>
      <c r="L4337" t="s">
        <v>104</v>
      </c>
      <c r="M4337">
        <v>90036</v>
      </c>
      <c r="N4337" t="s">
        <v>3</v>
      </c>
      <c r="O4337" t="s">
        <v>1262</v>
      </c>
      <c r="P4337" t="s">
        <v>43</v>
      </c>
      <c r="Q4337" t="s">
        <v>44</v>
      </c>
      <c r="R4337" t="s">
        <v>1263</v>
      </c>
      <c r="S4337">
        <v>166</v>
      </c>
      <c r="T4337">
        <v>3</v>
      </c>
      <c r="U4337">
        <v>86.108800000000002</v>
      </c>
      <c r="V4337" s="1">
        <v>0</v>
      </c>
      <c r="W4337">
        <v>0</v>
      </c>
      <c r="X4337">
        <v>79.891199999999998</v>
      </c>
    </row>
    <row r="4338" spans="1:24" x14ac:dyDescent="0.3">
      <c r="A4338" t="s">
        <v>14141</v>
      </c>
      <c r="B4338" t="s">
        <v>14142</v>
      </c>
      <c r="C4338" s="14">
        <v>45548</v>
      </c>
      <c r="D4338" s="14">
        <v>45554</v>
      </c>
      <c r="E4338">
        <v>6</v>
      </c>
      <c r="F4338" t="s">
        <v>35</v>
      </c>
      <c r="G4338" t="s">
        <v>319</v>
      </c>
      <c r="H4338" t="s">
        <v>320</v>
      </c>
      <c r="I4338" t="s">
        <v>38</v>
      </c>
      <c r="J4338" t="s">
        <v>39</v>
      </c>
      <c r="K4338" t="s">
        <v>972</v>
      </c>
      <c r="L4338" t="s">
        <v>676</v>
      </c>
      <c r="M4338">
        <v>28806</v>
      </c>
      <c r="N4338" t="s">
        <v>9</v>
      </c>
      <c r="O4338" t="s">
        <v>2700</v>
      </c>
      <c r="P4338" t="s">
        <v>43</v>
      </c>
      <c r="Q4338" t="s">
        <v>69</v>
      </c>
      <c r="R4338" t="s">
        <v>2701</v>
      </c>
      <c r="S4338">
        <v>16</v>
      </c>
      <c r="T4338">
        <v>5</v>
      </c>
      <c r="U4338">
        <v>10.214</v>
      </c>
      <c r="V4338" s="1">
        <v>0.2</v>
      </c>
      <c r="W4338">
        <v>3</v>
      </c>
      <c r="X4338">
        <v>2.786</v>
      </c>
    </row>
    <row r="4339" spans="1:24" x14ac:dyDescent="0.3">
      <c r="A4339" t="s">
        <v>14143</v>
      </c>
      <c r="B4339" t="s">
        <v>14144</v>
      </c>
      <c r="C4339" s="14">
        <v>45549</v>
      </c>
      <c r="D4339" s="14">
        <v>45550</v>
      </c>
      <c r="E4339">
        <v>1</v>
      </c>
      <c r="F4339" t="s">
        <v>85</v>
      </c>
      <c r="G4339" t="s">
        <v>2308</v>
      </c>
      <c r="H4339" t="s">
        <v>2309</v>
      </c>
      <c r="I4339" t="s">
        <v>38</v>
      </c>
      <c r="J4339" t="s">
        <v>39</v>
      </c>
      <c r="K4339" t="s">
        <v>66</v>
      </c>
      <c r="L4339" t="s">
        <v>67</v>
      </c>
      <c r="M4339">
        <v>19140</v>
      </c>
      <c r="N4339" t="s">
        <v>5</v>
      </c>
      <c r="O4339" t="s">
        <v>2757</v>
      </c>
      <c r="P4339" t="s">
        <v>78</v>
      </c>
      <c r="Q4339" t="s">
        <v>79</v>
      </c>
      <c r="R4339" t="s">
        <v>2758</v>
      </c>
      <c r="S4339">
        <v>113</v>
      </c>
      <c r="T4339">
        <v>2</v>
      </c>
      <c r="U4339">
        <v>108.1528</v>
      </c>
      <c r="V4339" s="1">
        <v>0.3</v>
      </c>
      <c r="W4339">
        <v>34</v>
      </c>
      <c r="X4339">
        <v>-29.152799999999999</v>
      </c>
    </row>
    <row r="4340" spans="1:24" x14ac:dyDescent="0.3">
      <c r="A4340" t="s">
        <v>14145</v>
      </c>
      <c r="B4340" t="s">
        <v>14146</v>
      </c>
      <c r="C4340" s="14">
        <v>45549</v>
      </c>
      <c r="D4340" s="14">
        <v>45551</v>
      </c>
      <c r="E4340">
        <v>2</v>
      </c>
      <c r="F4340" t="s">
        <v>85</v>
      </c>
      <c r="G4340" t="s">
        <v>7419</v>
      </c>
      <c r="H4340" t="s">
        <v>7420</v>
      </c>
      <c r="I4340" t="s">
        <v>50</v>
      </c>
      <c r="J4340" t="s">
        <v>39</v>
      </c>
      <c r="K4340" t="s">
        <v>378</v>
      </c>
      <c r="L4340" t="s">
        <v>379</v>
      </c>
      <c r="M4340">
        <v>10035</v>
      </c>
      <c r="N4340" t="s">
        <v>5</v>
      </c>
      <c r="O4340" t="s">
        <v>4168</v>
      </c>
      <c r="P4340" t="s">
        <v>78</v>
      </c>
      <c r="Q4340" t="s">
        <v>79</v>
      </c>
      <c r="R4340" t="s">
        <v>4169</v>
      </c>
      <c r="S4340">
        <v>589</v>
      </c>
      <c r="T4340">
        <v>5</v>
      </c>
      <c r="U4340">
        <v>536.54899999999998</v>
      </c>
      <c r="V4340" s="1">
        <v>0.1</v>
      </c>
      <c r="W4340">
        <v>59</v>
      </c>
      <c r="X4340">
        <v>-6.5490000000000004</v>
      </c>
    </row>
    <row r="4341" spans="1:24" x14ac:dyDescent="0.3">
      <c r="A4341" t="s">
        <v>14147</v>
      </c>
      <c r="B4341" t="s">
        <v>14148</v>
      </c>
      <c r="C4341" s="14">
        <v>45549</v>
      </c>
      <c r="D4341" s="14">
        <v>45552</v>
      </c>
      <c r="E4341">
        <v>3</v>
      </c>
      <c r="F4341" t="s">
        <v>85</v>
      </c>
      <c r="G4341" t="s">
        <v>1512</v>
      </c>
      <c r="H4341" t="s">
        <v>1513</v>
      </c>
      <c r="I4341" t="s">
        <v>88</v>
      </c>
      <c r="J4341" t="s">
        <v>39</v>
      </c>
      <c r="K4341" t="s">
        <v>850</v>
      </c>
      <c r="L4341" t="s">
        <v>676</v>
      </c>
      <c r="M4341">
        <v>27604</v>
      </c>
      <c r="N4341" t="s">
        <v>9</v>
      </c>
      <c r="O4341" t="s">
        <v>669</v>
      </c>
      <c r="P4341" t="s">
        <v>43</v>
      </c>
      <c r="Q4341" t="s">
        <v>227</v>
      </c>
      <c r="R4341" t="s">
        <v>670</v>
      </c>
      <c r="S4341">
        <v>943</v>
      </c>
      <c r="T4341">
        <v>4</v>
      </c>
      <c r="U4341">
        <v>659.72159999999997</v>
      </c>
      <c r="V4341" s="1">
        <v>0.2</v>
      </c>
      <c r="W4341">
        <v>189</v>
      </c>
      <c r="X4341">
        <v>94.278400000000005</v>
      </c>
    </row>
    <row r="4342" spans="1:24" x14ac:dyDescent="0.3">
      <c r="A4342" t="s">
        <v>14149</v>
      </c>
      <c r="B4342" t="s">
        <v>14150</v>
      </c>
      <c r="C4342" s="14">
        <v>45549</v>
      </c>
      <c r="D4342" s="14">
        <v>45549</v>
      </c>
      <c r="E4342">
        <v>0</v>
      </c>
      <c r="F4342" t="s">
        <v>547</v>
      </c>
      <c r="G4342" t="s">
        <v>2112</v>
      </c>
      <c r="H4342" t="s">
        <v>2113</v>
      </c>
      <c r="I4342" t="s">
        <v>38</v>
      </c>
      <c r="J4342" t="s">
        <v>39</v>
      </c>
      <c r="K4342" t="s">
        <v>4540</v>
      </c>
      <c r="L4342" t="s">
        <v>465</v>
      </c>
      <c r="M4342">
        <v>7050</v>
      </c>
      <c r="N4342" t="s">
        <v>5</v>
      </c>
      <c r="O4342" t="s">
        <v>1297</v>
      </c>
      <c r="P4342" t="s">
        <v>43</v>
      </c>
      <c r="Q4342" t="s">
        <v>69</v>
      </c>
      <c r="R4342" t="s">
        <v>1298</v>
      </c>
      <c r="S4342">
        <v>71</v>
      </c>
      <c r="T4342">
        <v>3</v>
      </c>
      <c r="U4342">
        <v>52.552999999999997</v>
      </c>
      <c r="V4342" s="1">
        <v>0</v>
      </c>
      <c r="W4342">
        <v>0</v>
      </c>
      <c r="X4342">
        <v>18.446999999999999</v>
      </c>
    </row>
    <row r="4343" spans="1:24" x14ac:dyDescent="0.3">
      <c r="A4343" t="s">
        <v>14151</v>
      </c>
      <c r="B4343" t="s">
        <v>14152</v>
      </c>
      <c r="C4343" s="14">
        <v>45549</v>
      </c>
      <c r="D4343" s="14">
        <v>45553</v>
      </c>
      <c r="E4343">
        <v>4</v>
      </c>
      <c r="F4343" t="s">
        <v>100</v>
      </c>
      <c r="G4343" t="s">
        <v>9029</v>
      </c>
      <c r="H4343" t="s">
        <v>9030</v>
      </c>
      <c r="I4343" t="s">
        <v>38</v>
      </c>
      <c r="J4343" t="s">
        <v>39</v>
      </c>
      <c r="K4343" t="s">
        <v>103</v>
      </c>
      <c r="L4343" t="s">
        <v>104</v>
      </c>
      <c r="M4343">
        <v>90045</v>
      </c>
      <c r="N4343" t="s">
        <v>3</v>
      </c>
      <c r="O4343" t="s">
        <v>4084</v>
      </c>
      <c r="P4343" t="s">
        <v>43</v>
      </c>
      <c r="Q4343" t="s">
        <v>57</v>
      </c>
      <c r="R4343" t="s">
        <v>4085</v>
      </c>
      <c r="S4343">
        <v>57</v>
      </c>
      <c r="T4343">
        <v>9</v>
      </c>
      <c r="U4343">
        <v>30.917999999999999</v>
      </c>
      <c r="V4343" s="1">
        <v>0</v>
      </c>
      <c r="W4343">
        <v>0</v>
      </c>
      <c r="X4343">
        <v>26.082000000000001</v>
      </c>
    </row>
    <row r="4344" spans="1:24" x14ac:dyDescent="0.3">
      <c r="A4344" t="s">
        <v>14153</v>
      </c>
      <c r="B4344" t="s">
        <v>14154</v>
      </c>
      <c r="C4344" s="14">
        <v>45549</v>
      </c>
      <c r="D4344" s="14">
        <v>45554</v>
      </c>
      <c r="E4344">
        <v>5</v>
      </c>
      <c r="F4344" t="s">
        <v>35</v>
      </c>
      <c r="G4344" t="s">
        <v>9354</v>
      </c>
      <c r="H4344" t="s">
        <v>9355</v>
      </c>
      <c r="I4344" t="s">
        <v>38</v>
      </c>
      <c r="J4344" t="s">
        <v>39</v>
      </c>
      <c r="K4344" t="s">
        <v>378</v>
      </c>
      <c r="L4344" t="s">
        <v>379</v>
      </c>
      <c r="M4344">
        <v>10024</v>
      </c>
      <c r="N4344" t="s">
        <v>5</v>
      </c>
      <c r="O4344" t="s">
        <v>12577</v>
      </c>
      <c r="P4344" t="s">
        <v>43</v>
      </c>
      <c r="Q4344" t="s">
        <v>44</v>
      </c>
      <c r="R4344" t="s">
        <v>12578</v>
      </c>
      <c r="S4344">
        <v>9</v>
      </c>
      <c r="T4344">
        <v>2</v>
      </c>
      <c r="U4344">
        <v>5.1479999999999997</v>
      </c>
      <c r="V4344" s="1">
        <v>0</v>
      </c>
      <c r="W4344">
        <v>0</v>
      </c>
      <c r="X4344">
        <v>3.8519999999999999</v>
      </c>
    </row>
    <row r="4345" spans="1:24" x14ac:dyDescent="0.3">
      <c r="A4345" t="s">
        <v>14155</v>
      </c>
      <c r="B4345" t="s">
        <v>14156</v>
      </c>
      <c r="C4345" s="14">
        <v>45549</v>
      </c>
      <c r="D4345" s="14">
        <v>45552</v>
      </c>
      <c r="E4345">
        <v>3</v>
      </c>
      <c r="F4345" t="s">
        <v>100</v>
      </c>
      <c r="G4345" t="s">
        <v>4343</v>
      </c>
      <c r="H4345" t="s">
        <v>4344</v>
      </c>
      <c r="I4345" t="s">
        <v>38</v>
      </c>
      <c r="J4345" t="s">
        <v>39</v>
      </c>
      <c r="K4345" t="s">
        <v>871</v>
      </c>
      <c r="L4345" t="s">
        <v>256</v>
      </c>
      <c r="M4345">
        <v>49201</v>
      </c>
      <c r="N4345" t="s">
        <v>7</v>
      </c>
      <c r="O4345" t="s">
        <v>9927</v>
      </c>
      <c r="P4345" t="s">
        <v>43</v>
      </c>
      <c r="Q4345" t="s">
        <v>44</v>
      </c>
      <c r="R4345" t="s">
        <v>9928</v>
      </c>
      <c r="S4345">
        <v>19</v>
      </c>
      <c r="T4345">
        <v>3</v>
      </c>
      <c r="U4345">
        <v>10.237</v>
      </c>
      <c r="V4345" s="1">
        <v>0</v>
      </c>
      <c r="W4345">
        <v>0</v>
      </c>
      <c r="X4345">
        <v>8.7629999999999999</v>
      </c>
    </row>
    <row r="4346" spans="1:24" x14ac:dyDescent="0.3">
      <c r="A4346" t="s">
        <v>14157</v>
      </c>
      <c r="B4346" t="s">
        <v>14158</v>
      </c>
      <c r="C4346" s="14">
        <v>45549</v>
      </c>
      <c r="D4346" s="14">
        <v>45554</v>
      </c>
      <c r="E4346">
        <v>5</v>
      </c>
      <c r="F4346" t="s">
        <v>35</v>
      </c>
      <c r="G4346" t="s">
        <v>5415</v>
      </c>
      <c r="H4346" t="s">
        <v>5416</v>
      </c>
      <c r="I4346" t="s">
        <v>88</v>
      </c>
      <c r="J4346" t="s">
        <v>39</v>
      </c>
      <c r="K4346" t="s">
        <v>137</v>
      </c>
      <c r="L4346" t="s">
        <v>174</v>
      </c>
      <c r="M4346">
        <v>45503</v>
      </c>
      <c r="N4346" t="s">
        <v>5</v>
      </c>
      <c r="O4346" t="s">
        <v>713</v>
      </c>
      <c r="P4346" t="s">
        <v>108</v>
      </c>
      <c r="Q4346" t="s">
        <v>131</v>
      </c>
      <c r="R4346" t="s">
        <v>714</v>
      </c>
      <c r="S4346">
        <v>896</v>
      </c>
      <c r="T4346">
        <v>7</v>
      </c>
      <c r="U4346">
        <v>526.61189999999999</v>
      </c>
      <c r="V4346" s="1">
        <v>0.2</v>
      </c>
      <c r="W4346">
        <v>179</v>
      </c>
      <c r="X4346">
        <v>190.38810000000001</v>
      </c>
    </row>
    <row r="4347" spans="1:24" x14ac:dyDescent="0.3">
      <c r="A4347" t="s">
        <v>14159</v>
      </c>
      <c r="B4347" t="s">
        <v>14160</v>
      </c>
      <c r="C4347" s="14">
        <v>45550</v>
      </c>
      <c r="D4347" s="14">
        <v>45552</v>
      </c>
      <c r="E4347">
        <v>2</v>
      </c>
      <c r="F4347" t="s">
        <v>100</v>
      </c>
      <c r="G4347" t="s">
        <v>2926</v>
      </c>
      <c r="H4347" t="s">
        <v>2927</v>
      </c>
      <c r="I4347" t="s">
        <v>38</v>
      </c>
      <c r="J4347" t="s">
        <v>39</v>
      </c>
      <c r="K4347" t="s">
        <v>4307</v>
      </c>
      <c r="L4347" t="s">
        <v>1178</v>
      </c>
      <c r="M4347">
        <v>2149</v>
      </c>
      <c r="N4347" t="s">
        <v>5</v>
      </c>
      <c r="O4347" t="s">
        <v>4734</v>
      </c>
      <c r="P4347" t="s">
        <v>78</v>
      </c>
      <c r="Q4347" t="s">
        <v>157</v>
      </c>
      <c r="R4347" t="s">
        <v>4735</v>
      </c>
      <c r="S4347">
        <v>783</v>
      </c>
      <c r="T4347">
        <v>3</v>
      </c>
      <c r="U4347">
        <v>579.43560000000002</v>
      </c>
      <c r="V4347" s="1">
        <v>0</v>
      </c>
      <c r="W4347">
        <v>0</v>
      </c>
      <c r="X4347">
        <v>203.56440000000001</v>
      </c>
    </row>
    <row r="4348" spans="1:24" x14ac:dyDescent="0.3">
      <c r="A4348" t="s">
        <v>14161</v>
      </c>
      <c r="B4348" t="s">
        <v>14162</v>
      </c>
      <c r="C4348" s="14">
        <v>45550</v>
      </c>
      <c r="D4348" s="14">
        <v>45554</v>
      </c>
      <c r="E4348">
        <v>4</v>
      </c>
      <c r="F4348" t="s">
        <v>35</v>
      </c>
      <c r="G4348" t="s">
        <v>2240</v>
      </c>
      <c r="H4348" t="s">
        <v>2241</v>
      </c>
      <c r="I4348" t="s">
        <v>38</v>
      </c>
      <c r="J4348" t="s">
        <v>39</v>
      </c>
      <c r="K4348" t="s">
        <v>155</v>
      </c>
      <c r="L4348" t="s">
        <v>104</v>
      </c>
      <c r="M4348">
        <v>94122</v>
      </c>
      <c r="N4348" t="s">
        <v>3</v>
      </c>
      <c r="O4348" t="s">
        <v>4003</v>
      </c>
      <c r="P4348" t="s">
        <v>78</v>
      </c>
      <c r="Q4348" t="s">
        <v>79</v>
      </c>
      <c r="R4348" t="s">
        <v>4004</v>
      </c>
      <c r="S4348">
        <v>218</v>
      </c>
      <c r="T4348">
        <v>3</v>
      </c>
      <c r="U4348">
        <v>174</v>
      </c>
      <c r="V4348" s="1">
        <v>0.2</v>
      </c>
      <c r="W4348">
        <v>44</v>
      </c>
      <c r="X4348">
        <v>0</v>
      </c>
    </row>
    <row r="4349" spans="1:24" x14ac:dyDescent="0.3">
      <c r="A4349" t="s">
        <v>14163</v>
      </c>
      <c r="B4349" t="s">
        <v>14164</v>
      </c>
      <c r="C4349" s="14">
        <v>45550</v>
      </c>
      <c r="D4349" s="14">
        <v>45556</v>
      </c>
      <c r="E4349">
        <v>6</v>
      </c>
      <c r="F4349" t="s">
        <v>35</v>
      </c>
      <c r="G4349" t="s">
        <v>3868</v>
      </c>
      <c r="H4349" t="s">
        <v>3869</v>
      </c>
      <c r="I4349" t="s">
        <v>38</v>
      </c>
      <c r="J4349" t="s">
        <v>39</v>
      </c>
      <c r="K4349" t="s">
        <v>103</v>
      </c>
      <c r="L4349" t="s">
        <v>104</v>
      </c>
      <c r="M4349">
        <v>90049</v>
      </c>
      <c r="N4349" t="s">
        <v>3</v>
      </c>
      <c r="O4349" t="s">
        <v>1932</v>
      </c>
      <c r="P4349" t="s">
        <v>78</v>
      </c>
      <c r="Q4349" t="s">
        <v>79</v>
      </c>
      <c r="R4349" t="s">
        <v>1933</v>
      </c>
      <c r="S4349">
        <v>185</v>
      </c>
      <c r="T4349">
        <v>3</v>
      </c>
      <c r="U4349">
        <v>168.78460000000001</v>
      </c>
      <c r="V4349" s="1">
        <v>0.2</v>
      </c>
      <c r="W4349">
        <v>37</v>
      </c>
      <c r="X4349">
        <v>-20.784600000000001</v>
      </c>
    </row>
    <row r="4350" spans="1:24" x14ac:dyDescent="0.3">
      <c r="A4350" t="s">
        <v>14165</v>
      </c>
      <c r="B4350" t="s">
        <v>14166</v>
      </c>
      <c r="C4350" s="14">
        <v>45550</v>
      </c>
      <c r="D4350" s="14">
        <v>45554</v>
      </c>
      <c r="E4350">
        <v>4</v>
      </c>
      <c r="F4350" t="s">
        <v>35</v>
      </c>
      <c r="G4350" t="s">
        <v>14167</v>
      </c>
      <c r="H4350" t="s">
        <v>14168</v>
      </c>
      <c r="I4350" t="s">
        <v>88</v>
      </c>
      <c r="J4350" t="s">
        <v>39</v>
      </c>
      <c r="K4350" t="s">
        <v>2127</v>
      </c>
      <c r="L4350" t="s">
        <v>465</v>
      </c>
      <c r="M4350">
        <v>8701</v>
      </c>
      <c r="N4350" t="s">
        <v>5</v>
      </c>
      <c r="O4350" t="s">
        <v>11194</v>
      </c>
      <c r="P4350" t="s">
        <v>78</v>
      </c>
      <c r="Q4350" t="s">
        <v>79</v>
      </c>
      <c r="R4350" t="s">
        <v>11195</v>
      </c>
      <c r="S4350">
        <v>513</v>
      </c>
      <c r="T4350">
        <v>4</v>
      </c>
      <c r="U4350">
        <v>369.37119999999999</v>
      </c>
      <c r="V4350" s="1">
        <v>0</v>
      </c>
      <c r="W4350">
        <v>0</v>
      </c>
      <c r="X4350">
        <v>143.62880000000001</v>
      </c>
    </row>
    <row r="4351" spans="1:24" x14ac:dyDescent="0.3">
      <c r="A4351" t="s">
        <v>14169</v>
      </c>
      <c r="B4351" t="s">
        <v>14170</v>
      </c>
      <c r="C4351" s="14">
        <v>45550</v>
      </c>
      <c r="D4351" s="14">
        <v>45554</v>
      </c>
      <c r="E4351">
        <v>4</v>
      </c>
      <c r="F4351" t="s">
        <v>35</v>
      </c>
      <c r="G4351" t="s">
        <v>7696</v>
      </c>
      <c r="H4351" t="s">
        <v>7697</v>
      </c>
      <c r="I4351" t="s">
        <v>50</v>
      </c>
      <c r="J4351" t="s">
        <v>39</v>
      </c>
      <c r="K4351" t="s">
        <v>378</v>
      </c>
      <c r="L4351" t="s">
        <v>379</v>
      </c>
      <c r="M4351">
        <v>10009</v>
      </c>
      <c r="N4351" t="s">
        <v>5</v>
      </c>
      <c r="O4351" t="s">
        <v>565</v>
      </c>
      <c r="P4351" t="s">
        <v>78</v>
      </c>
      <c r="Q4351" t="s">
        <v>119</v>
      </c>
      <c r="R4351" t="s">
        <v>566</v>
      </c>
      <c r="S4351">
        <v>36</v>
      </c>
      <c r="T4351">
        <v>7</v>
      </c>
      <c r="U4351">
        <v>23.909599999999998</v>
      </c>
      <c r="V4351" s="1">
        <v>0</v>
      </c>
      <c r="W4351">
        <v>0</v>
      </c>
      <c r="X4351">
        <v>12.090400000000001</v>
      </c>
    </row>
    <row r="4352" spans="1:24" x14ac:dyDescent="0.3">
      <c r="A4352" t="s">
        <v>14171</v>
      </c>
      <c r="B4352" t="s">
        <v>14172</v>
      </c>
      <c r="C4352" s="14">
        <v>45550</v>
      </c>
      <c r="D4352" s="14">
        <v>45552</v>
      </c>
      <c r="E4352">
        <v>2</v>
      </c>
      <c r="F4352" t="s">
        <v>100</v>
      </c>
      <c r="G4352" t="s">
        <v>4028</v>
      </c>
      <c r="H4352" t="s">
        <v>4029</v>
      </c>
      <c r="I4352" t="s">
        <v>50</v>
      </c>
      <c r="J4352" t="s">
        <v>39</v>
      </c>
      <c r="K4352" t="s">
        <v>155</v>
      </c>
      <c r="L4352" t="s">
        <v>104</v>
      </c>
      <c r="M4352">
        <v>94109</v>
      </c>
      <c r="N4352" t="s">
        <v>3</v>
      </c>
      <c r="O4352" t="s">
        <v>859</v>
      </c>
      <c r="P4352" t="s">
        <v>78</v>
      </c>
      <c r="Q4352" t="s">
        <v>368</v>
      </c>
      <c r="R4352" t="s">
        <v>860</v>
      </c>
      <c r="S4352">
        <v>301</v>
      </c>
      <c r="T4352">
        <v>1</v>
      </c>
      <c r="U4352">
        <v>229.71609999999998</v>
      </c>
      <c r="V4352" s="1">
        <v>0.2</v>
      </c>
      <c r="W4352">
        <v>60</v>
      </c>
      <c r="X4352">
        <v>11.283899999999999</v>
      </c>
    </row>
    <row r="4353" spans="1:24" x14ac:dyDescent="0.3">
      <c r="A4353" t="s">
        <v>14173</v>
      </c>
      <c r="B4353" t="s">
        <v>14174</v>
      </c>
      <c r="C4353" s="14">
        <v>45550</v>
      </c>
      <c r="D4353" s="14">
        <v>45554</v>
      </c>
      <c r="E4353">
        <v>4</v>
      </c>
      <c r="F4353" t="s">
        <v>35</v>
      </c>
      <c r="G4353" t="s">
        <v>2790</v>
      </c>
      <c r="H4353" t="s">
        <v>2791</v>
      </c>
      <c r="I4353" t="s">
        <v>38</v>
      </c>
      <c r="J4353" t="s">
        <v>39</v>
      </c>
      <c r="K4353" t="s">
        <v>40</v>
      </c>
      <c r="L4353" t="s">
        <v>41</v>
      </c>
      <c r="M4353">
        <v>77095</v>
      </c>
      <c r="N4353" t="s">
        <v>7</v>
      </c>
      <c r="O4353" t="s">
        <v>1421</v>
      </c>
      <c r="P4353" t="s">
        <v>43</v>
      </c>
      <c r="Q4353" t="s">
        <v>69</v>
      </c>
      <c r="R4353" t="s">
        <v>1422</v>
      </c>
      <c r="S4353">
        <v>32</v>
      </c>
      <c r="T4353">
        <v>2</v>
      </c>
      <c r="U4353">
        <v>17.667200000000001</v>
      </c>
      <c r="V4353" s="1">
        <v>0.2</v>
      </c>
      <c r="W4353">
        <v>6</v>
      </c>
      <c r="X4353">
        <v>8.3328000000000007</v>
      </c>
    </row>
    <row r="4354" spans="1:24" x14ac:dyDescent="0.3">
      <c r="A4354" t="s">
        <v>14175</v>
      </c>
      <c r="B4354" t="s">
        <v>14176</v>
      </c>
      <c r="C4354" s="14">
        <v>45550</v>
      </c>
      <c r="D4354" s="14">
        <v>45555</v>
      </c>
      <c r="E4354">
        <v>5</v>
      </c>
      <c r="F4354" t="s">
        <v>35</v>
      </c>
      <c r="G4354" t="s">
        <v>3130</v>
      </c>
      <c r="H4354" t="s">
        <v>3131</v>
      </c>
      <c r="I4354" t="s">
        <v>38</v>
      </c>
      <c r="J4354" t="s">
        <v>39</v>
      </c>
      <c r="K4354" t="s">
        <v>423</v>
      </c>
      <c r="L4354" t="s">
        <v>424</v>
      </c>
      <c r="M4354">
        <v>98103</v>
      </c>
      <c r="N4354" t="s">
        <v>3</v>
      </c>
      <c r="O4354" t="s">
        <v>3564</v>
      </c>
      <c r="P4354" t="s">
        <v>43</v>
      </c>
      <c r="Q4354" t="s">
        <v>69</v>
      </c>
      <c r="R4354" t="s">
        <v>3565</v>
      </c>
      <c r="S4354">
        <v>12</v>
      </c>
      <c r="T4354">
        <v>3</v>
      </c>
      <c r="U4354">
        <v>6.7835999999999999</v>
      </c>
      <c r="V4354" s="1">
        <v>0</v>
      </c>
      <c r="W4354">
        <v>0</v>
      </c>
      <c r="X4354">
        <v>5.2164000000000001</v>
      </c>
    </row>
    <row r="4355" spans="1:24" x14ac:dyDescent="0.3">
      <c r="A4355" t="s">
        <v>14177</v>
      </c>
      <c r="B4355" t="s">
        <v>14178</v>
      </c>
      <c r="C4355" s="14">
        <v>45550</v>
      </c>
      <c r="D4355" s="14">
        <v>45552</v>
      </c>
      <c r="E4355">
        <v>2</v>
      </c>
      <c r="F4355" t="s">
        <v>100</v>
      </c>
      <c r="G4355" t="s">
        <v>3247</v>
      </c>
      <c r="H4355" t="s">
        <v>3248</v>
      </c>
      <c r="I4355" t="s">
        <v>38</v>
      </c>
      <c r="J4355" t="s">
        <v>39</v>
      </c>
      <c r="K4355" t="s">
        <v>4953</v>
      </c>
      <c r="L4355" t="s">
        <v>812</v>
      </c>
      <c r="M4355">
        <v>84106</v>
      </c>
      <c r="N4355" t="s">
        <v>3</v>
      </c>
      <c r="O4355" t="s">
        <v>1299</v>
      </c>
      <c r="P4355" t="s">
        <v>43</v>
      </c>
      <c r="Q4355" t="s">
        <v>54</v>
      </c>
      <c r="R4355" t="s">
        <v>1300</v>
      </c>
      <c r="S4355">
        <v>295</v>
      </c>
      <c r="T4355">
        <v>9</v>
      </c>
      <c r="U4355">
        <v>129.04219999999998</v>
      </c>
      <c r="V4355" s="1">
        <v>0.2</v>
      </c>
      <c r="W4355">
        <v>59</v>
      </c>
      <c r="X4355">
        <v>106.95780000000001</v>
      </c>
    </row>
    <row r="4356" spans="1:24" x14ac:dyDescent="0.3">
      <c r="A4356" t="s">
        <v>14179</v>
      </c>
      <c r="B4356" t="s">
        <v>14180</v>
      </c>
      <c r="C4356" s="14">
        <v>45550</v>
      </c>
      <c r="D4356" s="14">
        <v>45555</v>
      </c>
      <c r="E4356">
        <v>5</v>
      </c>
      <c r="F4356" t="s">
        <v>35</v>
      </c>
      <c r="G4356" t="s">
        <v>4851</v>
      </c>
      <c r="H4356" t="s">
        <v>4852</v>
      </c>
      <c r="I4356" t="s">
        <v>38</v>
      </c>
      <c r="J4356" t="s">
        <v>39</v>
      </c>
      <c r="K4356" t="s">
        <v>8314</v>
      </c>
      <c r="L4356" t="s">
        <v>282</v>
      </c>
      <c r="M4356">
        <v>37087</v>
      </c>
      <c r="N4356" t="s">
        <v>9</v>
      </c>
      <c r="O4356" t="s">
        <v>4763</v>
      </c>
      <c r="P4356" t="s">
        <v>43</v>
      </c>
      <c r="Q4356" t="s">
        <v>44</v>
      </c>
      <c r="R4356" t="s">
        <v>4764</v>
      </c>
      <c r="S4356">
        <v>164</v>
      </c>
      <c r="T4356">
        <v>5</v>
      </c>
      <c r="U4356">
        <v>71.56450000000001</v>
      </c>
      <c r="V4356" s="1">
        <v>0.2</v>
      </c>
      <c r="W4356">
        <v>33</v>
      </c>
      <c r="X4356">
        <v>59.435499999999998</v>
      </c>
    </row>
    <row r="4357" spans="1:24" x14ac:dyDescent="0.3">
      <c r="A4357" t="s">
        <v>14181</v>
      </c>
      <c r="B4357" t="s">
        <v>14182</v>
      </c>
      <c r="C4357" s="14">
        <v>45550</v>
      </c>
      <c r="D4357" s="14">
        <v>45554</v>
      </c>
      <c r="E4357">
        <v>4</v>
      </c>
      <c r="F4357" t="s">
        <v>35</v>
      </c>
      <c r="G4357" t="s">
        <v>6868</v>
      </c>
      <c r="H4357" t="s">
        <v>6869</v>
      </c>
      <c r="I4357" t="s">
        <v>88</v>
      </c>
      <c r="J4357" t="s">
        <v>39</v>
      </c>
      <c r="K4357" t="s">
        <v>40</v>
      </c>
      <c r="L4357" t="s">
        <v>41</v>
      </c>
      <c r="M4357">
        <v>77070</v>
      </c>
      <c r="N4357" t="s">
        <v>7</v>
      </c>
      <c r="O4357" t="s">
        <v>2813</v>
      </c>
      <c r="P4357" t="s">
        <v>43</v>
      </c>
      <c r="Q4357" t="s">
        <v>44</v>
      </c>
      <c r="R4357" t="s">
        <v>2814</v>
      </c>
      <c r="S4357">
        <v>32</v>
      </c>
      <c r="T4357">
        <v>8</v>
      </c>
      <c r="U4357">
        <v>14.446400000000001</v>
      </c>
      <c r="V4357" s="1">
        <v>0.2</v>
      </c>
      <c r="W4357">
        <v>6</v>
      </c>
      <c r="X4357">
        <v>11.553599999999999</v>
      </c>
    </row>
    <row r="4358" spans="1:24" x14ac:dyDescent="0.3">
      <c r="A4358" t="s">
        <v>14183</v>
      </c>
      <c r="B4358" t="s">
        <v>14184</v>
      </c>
      <c r="C4358" s="14">
        <v>45550</v>
      </c>
      <c r="D4358" s="14">
        <v>45556</v>
      </c>
      <c r="E4358">
        <v>6</v>
      </c>
      <c r="F4358" t="s">
        <v>35</v>
      </c>
      <c r="G4358" t="s">
        <v>2028</v>
      </c>
      <c r="H4358" t="s">
        <v>2029</v>
      </c>
      <c r="I4358" t="s">
        <v>50</v>
      </c>
      <c r="J4358" t="s">
        <v>39</v>
      </c>
      <c r="K4358" t="s">
        <v>9843</v>
      </c>
      <c r="L4358" t="s">
        <v>1677</v>
      </c>
      <c r="M4358">
        <v>6708</v>
      </c>
      <c r="N4358" t="s">
        <v>5</v>
      </c>
      <c r="O4358" t="s">
        <v>3807</v>
      </c>
      <c r="P4358" t="s">
        <v>43</v>
      </c>
      <c r="Q4358" t="s">
        <v>60</v>
      </c>
      <c r="R4358" t="s">
        <v>3808</v>
      </c>
      <c r="S4358">
        <v>39</v>
      </c>
      <c r="T4358">
        <v>2</v>
      </c>
      <c r="U4358">
        <v>28.186399999999999</v>
      </c>
      <c r="V4358" s="1">
        <v>0</v>
      </c>
      <c r="W4358">
        <v>0</v>
      </c>
      <c r="X4358">
        <v>10.813599999999999</v>
      </c>
    </row>
    <row r="4359" spans="1:24" x14ac:dyDescent="0.3">
      <c r="A4359" t="s">
        <v>14185</v>
      </c>
      <c r="B4359" t="s">
        <v>14186</v>
      </c>
      <c r="C4359" s="14">
        <v>45550</v>
      </c>
      <c r="D4359" s="14">
        <v>45552</v>
      </c>
      <c r="E4359">
        <v>2</v>
      </c>
      <c r="F4359" t="s">
        <v>85</v>
      </c>
      <c r="G4359" t="s">
        <v>625</v>
      </c>
      <c r="H4359" t="s">
        <v>626</v>
      </c>
      <c r="I4359" t="s">
        <v>38</v>
      </c>
      <c r="J4359" t="s">
        <v>39</v>
      </c>
      <c r="K4359" t="s">
        <v>542</v>
      </c>
      <c r="L4359" t="s">
        <v>52</v>
      </c>
      <c r="M4359">
        <v>60653</v>
      </c>
      <c r="N4359" t="s">
        <v>7</v>
      </c>
      <c r="O4359" t="s">
        <v>11609</v>
      </c>
      <c r="P4359" t="s">
        <v>108</v>
      </c>
      <c r="Q4359" t="s">
        <v>109</v>
      </c>
      <c r="R4359" t="s">
        <v>11610</v>
      </c>
      <c r="S4359">
        <v>324</v>
      </c>
      <c r="T4359">
        <v>3</v>
      </c>
      <c r="U4359">
        <v>238.75149999999999</v>
      </c>
      <c r="V4359" s="1">
        <v>0.2</v>
      </c>
      <c r="W4359">
        <v>65</v>
      </c>
      <c r="X4359">
        <v>20.2485</v>
      </c>
    </row>
    <row r="4360" spans="1:24" x14ac:dyDescent="0.3">
      <c r="A4360" t="s">
        <v>14187</v>
      </c>
      <c r="B4360" t="s">
        <v>14188</v>
      </c>
      <c r="C4360" s="14">
        <v>45551</v>
      </c>
      <c r="D4360" s="14">
        <v>45553</v>
      </c>
      <c r="E4360">
        <v>2</v>
      </c>
      <c r="F4360" t="s">
        <v>85</v>
      </c>
      <c r="G4360" t="s">
        <v>3929</v>
      </c>
      <c r="H4360" t="s">
        <v>3930</v>
      </c>
      <c r="I4360" t="s">
        <v>38</v>
      </c>
      <c r="J4360" t="s">
        <v>39</v>
      </c>
      <c r="K4360" t="s">
        <v>66</v>
      </c>
      <c r="L4360" t="s">
        <v>67</v>
      </c>
      <c r="M4360">
        <v>19143</v>
      </c>
      <c r="N4360" t="s">
        <v>5</v>
      </c>
      <c r="O4360" t="s">
        <v>6283</v>
      </c>
      <c r="P4360" t="s">
        <v>78</v>
      </c>
      <c r="Q4360" t="s">
        <v>119</v>
      </c>
      <c r="R4360" t="s">
        <v>6284</v>
      </c>
      <c r="S4360">
        <v>23</v>
      </c>
      <c r="T4360">
        <v>3</v>
      </c>
      <c r="U4360">
        <v>15.748799999999999</v>
      </c>
      <c r="V4360" s="1">
        <v>0.2</v>
      </c>
      <c r="W4360">
        <v>5</v>
      </c>
      <c r="X4360">
        <v>2.2511999999999999</v>
      </c>
    </row>
    <row r="4361" spans="1:24" x14ac:dyDescent="0.3">
      <c r="A4361" t="s">
        <v>14189</v>
      </c>
      <c r="B4361" t="s">
        <v>14190</v>
      </c>
      <c r="C4361" s="14">
        <v>45551</v>
      </c>
      <c r="D4361" s="14">
        <v>45552</v>
      </c>
      <c r="E4361">
        <v>1</v>
      </c>
      <c r="F4361" t="s">
        <v>85</v>
      </c>
      <c r="G4361" t="s">
        <v>2945</v>
      </c>
      <c r="H4361" t="s">
        <v>2946</v>
      </c>
      <c r="I4361" t="s">
        <v>88</v>
      </c>
      <c r="J4361" t="s">
        <v>39</v>
      </c>
      <c r="K4361" t="s">
        <v>13879</v>
      </c>
      <c r="L4361" t="s">
        <v>104</v>
      </c>
      <c r="M4361">
        <v>90301</v>
      </c>
      <c r="N4361" t="s">
        <v>3</v>
      </c>
      <c r="O4361" t="s">
        <v>729</v>
      </c>
      <c r="P4361" t="s">
        <v>43</v>
      </c>
      <c r="Q4361" t="s">
        <v>69</v>
      </c>
      <c r="R4361" t="s">
        <v>730</v>
      </c>
      <c r="S4361">
        <v>6</v>
      </c>
      <c r="T4361">
        <v>1</v>
      </c>
      <c r="U4361">
        <v>4.4451999999999998</v>
      </c>
      <c r="V4361" s="1">
        <v>0</v>
      </c>
      <c r="W4361">
        <v>0</v>
      </c>
      <c r="X4361">
        <v>1.5548</v>
      </c>
    </row>
    <row r="4362" spans="1:24" x14ac:dyDescent="0.3">
      <c r="A4362" t="s">
        <v>14191</v>
      </c>
      <c r="B4362" t="s">
        <v>14192</v>
      </c>
      <c r="C4362" s="14">
        <v>45551</v>
      </c>
      <c r="D4362" s="14">
        <v>45555</v>
      </c>
      <c r="E4362">
        <v>4</v>
      </c>
      <c r="F4362" t="s">
        <v>35</v>
      </c>
      <c r="G4362" t="s">
        <v>8055</v>
      </c>
      <c r="H4362" t="s">
        <v>8056</v>
      </c>
      <c r="I4362" t="s">
        <v>38</v>
      </c>
      <c r="J4362" t="s">
        <v>39</v>
      </c>
      <c r="K4362" t="s">
        <v>1408</v>
      </c>
      <c r="L4362" t="s">
        <v>41</v>
      </c>
      <c r="M4362">
        <v>78745</v>
      </c>
      <c r="N4362" t="s">
        <v>7</v>
      </c>
      <c r="O4362" t="s">
        <v>9814</v>
      </c>
      <c r="P4362" t="s">
        <v>43</v>
      </c>
      <c r="Q4362" t="s">
        <v>186</v>
      </c>
      <c r="R4362" t="s">
        <v>9815</v>
      </c>
      <c r="S4362">
        <v>18</v>
      </c>
      <c r="T4362">
        <v>2</v>
      </c>
      <c r="U4362">
        <v>7.6315999999999988</v>
      </c>
      <c r="V4362" s="1">
        <v>0.2</v>
      </c>
      <c r="W4362">
        <v>4</v>
      </c>
      <c r="X4362">
        <v>6.3684000000000003</v>
      </c>
    </row>
    <row r="4363" spans="1:24" x14ac:dyDescent="0.3">
      <c r="A4363" t="s">
        <v>14193</v>
      </c>
      <c r="B4363" t="s">
        <v>14194</v>
      </c>
      <c r="C4363" s="14">
        <v>45551</v>
      </c>
      <c r="D4363" s="14">
        <v>45555</v>
      </c>
      <c r="E4363">
        <v>4</v>
      </c>
      <c r="F4363" t="s">
        <v>35</v>
      </c>
      <c r="G4363" t="s">
        <v>5415</v>
      </c>
      <c r="H4363" t="s">
        <v>5416</v>
      </c>
      <c r="I4363" t="s">
        <v>88</v>
      </c>
      <c r="J4363" t="s">
        <v>39</v>
      </c>
      <c r="K4363" t="s">
        <v>155</v>
      </c>
      <c r="L4363" t="s">
        <v>104</v>
      </c>
      <c r="M4363">
        <v>94110</v>
      </c>
      <c r="N4363" t="s">
        <v>3</v>
      </c>
      <c r="O4363" t="s">
        <v>2956</v>
      </c>
      <c r="P4363" t="s">
        <v>43</v>
      </c>
      <c r="Q4363" t="s">
        <v>96</v>
      </c>
      <c r="R4363" t="s">
        <v>2957</v>
      </c>
      <c r="S4363">
        <v>18</v>
      </c>
      <c r="T4363">
        <v>5</v>
      </c>
      <c r="U4363">
        <v>9.2289999999999992</v>
      </c>
      <c r="V4363" s="1">
        <v>0</v>
      </c>
      <c r="W4363">
        <v>0</v>
      </c>
      <c r="X4363">
        <v>8.7710000000000008</v>
      </c>
    </row>
    <row r="4364" spans="1:24" x14ac:dyDescent="0.3">
      <c r="A4364" t="s">
        <v>14195</v>
      </c>
      <c r="B4364" t="s">
        <v>14196</v>
      </c>
      <c r="C4364" s="14">
        <v>45551</v>
      </c>
      <c r="D4364" s="14">
        <v>45553</v>
      </c>
      <c r="E4364">
        <v>2</v>
      </c>
      <c r="F4364" t="s">
        <v>100</v>
      </c>
      <c r="G4364" t="s">
        <v>1964</v>
      </c>
      <c r="H4364" t="s">
        <v>1965</v>
      </c>
      <c r="I4364" t="s">
        <v>38</v>
      </c>
      <c r="J4364" t="s">
        <v>39</v>
      </c>
      <c r="K4364" t="s">
        <v>66</v>
      </c>
      <c r="L4364" t="s">
        <v>67</v>
      </c>
      <c r="M4364">
        <v>19143</v>
      </c>
      <c r="N4364" t="s">
        <v>5</v>
      </c>
      <c r="O4364" t="s">
        <v>5699</v>
      </c>
      <c r="P4364" t="s">
        <v>43</v>
      </c>
      <c r="Q4364" t="s">
        <v>44</v>
      </c>
      <c r="R4364" t="s">
        <v>5700</v>
      </c>
      <c r="S4364">
        <v>21</v>
      </c>
      <c r="T4364">
        <v>6</v>
      </c>
      <c r="U4364">
        <v>10.58</v>
      </c>
      <c r="V4364" s="1">
        <v>0.2</v>
      </c>
      <c r="W4364">
        <v>4</v>
      </c>
      <c r="X4364">
        <v>6.42</v>
      </c>
    </row>
    <row r="4365" spans="1:24" x14ac:dyDescent="0.3">
      <c r="A4365" t="s">
        <v>14197</v>
      </c>
      <c r="B4365" t="s">
        <v>14198</v>
      </c>
      <c r="C4365" s="14">
        <v>45551</v>
      </c>
      <c r="D4365" s="14">
        <v>45556</v>
      </c>
      <c r="E4365">
        <v>5</v>
      </c>
      <c r="F4365" t="s">
        <v>35</v>
      </c>
      <c r="G4365" t="s">
        <v>7710</v>
      </c>
      <c r="H4365" t="s">
        <v>7711</v>
      </c>
      <c r="I4365" t="s">
        <v>50</v>
      </c>
      <c r="J4365" t="s">
        <v>39</v>
      </c>
      <c r="K4365" t="s">
        <v>66</v>
      </c>
      <c r="L4365" t="s">
        <v>67</v>
      </c>
      <c r="M4365">
        <v>19143</v>
      </c>
      <c r="N4365" t="s">
        <v>5</v>
      </c>
      <c r="O4365" t="s">
        <v>6973</v>
      </c>
      <c r="P4365" t="s">
        <v>43</v>
      </c>
      <c r="Q4365" t="s">
        <v>44</v>
      </c>
      <c r="R4365" t="s">
        <v>6974</v>
      </c>
      <c r="S4365">
        <v>21</v>
      </c>
      <c r="T4365">
        <v>4</v>
      </c>
      <c r="U4365">
        <v>9.7423999999999999</v>
      </c>
      <c r="V4365" s="1">
        <v>0.2</v>
      </c>
      <c r="W4365">
        <v>4</v>
      </c>
      <c r="X4365">
        <v>7.2576000000000001</v>
      </c>
    </row>
    <row r="4366" spans="1:24" x14ac:dyDescent="0.3">
      <c r="A4366" t="s">
        <v>14199</v>
      </c>
      <c r="B4366" t="s">
        <v>14200</v>
      </c>
      <c r="C4366" s="14">
        <v>45551</v>
      </c>
      <c r="D4366" s="14">
        <v>45553</v>
      </c>
      <c r="E4366">
        <v>2</v>
      </c>
      <c r="F4366" t="s">
        <v>100</v>
      </c>
      <c r="G4366" t="s">
        <v>9672</v>
      </c>
      <c r="H4366" t="s">
        <v>9673</v>
      </c>
      <c r="I4366" t="s">
        <v>50</v>
      </c>
      <c r="J4366" t="s">
        <v>39</v>
      </c>
      <c r="K4366" t="s">
        <v>5520</v>
      </c>
      <c r="L4366" t="s">
        <v>76</v>
      </c>
      <c r="M4366">
        <v>41042</v>
      </c>
      <c r="N4366" t="s">
        <v>9</v>
      </c>
      <c r="O4366" t="s">
        <v>7574</v>
      </c>
      <c r="P4366" t="s">
        <v>108</v>
      </c>
      <c r="Q4366" t="s">
        <v>131</v>
      </c>
      <c r="R4366" t="s">
        <v>7575</v>
      </c>
      <c r="S4366">
        <v>18</v>
      </c>
      <c r="T4366">
        <v>1</v>
      </c>
      <c r="U4366">
        <v>14.76</v>
      </c>
      <c r="V4366" s="1">
        <v>0</v>
      </c>
      <c r="W4366">
        <v>0</v>
      </c>
      <c r="X4366">
        <v>3.24</v>
      </c>
    </row>
    <row r="4367" spans="1:24" x14ac:dyDescent="0.3">
      <c r="A4367" t="s">
        <v>14201</v>
      </c>
      <c r="B4367" t="s">
        <v>14202</v>
      </c>
      <c r="C4367" s="14">
        <v>45552</v>
      </c>
      <c r="D4367" s="14">
        <v>45556</v>
      </c>
      <c r="E4367">
        <v>4</v>
      </c>
      <c r="F4367" t="s">
        <v>100</v>
      </c>
      <c r="G4367" t="s">
        <v>4348</v>
      </c>
      <c r="H4367" t="s">
        <v>4349</v>
      </c>
      <c r="I4367" t="s">
        <v>88</v>
      </c>
      <c r="J4367" t="s">
        <v>39</v>
      </c>
      <c r="K4367" t="s">
        <v>4936</v>
      </c>
      <c r="L4367" t="s">
        <v>812</v>
      </c>
      <c r="M4367">
        <v>84604</v>
      </c>
      <c r="N4367" t="s">
        <v>3</v>
      </c>
      <c r="O4367" t="s">
        <v>14203</v>
      </c>
      <c r="P4367" t="s">
        <v>78</v>
      </c>
      <c r="Q4367" t="s">
        <v>157</v>
      </c>
      <c r="R4367" t="s">
        <v>14204</v>
      </c>
      <c r="S4367">
        <v>1293</v>
      </c>
      <c r="T4367">
        <v>3</v>
      </c>
      <c r="U4367">
        <v>1215.4236000000001</v>
      </c>
      <c r="V4367" s="1">
        <v>0</v>
      </c>
      <c r="W4367">
        <v>0</v>
      </c>
      <c r="X4367">
        <v>77.576400000000007</v>
      </c>
    </row>
    <row r="4368" spans="1:24" x14ac:dyDescent="0.3">
      <c r="A4368" t="s">
        <v>14205</v>
      </c>
      <c r="B4368" t="s">
        <v>14206</v>
      </c>
      <c r="C4368" s="14">
        <v>45552</v>
      </c>
      <c r="D4368" s="14">
        <v>45557</v>
      </c>
      <c r="E4368">
        <v>5</v>
      </c>
      <c r="F4368" t="s">
        <v>100</v>
      </c>
      <c r="G4368" t="s">
        <v>7696</v>
      </c>
      <c r="H4368" t="s">
        <v>7697</v>
      </c>
      <c r="I4368" t="s">
        <v>50</v>
      </c>
      <c r="J4368" t="s">
        <v>39</v>
      </c>
      <c r="K4368" t="s">
        <v>206</v>
      </c>
      <c r="L4368" t="s">
        <v>90</v>
      </c>
      <c r="M4368">
        <v>30076</v>
      </c>
      <c r="N4368" t="s">
        <v>9</v>
      </c>
      <c r="O4368" t="s">
        <v>7310</v>
      </c>
      <c r="P4368" t="s">
        <v>78</v>
      </c>
      <c r="Q4368" t="s">
        <v>79</v>
      </c>
      <c r="R4368" t="s">
        <v>7311</v>
      </c>
      <c r="S4368">
        <v>724</v>
      </c>
      <c r="T4368">
        <v>4</v>
      </c>
      <c r="U4368">
        <v>535.7808</v>
      </c>
      <c r="V4368" s="1">
        <v>0</v>
      </c>
      <c r="W4368">
        <v>0</v>
      </c>
      <c r="X4368">
        <v>188.2192</v>
      </c>
    </row>
    <row r="4369" spans="1:24" x14ac:dyDescent="0.3">
      <c r="A4369" t="s">
        <v>14207</v>
      </c>
      <c r="B4369" t="s">
        <v>14208</v>
      </c>
      <c r="C4369" s="14">
        <v>45552</v>
      </c>
      <c r="D4369" s="14">
        <v>45557</v>
      </c>
      <c r="E4369">
        <v>5</v>
      </c>
      <c r="F4369" t="s">
        <v>100</v>
      </c>
      <c r="G4369" t="s">
        <v>7776</v>
      </c>
      <c r="H4369" t="s">
        <v>7777</v>
      </c>
      <c r="I4369" t="s">
        <v>50</v>
      </c>
      <c r="J4369" t="s">
        <v>39</v>
      </c>
      <c r="K4369" t="s">
        <v>40</v>
      </c>
      <c r="L4369" t="s">
        <v>41</v>
      </c>
      <c r="M4369">
        <v>77036</v>
      </c>
      <c r="N4369" t="s">
        <v>7</v>
      </c>
      <c r="O4369" t="s">
        <v>4351</v>
      </c>
      <c r="P4369" t="s">
        <v>78</v>
      </c>
      <c r="Q4369" t="s">
        <v>79</v>
      </c>
      <c r="R4369" t="s">
        <v>4352</v>
      </c>
      <c r="S4369">
        <v>318</v>
      </c>
      <c r="T4369">
        <v>5</v>
      </c>
      <c r="U4369">
        <v>300.33299999999997</v>
      </c>
      <c r="V4369" s="1">
        <v>0.3</v>
      </c>
      <c r="W4369">
        <v>95</v>
      </c>
      <c r="X4369">
        <v>-77.332999999999998</v>
      </c>
    </row>
    <row r="4370" spans="1:24" x14ac:dyDescent="0.3">
      <c r="A4370" t="s">
        <v>14209</v>
      </c>
      <c r="B4370" t="s">
        <v>14210</v>
      </c>
      <c r="C4370" s="14">
        <v>45552</v>
      </c>
      <c r="D4370" s="14">
        <v>45552</v>
      </c>
      <c r="E4370">
        <v>0</v>
      </c>
      <c r="F4370" t="s">
        <v>547</v>
      </c>
      <c r="G4370" t="s">
        <v>8512</v>
      </c>
      <c r="H4370" t="s">
        <v>8513</v>
      </c>
      <c r="I4370" t="s">
        <v>38</v>
      </c>
      <c r="J4370" t="s">
        <v>39</v>
      </c>
      <c r="K4370" t="s">
        <v>423</v>
      </c>
      <c r="L4370" t="s">
        <v>424</v>
      </c>
      <c r="M4370">
        <v>98115</v>
      </c>
      <c r="N4370" t="s">
        <v>3</v>
      </c>
      <c r="O4370" t="s">
        <v>14211</v>
      </c>
      <c r="P4370" t="s">
        <v>43</v>
      </c>
      <c r="Q4370" t="s">
        <v>44</v>
      </c>
      <c r="R4370" t="s">
        <v>14212</v>
      </c>
      <c r="S4370">
        <v>13</v>
      </c>
      <c r="T4370">
        <v>2</v>
      </c>
      <c r="U4370">
        <v>6.6496000000000004</v>
      </c>
      <c r="V4370" s="1">
        <v>0</v>
      </c>
      <c r="W4370">
        <v>0</v>
      </c>
      <c r="X4370">
        <v>6.3503999999999996</v>
      </c>
    </row>
    <row r="4371" spans="1:24" x14ac:dyDescent="0.3">
      <c r="A4371" t="s">
        <v>14213</v>
      </c>
      <c r="B4371" t="s">
        <v>14214</v>
      </c>
      <c r="C4371" s="14">
        <v>45552</v>
      </c>
      <c r="D4371" s="14">
        <v>45558</v>
      </c>
      <c r="E4371">
        <v>6</v>
      </c>
      <c r="F4371" t="s">
        <v>35</v>
      </c>
      <c r="G4371" t="s">
        <v>3040</v>
      </c>
      <c r="H4371" t="s">
        <v>3041</v>
      </c>
      <c r="I4371" t="s">
        <v>38</v>
      </c>
      <c r="J4371" t="s">
        <v>39</v>
      </c>
      <c r="K4371" t="s">
        <v>8455</v>
      </c>
      <c r="L4371" t="s">
        <v>465</v>
      </c>
      <c r="M4371">
        <v>7960</v>
      </c>
      <c r="N4371" t="s">
        <v>5</v>
      </c>
      <c r="O4371" t="s">
        <v>4322</v>
      </c>
      <c r="P4371" t="s">
        <v>43</v>
      </c>
      <c r="Q4371" t="s">
        <v>60</v>
      </c>
      <c r="R4371" t="s">
        <v>4323</v>
      </c>
      <c r="S4371">
        <v>34</v>
      </c>
      <c r="T4371">
        <v>3</v>
      </c>
      <c r="U4371">
        <v>24.466000000000001</v>
      </c>
      <c r="V4371" s="1">
        <v>0</v>
      </c>
      <c r="W4371">
        <v>0</v>
      </c>
      <c r="X4371">
        <v>9.5340000000000007</v>
      </c>
    </row>
    <row r="4372" spans="1:24" x14ac:dyDescent="0.3">
      <c r="A4372" t="s">
        <v>14215</v>
      </c>
      <c r="B4372" t="s">
        <v>14216</v>
      </c>
      <c r="C4372" s="14">
        <v>45552</v>
      </c>
      <c r="D4372" s="14">
        <v>45555</v>
      </c>
      <c r="E4372">
        <v>3</v>
      </c>
      <c r="F4372" t="s">
        <v>85</v>
      </c>
      <c r="G4372" t="s">
        <v>619</v>
      </c>
      <c r="H4372" t="s">
        <v>620</v>
      </c>
      <c r="I4372" t="s">
        <v>38</v>
      </c>
      <c r="J4372" t="s">
        <v>39</v>
      </c>
      <c r="K4372" t="s">
        <v>7301</v>
      </c>
      <c r="L4372" t="s">
        <v>1381</v>
      </c>
      <c r="M4372">
        <v>83704</v>
      </c>
      <c r="N4372" t="s">
        <v>3</v>
      </c>
      <c r="O4372" t="s">
        <v>3811</v>
      </c>
      <c r="P4372" t="s">
        <v>108</v>
      </c>
      <c r="Q4372" t="s">
        <v>131</v>
      </c>
      <c r="R4372" t="s">
        <v>3812</v>
      </c>
      <c r="S4372">
        <v>90</v>
      </c>
      <c r="T4372">
        <v>3</v>
      </c>
      <c r="U4372">
        <v>52.212600000000002</v>
      </c>
      <c r="V4372" s="1">
        <v>0</v>
      </c>
      <c r="W4372">
        <v>0</v>
      </c>
      <c r="X4372">
        <v>37.787399999999998</v>
      </c>
    </row>
    <row r="4373" spans="1:24" x14ac:dyDescent="0.3">
      <c r="A4373" t="s">
        <v>14217</v>
      </c>
      <c r="B4373" t="s">
        <v>14218</v>
      </c>
      <c r="C4373" s="14">
        <v>45553</v>
      </c>
      <c r="D4373" s="14">
        <v>45560</v>
      </c>
      <c r="E4373">
        <v>7</v>
      </c>
      <c r="F4373" t="s">
        <v>35</v>
      </c>
      <c r="G4373" t="s">
        <v>279</v>
      </c>
      <c r="H4373" t="s">
        <v>280</v>
      </c>
      <c r="I4373" t="s">
        <v>88</v>
      </c>
      <c r="J4373" t="s">
        <v>39</v>
      </c>
      <c r="K4373" t="s">
        <v>378</v>
      </c>
      <c r="L4373" t="s">
        <v>379</v>
      </c>
      <c r="M4373">
        <v>10035</v>
      </c>
      <c r="N4373" t="s">
        <v>5</v>
      </c>
      <c r="O4373" t="s">
        <v>257</v>
      </c>
      <c r="P4373" t="s">
        <v>78</v>
      </c>
      <c r="Q4373" t="s">
        <v>119</v>
      </c>
      <c r="R4373" t="s">
        <v>258</v>
      </c>
      <c r="S4373">
        <v>10</v>
      </c>
      <c r="T4373">
        <v>2</v>
      </c>
      <c r="U4373">
        <v>6.7593999999999994</v>
      </c>
      <c r="V4373" s="1">
        <v>0</v>
      </c>
      <c r="W4373">
        <v>0</v>
      </c>
      <c r="X4373">
        <v>3.2406000000000001</v>
      </c>
    </row>
    <row r="4374" spans="1:24" x14ac:dyDescent="0.3">
      <c r="A4374" t="s">
        <v>14219</v>
      </c>
      <c r="B4374" t="s">
        <v>14220</v>
      </c>
      <c r="C4374" s="14">
        <v>45553</v>
      </c>
      <c r="D4374" s="14">
        <v>45557</v>
      </c>
      <c r="E4374">
        <v>4</v>
      </c>
      <c r="F4374" t="s">
        <v>35</v>
      </c>
      <c r="G4374" t="s">
        <v>5033</v>
      </c>
      <c r="H4374" t="s">
        <v>5034</v>
      </c>
      <c r="I4374" t="s">
        <v>88</v>
      </c>
      <c r="J4374" t="s">
        <v>39</v>
      </c>
      <c r="K4374" t="s">
        <v>607</v>
      </c>
      <c r="L4374" t="s">
        <v>90</v>
      </c>
      <c r="M4374">
        <v>31907</v>
      </c>
      <c r="N4374" t="s">
        <v>9</v>
      </c>
      <c r="O4374" t="s">
        <v>8769</v>
      </c>
      <c r="P4374" t="s">
        <v>78</v>
      </c>
      <c r="Q4374" t="s">
        <v>119</v>
      </c>
      <c r="R4374" t="s">
        <v>8770</v>
      </c>
      <c r="S4374">
        <v>20</v>
      </c>
      <c r="T4374">
        <v>4</v>
      </c>
      <c r="U4374">
        <v>13.091200000000001</v>
      </c>
      <c r="V4374" s="1">
        <v>0</v>
      </c>
      <c r="W4374">
        <v>0</v>
      </c>
      <c r="X4374">
        <v>6.9088000000000003</v>
      </c>
    </row>
    <row r="4375" spans="1:24" x14ac:dyDescent="0.3">
      <c r="A4375" t="s">
        <v>14221</v>
      </c>
      <c r="B4375" t="s">
        <v>14222</v>
      </c>
      <c r="C4375" s="14">
        <v>45553</v>
      </c>
      <c r="D4375" s="14">
        <v>45555</v>
      </c>
      <c r="E4375">
        <v>2</v>
      </c>
      <c r="F4375" t="s">
        <v>85</v>
      </c>
      <c r="G4375" t="s">
        <v>2596</v>
      </c>
      <c r="H4375" t="s">
        <v>2597</v>
      </c>
      <c r="I4375" t="s">
        <v>38</v>
      </c>
      <c r="J4375" t="s">
        <v>39</v>
      </c>
      <c r="K4375" t="s">
        <v>557</v>
      </c>
      <c r="L4375" t="s">
        <v>41</v>
      </c>
      <c r="M4375">
        <v>76017</v>
      </c>
      <c r="N4375" t="s">
        <v>7</v>
      </c>
      <c r="O4375" t="s">
        <v>1436</v>
      </c>
      <c r="P4375" t="s">
        <v>43</v>
      </c>
      <c r="Q4375" t="s">
        <v>69</v>
      </c>
      <c r="R4375" t="s">
        <v>1437</v>
      </c>
      <c r="S4375">
        <v>9</v>
      </c>
      <c r="T4375">
        <v>2</v>
      </c>
      <c r="U4375">
        <v>6.4420000000000002</v>
      </c>
      <c r="V4375" s="1">
        <v>0.2</v>
      </c>
      <c r="W4375">
        <v>2</v>
      </c>
      <c r="X4375">
        <v>0.55800000000000005</v>
      </c>
    </row>
    <row r="4376" spans="1:24" x14ac:dyDescent="0.3">
      <c r="A4376" t="s">
        <v>14223</v>
      </c>
      <c r="B4376" t="s">
        <v>14224</v>
      </c>
      <c r="C4376" s="14">
        <v>45553</v>
      </c>
      <c r="D4376" s="14">
        <v>45558</v>
      </c>
      <c r="E4376">
        <v>5</v>
      </c>
      <c r="F4376" t="s">
        <v>35</v>
      </c>
      <c r="G4376" t="s">
        <v>5390</v>
      </c>
      <c r="H4376" t="s">
        <v>5391</v>
      </c>
      <c r="I4376" t="s">
        <v>88</v>
      </c>
      <c r="J4376" t="s">
        <v>39</v>
      </c>
      <c r="K4376" t="s">
        <v>155</v>
      </c>
      <c r="L4376" t="s">
        <v>104</v>
      </c>
      <c r="M4376">
        <v>94122</v>
      </c>
      <c r="N4376" t="s">
        <v>3</v>
      </c>
      <c r="O4376" t="s">
        <v>4641</v>
      </c>
      <c r="P4376" t="s">
        <v>43</v>
      </c>
      <c r="Q4376" t="s">
        <v>69</v>
      </c>
      <c r="R4376" t="s">
        <v>4642</v>
      </c>
      <c r="S4376">
        <v>9</v>
      </c>
      <c r="T4376">
        <v>3</v>
      </c>
      <c r="U4376">
        <v>6.6185999999999998</v>
      </c>
      <c r="V4376" s="1">
        <v>0</v>
      </c>
      <c r="W4376">
        <v>0</v>
      </c>
      <c r="X4376">
        <v>2.3814000000000002</v>
      </c>
    </row>
    <row r="4377" spans="1:24" x14ac:dyDescent="0.3">
      <c r="A4377" t="s">
        <v>14225</v>
      </c>
      <c r="B4377" t="s">
        <v>14226</v>
      </c>
      <c r="C4377" s="14">
        <v>45553</v>
      </c>
      <c r="D4377" s="14">
        <v>45557</v>
      </c>
      <c r="E4377">
        <v>4</v>
      </c>
      <c r="F4377" t="s">
        <v>35</v>
      </c>
      <c r="G4377" t="s">
        <v>5539</v>
      </c>
      <c r="H4377" t="s">
        <v>5540</v>
      </c>
      <c r="I4377" t="s">
        <v>38</v>
      </c>
      <c r="J4377" t="s">
        <v>39</v>
      </c>
      <c r="K4377" t="s">
        <v>14227</v>
      </c>
      <c r="L4377" t="s">
        <v>1079</v>
      </c>
      <c r="M4377">
        <v>88101</v>
      </c>
      <c r="N4377" t="s">
        <v>3</v>
      </c>
      <c r="O4377" t="s">
        <v>538</v>
      </c>
      <c r="P4377" t="s">
        <v>43</v>
      </c>
      <c r="Q4377" t="s">
        <v>54</v>
      </c>
      <c r="R4377" t="s">
        <v>539</v>
      </c>
      <c r="S4377">
        <v>10</v>
      </c>
      <c r="T4377">
        <v>7</v>
      </c>
      <c r="U4377">
        <v>4.4719999999999995</v>
      </c>
      <c r="V4377" s="1">
        <v>0.2</v>
      </c>
      <c r="W4377">
        <v>2</v>
      </c>
      <c r="X4377">
        <v>3.528</v>
      </c>
    </row>
    <row r="4378" spans="1:24" x14ac:dyDescent="0.3">
      <c r="A4378" t="s">
        <v>14228</v>
      </c>
      <c r="B4378" t="s">
        <v>14229</v>
      </c>
      <c r="C4378" s="14">
        <v>45553</v>
      </c>
      <c r="D4378" s="14">
        <v>45556</v>
      </c>
      <c r="E4378">
        <v>3</v>
      </c>
      <c r="F4378" t="s">
        <v>85</v>
      </c>
      <c r="G4378" t="s">
        <v>1870</v>
      </c>
      <c r="H4378" t="s">
        <v>1871</v>
      </c>
      <c r="I4378" t="s">
        <v>50</v>
      </c>
      <c r="J4378" t="s">
        <v>39</v>
      </c>
      <c r="K4378" t="s">
        <v>535</v>
      </c>
      <c r="L4378" t="s">
        <v>41</v>
      </c>
      <c r="M4378">
        <v>75220</v>
      </c>
      <c r="N4378" t="s">
        <v>7</v>
      </c>
      <c r="O4378" t="s">
        <v>6710</v>
      </c>
      <c r="P4378" t="s">
        <v>43</v>
      </c>
      <c r="Q4378" t="s">
        <v>186</v>
      </c>
      <c r="R4378" t="s">
        <v>6711</v>
      </c>
      <c r="S4378">
        <v>115</v>
      </c>
      <c r="T4378">
        <v>4</v>
      </c>
      <c r="U4378">
        <v>56.11</v>
      </c>
      <c r="V4378" s="1">
        <v>0.2</v>
      </c>
      <c r="W4378">
        <v>23</v>
      </c>
      <c r="X4378">
        <v>35.89</v>
      </c>
    </row>
    <row r="4379" spans="1:24" x14ac:dyDescent="0.3">
      <c r="A4379" t="s">
        <v>14230</v>
      </c>
      <c r="B4379" t="s">
        <v>14231</v>
      </c>
      <c r="C4379" s="14">
        <v>45553</v>
      </c>
      <c r="D4379" s="14">
        <v>45557</v>
      </c>
      <c r="E4379">
        <v>4</v>
      </c>
      <c r="F4379" t="s">
        <v>35</v>
      </c>
      <c r="G4379" t="s">
        <v>527</v>
      </c>
      <c r="H4379" t="s">
        <v>528</v>
      </c>
      <c r="I4379" t="s">
        <v>88</v>
      </c>
      <c r="J4379" t="s">
        <v>39</v>
      </c>
      <c r="K4379" t="s">
        <v>402</v>
      </c>
      <c r="L4379" t="s">
        <v>403</v>
      </c>
      <c r="M4379">
        <v>54302</v>
      </c>
      <c r="N4379" t="s">
        <v>7</v>
      </c>
      <c r="O4379" t="s">
        <v>2981</v>
      </c>
      <c r="P4379" t="s">
        <v>43</v>
      </c>
      <c r="Q4379" t="s">
        <v>44</v>
      </c>
      <c r="R4379" t="s">
        <v>6047</v>
      </c>
      <c r="S4379">
        <v>23</v>
      </c>
      <c r="T4379">
        <v>4</v>
      </c>
      <c r="U4379">
        <v>12.776</v>
      </c>
      <c r="V4379" s="1">
        <v>0</v>
      </c>
      <c r="W4379">
        <v>0</v>
      </c>
      <c r="X4379">
        <v>10.224</v>
      </c>
    </row>
    <row r="4380" spans="1:24" x14ac:dyDescent="0.3">
      <c r="A4380" t="s">
        <v>14232</v>
      </c>
      <c r="B4380" t="s">
        <v>14233</v>
      </c>
      <c r="C4380" s="14">
        <v>45553</v>
      </c>
      <c r="D4380" s="14">
        <v>45558</v>
      </c>
      <c r="E4380">
        <v>5</v>
      </c>
      <c r="F4380" t="s">
        <v>100</v>
      </c>
      <c r="G4380" t="s">
        <v>577</v>
      </c>
      <c r="H4380" t="s">
        <v>578</v>
      </c>
      <c r="I4380" t="s">
        <v>38</v>
      </c>
      <c r="J4380" t="s">
        <v>39</v>
      </c>
      <c r="K4380" t="s">
        <v>14234</v>
      </c>
      <c r="L4380" t="s">
        <v>2842</v>
      </c>
      <c r="M4380">
        <v>68801</v>
      </c>
      <c r="N4380" t="s">
        <v>7</v>
      </c>
      <c r="O4380" t="s">
        <v>2136</v>
      </c>
      <c r="P4380" t="s">
        <v>43</v>
      </c>
      <c r="Q4380" t="s">
        <v>44</v>
      </c>
      <c r="R4380" t="s">
        <v>2137</v>
      </c>
      <c r="S4380">
        <v>16</v>
      </c>
      <c r="T4380">
        <v>2</v>
      </c>
      <c r="U4380">
        <v>8.02</v>
      </c>
      <c r="V4380" s="1">
        <v>0</v>
      </c>
      <c r="W4380">
        <v>0</v>
      </c>
      <c r="X4380">
        <v>7.98</v>
      </c>
    </row>
    <row r="4381" spans="1:24" x14ac:dyDescent="0.3">
      <c r="A4381" t="s">
        <v>14235</v>
      </c>
      <c r="B4381" t="s">
        <v>14236</v>
      </c>
      <c r="C4381" s="14">
        <v>45554</v>
      </c>
      <c r="D4381" s="14">
        <v>45560</v>
      </c>
      <c r="E4381">
        <v>6</v>
      </c>
      <c r="F4381" t="s">
        <v>35</v>
      </c>
      <c r="G4381" t="s">
        <v>7720</v>
      </c>
      <c r="H4381" t="s">
        <v>7721</v>
      </c>
      <c r="I4381" t="s">
        <v>88</v>
      </c>
      <c r="J4381" t="s">
        <v>39</v>
      </c>
      <c r="K4381" t="s">
        <v>137</v>
      </c>
      <c r="L4381" t="s">
        <v>225</v>
      </c>
      <c r="M4381">
        <v>97477</v>
      </c>
      <c r="N4381" t="s">
        <v>3</v>
      </c>
      <c r="O4381" t="s">
        <v>235</v>
      </c>
      <c r="P4381" t="s">
        <v>78</v>
      </c>
      <c r="Q4381" t="s">
        <v>157</v>
      </c>
      <c r="R4381" t="s">
        <v>236</v>
      </c>
      <c r="S4381">
        <v>73</v>
      </c>
      <c r="T4381">
        <v>2</v>
      </c>
      <c r="U4381">
        <v>150.2388</v>
      </c>
      <c r="V4381" s="1">
        <v>0.7</v>
      </c>
      <c r="W4381">
        <v>51</v>
      </c>
      <c r="X4381">
        <v>-128.2388</v>
      </c>
    </row>
    <row r="4382" spans="1:24" x14ac:dyDescent="0.3">
      <c r="A4382" t="s">
        <v>14237</v>
      </c>
      <c r="B4382" t="s">
        <v>14238</v>
      </c>
      <c r="C4382" s="14">
        <v>45554</v>
      </c>
      <c r="D4382" s="14">
        <v>45559</v>
      </c>
      <c r="E4382">
        <v>5</v>
      </c>
      <c r="F4382" t="s">
        <v>35</v>
      </c>
      <c r="G4382" t="s">
        <v>7423</v>
      </c>
      <c r="H4382" t="s">
        <v>7424</v>
      </c>
      <c r="I4382" t="s">
        <v>88</v>
      </c>
      <c r="J4382" t="s">
        <v>39</v>
      </c>
      <c r="K4382" t="s">
        <v>103</v>
      </c>
      <c r="L4382" t="s">
        <v>104</v>
      </c>
      <c r="M4382">
        <v>90032</v>
      </c>
      <c r="N4382" t="s">
        <v>3</v>
      </c>
      <c r="O4382" t="s">
        <v>10372</v>
      </c>
      <c r="P4382" t="s">
        <v>43</v>
      </c>
      <c r="Q4382" t="s">
        <v>69</v>
      </c>
      <c r="R4382" t="s">
        <v>10373</v>
      </c>
      <c r="S4382">
        <v>23</v>
      </c>
      <c r="T4382">
        <v>2</v>
      </c>
      <c r="U4382">
        <v>16.936799999999998</v>
      </c>
      <c r="V4382" s="1">
        <v>0</v>
      </c>
      <c r="W4382">
        <v>0</v>
      </c>
      <c r="X4382">
        <v>6.0632000000000001</v>
      </c>
    </row>
    <row r="4383" spans="1:24" x14ac:dyDescent="0.3">
      <c r="A4383" t="s">
        <v>14239</v>
      </c>
      <c r="B4383" t="s">
        <v>14240</v>
      </c>
      <c r="C4383" s="14">
        <v>45554</v>
      </c>
      <c r="D4383" s="14">
        <v>45558</v>
      </c>
      <c r="E4383">
        <v>4</v>
      </c>
      <c r="F4383" t="s">
        <v>35</v>
      </c>
      <c r="G4383" t="s">
        <v>3962</v>
      </c>
      <c r="H4383" t="s">
        <v>3963</v>
      </c>
      <c r="I4383" t="s">
        <v>50</v>
      </c>
      <c r="J4383" t="s">
        <v>39</v>
      </c>
      <c r="K4383" t="s">
        <v>607</v>
      </c>
      <c r="L4383" t="s">
        <v>90</v>
      </c>
      <c r="M4383">
        <v>31907</v>
      </c>
      <c r="N4383" t="s">
        <v>9</v>
      </c>
      <c r="O4383" t="s">
        <v>3441</v>
      </c>
      <c r="P4383" t="s">
        <v>43</v>
      </c>
      <c r="Q4383" t="s">
        <v>69</v>
      </c>
      <c r="R4383" t="s">
        <v>3442</v>
      </c>
      <c r="S4383">
        <v>35</v>
      </c>
      <c r="T4383">
        <v>5</v>
      </c>
      <c r="U4383">
        <v>21.548000000000002</v>
      </c>
      <c r="V4383" s="1">
        <v>0</v>
      </c>
      <c r="W4383">
        <v>0</v>
      </c>
      <c r="X4383">
        <v>13.452</v>
      </c>
    </row>
    <row r="4384" spans="1:24" x14ac:dyDescent="0.3">
      <c r="A4384" t="s">
        <v>14241</v>
      </c>
      <c r="B4384" t="s">
        <v>14242</v>
      </c>
      <c r="C4384" s="14">
        <v>45554</v>
      </c>
      <c r="D4384" s="14">
        <v>45554</v>
      </c>
      <c r="E4384">
        <v>0</v>
      </c>
      <c r="F4384" t="s">
        <v>547</v>
      </c>
      <c r="G4384" t="s">
        <v>1936</v>
      </c>
      <c r="H4384" t="s">
        <v>1937</v>
      </c>
      <c r="I4384" t="s">
        <v>50</v>
      </c>
      <c r="J4384" t="s">
        <v>39</v>
      </c>
      <c r="K4384" t="s">
        <v>66</v>
      </c>
      <c r="L4384" t="s">
        <v>67</v>
      </c>
      <c r="M4384">
        <v>19120</v>
      </c>
      <c r="N4384" t="s">
        <v>5</v>
      </c>
      <c r="O4384" t="s">
        <v>5361</v>
      </c>
      <c r="P4384" t="s">
        <v>43</v>
      </c>
      <c r="Q4384" t="s">
        <v>54</v>
      </c>
      <c r="R4384" t="s">
        <v>5362</v>
      </c>
      <c r="S4384">
        <v>5</v>
      </c>
      <c r="T4384">
        <v>3</v>
      </c>
      <c r="U4384">
        <v>4.3894000000000002</v>
      </c>
      <c r="V4384" s="1">
        <v>0.7</v>
      </c>
      <c r="W4384">
        <v>4</v>
      </c>
      <c r="X4384">
        <v>-3.3894000000000002</v>
      </c>
    </row>
    <row r="4385" spans="1:24" x14ac:dyDescent="0.3">
      <c r="A4385" t="s">
        <v>14243</v>
      </c>
      <c r="B4385" t="s">
        <v>14244</v>
      </c>
      <c r="C4385" s="14">
        <v>45554</v>
      </c>
      <c r="D4385" s="14">
        <v>45560</v>
      </c>
      <c r="E4385">
        <v>6</v>
      </c>
      <c r="F4385" t="s">
        <v>35</v>
      </c>
      <c r="G4385" t="s">
        <v>5570</v>
      </c>
      <c r="H4385" t="s">
        <v>5571</v>
      </c>
      <c r="I4385" t="s">
        <v>38</v>
      </c>
      <c r="J4385" t="s">
        <v>39</v>
      </c>
      <c r="K4385" t="s">
        <v>2431</v>
      </c>
      <c r="L4385" t="s">
        <v>234</v>
      </c>
      <c r="M4385">
        <v>85023</v>
      </c>
      <c r="N4385" t="s">
        <v>3</v>
      </c>
      <c r="O4385" t="s">
        <v>4427</v>
      </c>
      <c r="P4385" t="s">
        <v>43</v>
      </c>
      <c r="Q4385" t="s">
        <v>54</v>
      </c>
      <c r="R4385" t="s">
        <v>4428</v>
      </c>
      <c r="S4385">
        <v>18</v>
      </c>
      <c r="T4385">
        <v>4</v>
      </c>
      <c r="U4385">
        <v>18.938000000000002</v>
      </c>
      <c r="V4385" s="1">
        <v>0.7</v>
      </c>
      <c r="W4385">
        <v>13</v>
      </c>
      <c r="X4385">
        <v>-13.938000000000001</v>
      </c>
    </row>
    <row r="4386" spans="1:24" x14ac:dyDescent="0.3">
      <c r="A4386" t="s">
        <v>14245</v>
      </c>
      <c r="B4386" t="s">
        <v>14246</v>
      </c>
      <c r="C4386" s="14">
        <v>45554</v>
      </c>
      <c r="D4386" s="14">
        <v>45559</v>
      </c>
      <c r="E4386">
        <v>5</v>
      </c>
      <c r="F4386" t="s">
        <v>35</v>
      </c>
      <c r="G4386" t="s">
        <v>3717</v>
      </c>
      <c r="H4386" t="s">
        <v>3718</v>
      </c>
      <c r="I4386" t="s">
        <v>38</v>
      </c>
      <c r="J4386" t="s">
        <v>39</v>
      </c>
      <c r="K4386" t="s">
        <v>378</v>
      </c>
      <c r="L4386" t="s">
        <v>379</v>
      </c>
      <c r="M4386">
        <v>10011</v>
      </c>
      <c r="N4386" t="s">
        <v>5</v>
      </c>
      <c r="O4386" t="s">
        <v>7231</v>
      </c>
      <c r="P4386" t="s">
        <v>43</v>
      </c>
      <c r="Q4386" t="s">
        <v>44</v>
      </c>
      <c r="R4386" t="s">
        <v>7232</v>
      </c>
      <c r="S4386">
        <v>32</v>
      </c>
      <c r="T4386">
        <v>5</v>
      </c>
      <c r="U4386">
        <v>16.448</v>
      </c>
      <c r="V4386" s="1">
        <v>0</v>
      </c>
      <c r="W4386">
        <v>0</v>
      </c>
      <c r="X4386">
        <v>15.552</v>
      </c>
    </row>
    <row r="4387" spans="1:24" x14ac:dyDescent="0.3">
      <c r="A4387" t="s">
        <v>14247</v>
      </c>
      <c r="B4387" t="s">
        <v>14248</v>
      </c>
      <c r="C4387" s="14">
        <v>45554</v>
      </c>
      <c r="D4387" s="14">
        <v>45558</v>
      </c>
      <c r="E4387">
        <v>4</v>
      </c>
      <c r="F4387" t="s">
        <v>35</v>
      </c>
      <c r="G4387" t="s">
        <v>4127</v>
      </c>
      <c r="H4387" t="s">
        <v>4128</v>
      </c>
      <c r="I4387" t="s">
        <v>88</v>
      </c>
      <c r="J4387" t="s">
        <v>39</v>
      </c>
      <c r="K4387" t="s">
        <v>14249</v>
      </c>
      <c r="L4387" t="s">
        <v>301</v>
      </c>
      <c r="M4387">
        <v>32935</v>
      </c>
      <c r="N4387" t="s">
        <v>9</v>
      </c>
      <c r="O4387" t="s">
        <v>8279</v>
      </c>
      <c r="P4387" t="s">
        <v>43</v>
      </c>
      <c r="Q4387" t="s">
        <v>60</v>
      </c>
      <c r="R4387" t="s">
        <v>8280</v>
      </c>
      <c r="S4387">
        <v>96</v>
      </c>
      <c r="T4387">
        <v>2</v>
      </c>
      <c r="U4387">
        <v>67.438400000000001</v>
      </c>
      <c r="V4387" s="1">
        <v>0.2</v>
      </c>
      <c r="W4387">
        <v>19</v>
      </c>
      <c r="X4387">
        <v>9.5616000000000003</v>
      </c>
    </row>
    <row r="4388" spans="1:24" x14ac:dyDescent="0.3">
      <c r="A4388" t="s">
        <v>14250</v>
      </c>
      <c r="B4388" t="s">
        <v>14251</v>
      </c>
      <c r="C4388" s="14">
        <v>45555</v>
      </c>
      <c r="D4388" s="14">
        <v>45561</v>
      </c>
      <c r="E4388">
        <v>6</v>
      </c>
      <c r="F4388" t="s">
        <v>35</v>
      </c>
      <c r="G4388" t="s">
        <v>145</v>
      </c>
      <c r="H4388" t="s">
        <v>146</v>
      </c>
      <c r="I4388" t="s">
        <v>38</v>
      </c>
      <c r="J4388" t="s">
        <v>39</v>
      </c>
      <c r="K4388" t="s">
        <v>378</v>
      </c>
      <c r="L4388" t="s">
        <v>379</v>
      </c>
      <c r="M4388">
        <v>10035</v>
      </c>
      <c r="N4388" t="s">
        <v>5</v>
      </c>
      <c r="O4388" t="s">
        <v>2827</v>
      </c>
      <c r="P4388" t="s">
        <v>78</v>
      </c>
      <c r="Q4388" t="s">
        <v>79</v>
      </c>
      <c r="R4388" t="s">
        <v>2828</v>
      </c>
      <c r="S4388">
        <v>2254</v>
      </c>
      <c r="T4388">
        <v>5</v>
      </c>
      <c r="U4388">
        <v>1653.2649999999999</v>
      </c>
      <c r="V4388" s="1">
        <v>0.1</v>
      </c>
      <c r="W4388">
        <v>225</v>
      </c>
      <c r="X4388">
        <v>375.73500000000001</v>
      </c>
    </row>
    <row r="4389" spans="1:24" x14ac:dyDescent="0.3">
      <c r="A4389" t="s">
        <v>14252</v>
      </c>
      <c r="B4389" t="s">
        <v>14253</v>
      </c>
      <c r="C4389" s="14">
        <v>45555</v>
      </c>
      <c r="D4389" s="14">
        <v>45557</v>
      </c>
      <c r="E4389">
        <v>2</v>
      </c>
      <c r="F4389" t="s">
        <v>85</v>
      </c>
      <c r="G4389" t="s">
        <v>1842</v>
      </c>
      <c r="H4389" t="s">
        <v>1843</v>
      </c>
      <c r="I4389" t="s">
        <v>38</v>
      </c>
      <c r="J4389" t="s">
        <v>308</v>
      </c>
      <c r="K4389" t="s">
        <v>309</v>
      </c>
      <c r="L4389" t="s">
        <v>310</v>
      </c>
      <c r="N4389" t="s">
        <v>5</v>
      </c>
      <c r="O4389" t="s">
        <v>3884</v>
      </c>
      <c r="P4389" t="s">
        <v>43</v>
      </c>
      <c r="Q4389" t="s">
        <v>54</v>
      </c>
      <c r="R4389" t="s">
        <v>3885</v>
      </c>
      <c r="S4389">
        <v>38</v>
      </c>
      <c r="T4389">
        <v>6</v>
      </c>
      <c r="U4389">
        <v>21.04</v>
      </c>
      <c r="V4389" s="1">
        <v>0</v>
      </c>
      <c r="W4389">
        <v>0</v>
      </c>
      <c r="X4389">
        <v>16.96</v>
      </c>
    </row>
    <row r="4390" spans="1:24" x14ac:dyDescent="0.3">
      <c r="A4390" t="s">
        <v>14254</v>
      </c>
      <c r="B4390" t="s">
        <v>14255</v>
      </c>
      <c r="C4390" s="14">
        <v>45556</v>
      </c>
      <c r="D4390" s="14">
        <v>45560</v>
      </c>
      <c r="E4390">
        <v>4</v>
      </c>
      <c r="F4390" t="s">
        <v>35</v>
      </c>
      <c r="G4390" t="s">
        <v>744</v>
      </c>
      <c r="H4390" t="s">
        <v>745</v>
      </c>
      <c r="I4390" t="s">
        <v>38</v>
      </c>
      <c r="J4390" t="s">
        <v>39</v>
      </c>
      <c r="K4390" t="s">
        <v>607</v>
      </c>
      <c r="L4390" t="s">
        <v>90</v>
      </c>
      <c r="M4390">
        <v>31907</v>
      </c>
      <c r="N4390" t="s">
        <v>9</v>
      </c>
      <c r="O4390" t="s">
        <v>4887</v>
      </c>
      <c r="P4390" t="s">
        <v>43</v>
      </c>
      <c r="Q4390" t="s">
        <v>227</v>
      </c>
      <c r="R4390" t="s">
        <v>4888</v>
      </c>
      <c r="S4390">
        <v>80</v>
      </c>
      <c r="T4390">
        <v>1</v>
      </c>
      <c r="U4390">
        <v>55.856000000000002</v>
      </c>
      <c r="V4390" s="1">
        <v>0</v>
      </c>
      <c r="W4390">
        <v>0</v>
      </c>
      <c r="X4390">
        <v>24.143999999999998</v>
      </c>
    </row>
    <row r="4391" spans="1:24" x14ac:dyDescent="0.3">
      <c r="A4391" t="s">
        <v>14256</v>
      </c>
      <c r="B4391" t="s">
        <v>14257</v>
      </c>
      <c r="C4391" s="14">
        <v>45556</v>
      </c>
      <c r="D4391" s="14">
        <v>45561</v>
      </c>
      <c r="E4391">
        <v>5</v>
      </c>
      <c r="F4391" t="s">
        <v>35</v>
      </c>
      <c r="G4391" t="s">
        <v>3297</v>
      </c>
      <c r="H4391" t="s">
        <v>3298</v>
      </c>
      <c r="I4391" t="s">
        <v>38</v>
      </c>
      <c r="J4391" t="s">
        <v>39</v>
      </c>
      <c r="K4391" t="s">
        <v>1626</v>
      </c>
      <c r="L4391" t="s">
        <v>866</v>
      </c>
      <c r="M4391">
        <v>55901</v>
      </c>
      <c r="N4391" t="s">
        <v>7</v>
      </c>
      <c r="O4391" t="s">
        <v>2550</v>
      </c>
      <c r="P4391" t="s">
        <v>43</v>
      </c>
      <c r="Q4391" t="s">
        <v>54</v>
      </c>
      <c r="R4391" t="s">
        <v>2551</v>
      </c>
      <c r="S4391">
        <v>20</v>
      </c>
      <c r="T4391">
        <v>7</v>
      </c>
      <c r="U4391">
        <v>10.121600000000001</v>
      </c>
      <c r="V4391" s="1">
        <v>0</v>
      </c>
      <c r="W4391">
        <v>0</v>
      </c>
      <c r="X4391">
        <v>9.8783999999999992</v>
      </c>
    </row>
    <row r="4392" spans="1:24" x14ac:dyDescent="0.3">
      <c r="A4392" t="s">
        <v>14258</v>
      </c>
      <c r="B4392" t="s">
        <v>14259</v>
      </c>
      <c r="C4392" s="14">
        <v>45556</v>
      </c>
      <c r="D4392" s="14">
        <v>45562</v>
      </c>
      <c r="E4392">
        <v>6</v>
      </c>
      <c r="F4392" t="s">
        <v>35</v>
      </c>
      <c r="G4392" t="s">
        <v>2506</v>
      </c>
      <c r="H4392" t="s">
        <v>2507</v>
      </c>
      <c r="I4392" t="s">
        <v>38</v>
      </c>
      <c r="J4392" t="s">
        <v>39</v>
      </c>
      <c r="K4392" t="s">
        <v>300</v>
      </c>
      <c r="L4392" t="s">
        <v>301</v>
      </c>
      <c r="M4392">
        <v>33142</v>
      </c>
      <c r="N4392" t="s">
        <v>9</v>
      </c>
      <c r="O4392" t="s">
        <v>1299</v>
      </c>
      <c r="P4392" t="s">
        <v>43</v>
      </c>
      <c r="Q4392" t="s">
        <v>54</v>
      </c>
      <c r="R4392" t="s">
        <v>1300</v>
      </c>
      <c r="S4392">
        <v>12</v>
      </c>
      <c r="T4392">
        <v>1</v>
      </c>
      <c r="U4392">
        <v>12.6058</v>
      </c>
      <c r="V4392" s="1">
        <v>0.7</v>
      </c>
      <c r="W4392">
        <v>8</v>
      </c>
      <c r="X4392">
        <v>-8.6058000000000003</v>
      </c>
    </row>
    <row r="4393" spans="1:24" x14ac:dyDescent="0.3">
      <c r="A4393" t="s">
        <v>14260</v>
      </c>
      <c r="B4393" t="s">
        <v>14261</v>
      </c>
      <c r="C4393" s="14">
        <v>45556</v>
      </c>
      <c r="D4393" s="14">
        <v>45560</v>
      </c>
      <c r="E4393">
        <v>4</v>
      </c>
      <c r="F4393" t="s">
        <v>35</v>
      </c>
      <c r="G4393" t="s">
        <v>1696</v>
      </c>
      <c r="H4393" t="s">
        <v>1697</v>
      </c>
      <c r="I4393" t="s">
        <v>38</v>
      </c>
      <c r="J4393" t="s">
        <v>39</v>
      </c>
      <c r="K4393" t="s">
        <v>66</v>
      </c>
      <c r="L4393" t="s">
        <v>67</v>
      </c>
      <c r="M4393">
        <v>19143</v>
      </c>
      <c r="N4393" t="s">
        <v>5</v>
      </c>
      <c r="O4393" t="s">
        <v>3340</v>
      </c>
      <c r="P4393" t="s">
        <v>43</v>
      </c>
      <c r="Q4393" t="s">
        <v>54</v>
      </c>
      <c r="R4393" t="s">
        <v>3341</v>
      </c>
      <c r="S4393">
        <v>2</v>
      </c>
      <c r="T4393">
        <v>2</v>
      </c>
      <c r="U4393">
        <v>2.5263999999999998</v>
      </c>
      <c r="V4393" s="1">
        <v>0.7</v>
      </c>
      <c r="W4393">
        <v>1</v>
      </c>
      <c r="X4393">
        <v>-1.5264</v>
      </c>
    </row>
    <row r="4394" spans="1:24" x14ac:dyDescent="0.3">
      <c r="A4394" t="s">
        <v>14262</v>
      </c>
      <c r="B4394" t="s">
        <v>14263</v>
      </c>
      <c r="C4394" s="14">
        <v>45556</v>
      </c>
      <c r="D4394" s="14">
        <v>45560</v>
      </c>
      <c r="E4394">
        <v>4</v>
      </c>
      <c r="F4394" t="s">
        <v>35</v>
      </c>
      <c r="G4394" t="s">
        <v>4111</v>
      </c>
      <c r="H4394" t="s">
        <v>4112</v>
      </c>
      <c r="I4394" t="s">
        <v>38</v>
      </c>
      <c r="J4394" t="s">
        <v>39</v>
      </c>
      <c r="K4394" t="s">
        <v>155</v>
      </c>
      <c r="L4394" t="s">
        <v>104</v>
      </c>
      <c r="M4394">
        <v>94109</v>
      </c>
      <c r="N4394" t="s">
        <v>3</v>
      </c>
      <c r="O4394" t="s">
        <v>2136</v>
      </c>
      <c r="P4394" t="s">
        <v>43</v>
      </c>
      <c r="Q4394" t="s">
        <v>44</v>
      </c>
      <c r="R4394" t="s">
        <v>2137</v>
      </c>
      <c r="S4394">
        <v>56</v>
      </c>
      <c r="T4394">
        <v>7</v>
      </c>
      <c r="U4394">
        <v>28.07</v>
      </c>
      <c r="V4394" s="1">
        <v>0</v>
      </c>
      <c r="W4394">
        <v>0</v>
      </c>
      <c r="X4394">
        <v>27.93</v>
      </c>
    </row>
    <row r="4395" spans="1:24" x14ac:dyDescent="0.3">
      <c r="A4395" t="s">
        <v>14264</v>
      </c>
      <c r="B4395" t="s">
        <v>14265</v>
      </c>
      <c r="C4395" s="14">
        <v>45556</v>
      </c>
      <c r="D4395" s="14">
        <v>45558</v>
      </c>
      <c r="E4395">
        <v>2</v>
      </c>
      <c r="F4395" t="s">
        <v>85</v>
      </c>
      <c r="G4395" t="s">
        <v>7664</v>
      </c>
      <c r="H4395" t="s">
        <v>7665</v>
      </c>
      <c r="I4395" t="s">
        <v>88</v>
      </c>
      <c r="J4395" t="s">
        <v>39</v>
      </c>
      <c r="K4395" t="s">
        <v>103</v>
      </c>
      <c r="L4395" t="s">
        <v>104</v>
      </c>
      <c r="M4395">
        <v>90045</v>
      </c>
      <c r="N4395" t="s">
        <v>3</v>
      </c>
      <c r="O4395" t="s">
        <v>4729</v>
      </c>
      <c r="P4395" t="s">
        <v>43</v>
      </c>
      <c r="Q4395" t="s">
        <v>60</v>
      </c>
      <c r="R4395" t="s">
        <v>8972</v>
      </c>
      <c r="S4395">
        <v>16</v>
      </c>
      <c r="T4395">
        <v>1</v>
      </c>
      <c r="U4395">
        <v>12.1225</v>
      </c>
      <c r="V4395" s="1">
        <v>0</v>
      </c>
      <c r="W4395">
        <v>0</v>
      </c>
      <c r="X4395">
        <v>3.8774999999999999</v>
      </c>
    </row>
    <row r="4396" spans="1:24" x14ac:dyDescent="0.3">
      <c r="A4396" t="s">
        <v>14266</v>
      </c>
      <c r="B4396" t="s">
        <v>14267</v>
      </c>
      <c r="C4396" s="14">
        <v>45556</v>
      </c>
      <c r="D4396" s="14">
        <v>45558</v>
      </c>
      <c r="E4396">
        <v>2</v>
      </c>
      <c r="F4396" t="s">
        <v>85</v>
      </c>
      <c r="G4396" t="s">
        <v>6832</v>
      </c>
      <c r="H4396" t="s">
        <v>6833</v>
      </c>
      <c r="I4396" t="s">
        <v>38</v>
      </c>
      <c r="J4396" t="s">
        <v>39</v>
      </c>
      <c r="K4396" t="s">
        <v>423</v>
      </c>
      <c r="L4396" t="s">
        <v>424</v>
      </c>
      <c r="M4396">
        <v>98103</v>
      </c>
      <c r="N4396" t="s">
        <v>3</v>
      </c>
      <c r="O4396" t="s">
        <v>2461</v>
      </c>
      <c r="P4396" t="s">
        <v>108</v>
      </c>
      <c r="Q4396" t="s">
        <v>131</v>
      </c>
      <c r="R4396" t="s">
        <v>2462</v>
      </c>
      <c r="S4396">
        <v>72</v>
      </c>
      <c r="T4396">
        <v>2</v>
      </c>
      <c r="U4396">
        <v>56.8842</v>
      </c>
      <c r="V4396" s="1">
        <v>0</v>
      </c>
      <c r="W4396">
        <v>0</v>
      </c>
      <c r="X4396">
        <v>15.1158</v>
      </c>
    </row>
    <row r="4397" spans="1:24" x14ac:dyDescent="0.3">
      <c r="A4397" t="s">
        <v>14268</v>
      </c>
      <c r="B4397" t="s">
        <v>14269</v>
      </c>
      <c r="C4397" s="14">
        <v>45557</v>
      </c>
      <c r="D4397" s="14">
        <v>45559</v>
      </c>
      <c r="E4397">
        <v>2</v>
      </c>
      <c r="F4397" t="s">
        <v>100</v>
      </c>
      <c r="G4397" t="s">
        <v>1834</v>
      </c>
      <c r="H4397" t="s">
        <v>1835</v>
      </c>
      <c r="I4397" t="s">
        <v>50</v>
      </c>
      <c r="J4397" t="s">
        <v>39</v>
      </c>
      <c r="K4397" t="s">
        <v>6378</v>
      </c>
      <c r="L4397" t="s">
        <v>256</v>
      </c>
      <c r="M4397">
        <v>48911</v>
      </c>
      <c r="N4397" t="s">
        <v>7</v>
      </c>
      <c r="O4397" t="s">
        <v>235</v>
      </c>
      <c r="P4397" t="s">
        <v>78</v>
      </c>
      <c r="Q4397" t="s">
        <v>157</v>
      </c>
      <c r="R4397" t="s">
        <v>236</v>
      </c>
      <c r="S4397">
        <v>242</v>
      </c>
      <c r="T4397">
        <v>2</v>
      </c>
      <c r="U4397">
        <v>200.86680000000001</v>
      </c>
      <c r="V4397" s="1">
        <v>0</v>
      </c>
      <c r="W4397">
        <v>0</v>
      </c>
      <c r="X4397">
        <v>41.133200000000002</v>
      </c>
    </row>
    <row r="4398" spans="1:24" x14ac:dyDescent="0.3">
      <c r="A4398" t="s">
        <v>14270</v>
      </c>
      <c r="B4398" t="s">
        <v>14271</v>
      </c>
      <c r="C4398" s="14">
        <v>45557</v>
      </c>
      <c r="D4398" s="14">
        <v>45559</v>
      </c>
      <c r="E4398">
        <v>2</v>
      </c>
      <c r="F4398" t="s">
        <v>100</v>
      </c>
      <c r="G4398" t="s">
        <v>3611</v>
      </c>
      <c r="H4398" t="s">
        <v>3612</v>
      </c>
      <c r="I4398" t="s">
        <v>38</v>
      </c>
      <c r="J4398" t="s">
        <v>39</v>
      </c>
      <c r="K4398" t="s">
        <v>378</v>
      </c>
      <c r="L4398" t="s">
        <v>379</v>
      </c>
      <c r="M4398">
        <v>10035</v>
      </c>
      <c r="N4398" t="s">
        <v>5</v>
      </c>
      <c r="O4398" t="s">
        <v>118</v>
      </c>
      <c r="P4398" t="s">
        <v>78</v>
      </c>
      <c r="Q4398" t="s">
        <v>119</v>
      </c>
      <c r="R4398" t="s">
        <v>10455</v>
      </c>
      <c r="S4398">
        <v>12</v>
      </c>
      <c r="T4398">
        <v>1</v>
      </c>
      <c r="U4398">
        <v>8.0168999999999997</v>
      </c>
      <c r="V4398" s="1">
        <v>0</v>
      </c>
      <c r="W4398">
        <v>0</v>
      </c>
      <c r="X4398">
        <v>3.9830999999999999</v>
      </c>
    </row>
    <row r="4399" spans="1:24" x14ac:dyDescent="0.3">
      <c r="A4399" t="s">
        <v>14272</v>
      </c>
      <c r="B4399" t="s">
        <v>14273</v>
      </c>
      <c r="C4399" s="14">
        <v>45557</v>
      </c>
      <c r="D4399" s="14">
        <v>45562</v>
      </c>
      <c r="E4399">
        <v>5</v>
      </c>
      <c r="F4399" t="s">
        <v>35</v>
      </c>
      <c r="G4399" t="s">
        <v>4836</v>
      </c>
      <c r="H4399" t="s">
        <v>4837</v>
      </c>
      <c r="I4399" t="s">
        <v>38</v>
      </c>
      <c r="J4399" t="s">
        <v>39</v>
      </c>
      <c r="K4399" t="s">
        <v>281</v>
      </c>
      <c r="L4399" t="s">
        <v>90</v>
      </c>
      <c r="M4399">
        <v>30080</v>
      </c>
      <c r="N4399" t="s">
        <v>9</v>
      </c>
      <c r="O4399" t="s">
        <v>14274</v>
      </c>
      <c r="P4399" t="s">
        <v>43</v>
      </c>
      <c r="Q4399" t="s">
        <v>69</v>
      </c>
      <c r="R4399" t="s">
        <v>14275</v>
      </c>
      <c r="S4399">
        <v>18</v>
      </c>
      <c r="T4399">
        <v>3</v>
      </c>
      <c r="U4399">
        <v>11.541599999999999</v>
      </c>
      <c r="V4399" s="1">
        <v>0</v>
      </c>
      <c r="W4399">
        <v>0</v>
      </c>
      <c r="X4399">
        <v>6.4584000000000001</v>
      </c>
    </row>
    <row r="4400" spans="1:24" x14ac:dyDescent="0.3">
      <c r="A4400" t="s">
        <v>14276</v>
      </c>
      <c r="B4400" t="s">
        <v>14277</v>
      </c>
      <c r="C4400" s="14">
        <v>45557</v>
      </c>
      <c r="D4400" s="14">
        <v>45562</v>
      </c>
      <c r="E4400">
        <v>5</v>
      </c>
      <c r="F4400" t="s">
        <v>35</v>
      </c>
      <c r="G4400" t="s">
        <v>5390</v>
      </c>
      <c r="H4400" t="s">
        <v>5391</v>
      </c>
      <c r="I4400" t="s">
        <v>88</v>
      </c>
      <c r="J4400" t="s">
        <v>39</v>
      </c>
      <c r="K4400" t="s">
        <v>13219</v>
      </c>
      <c r="L4400" t="s">
        <v>41</v>
      </c>
      <c r="M4400">
        <v>77581</v>
      </c>
      <c r="N4400" t="s">
        <v>7</v>
      </c>
      <c r="O4400" t="s">
        <v>842</v>
      </c>
      <c r="P4400" t="s">
        <v>43</v>
      </c>
      <c r="Q4400" t="s">
        <v>54</v>
      </c>
      <c r="R4400" t="s">
        <v>843</v>
      </c>
      <c r="S4400">
        <v>11</v>
      </c>
      <c r="T4400">
        <v>7</v>
      </c>
      <c r="U4400">
        <v>20.526199999999999</v>
      </c>
      <c r="V4400" s="1">
        <v>0.8</v>
      </c>
      <c r="W4400">
        <v>9</v>
      </c>
      <c r="X4400">
        <v>-18.526199999999999</v>
      </c>
    </row>
    <row r="4401" spans="1:24" x14ac:dyDescent="0.3">
      <c r="A4401" t="s">
        <v>14278</v>
      </c>
      <c r="B4401" t="s">
        <v>14279</v>
      </c>
      <c r="C4401" s="14">
        <v>45557</v>
      </c>
      <c r="D4401" s="14">
        <v>45561</v>
      </c>
      <c r="E4401">
        <v>4</v>
      </c>
      <c r="F4401" t="s">
        <v>100</v>
      </c>
      <c r="G4401" t="s">
        <v>3784</v>
      </c>
      <c r="H4401" t="s">
        <v>3785</v>
      </c>
      <c r="I4401" t="s">
        <v>38</v>
      </c>
      <c r="J4401" t="s">
        <v>39</v>
      </c>
      <c r="K4401" t="s">
        <v>66</v>
      </c>
      <c r="L4401" t="s">
        <v>67</v>
      </c>
      <c r="M4401">
        <v>19134</v>
      </c>
      <c r="N4401" t="s">
        <v>5</v>
      </c>
      <c r="O4401" t="s">
        <v>2811</v>
      </c>
      <c r="P4401" t="s">
        <v>43</v>
      </c>
      <c r="Q4401" t="s">
        <v>54</v>
      </c>
      <c r="R4401" t="s">
        <v>2812</v>
      </c>
      <c r="S4401">
        <v>6</v>
      </c>
      <c r="T4401">
        <v>1</v>
      </c>
      <c r="U4401">
        <v>6.2987000000000002</v>
      </c>
      <c r="V4401" s="1">
        <v>0.7</v>
      </c>
      <c r="W4401">
        <v>4</v>
      </c>
      <c r="X4401">
        <v>-4.2987000000000002</v>
      </c>
    </row>
    <row r="4402" spans="1:24" x14ac:dyDescent="0.3">
      <c r="A4402" t="s">
        <v>14280</v>
      </c>
      <c r="B4402" t="s">
        <v>14281</v>
      </c>
      <c r="C4402" s="14">
        <v>45557</v>
      </c>
      <c r="D4402" s="14">
        <v>45561</v>
      </c>
      <c r="E4402">
        <v>4</v>
      </c>
      <c r="F4402" t="s">
        <v>35</v>
      </c>
      <c r="G4402" t="s">
        <v>4318</v>
      </c>
      <c r="H4402" t="s">
        <v>4319</v>
      </c>
      <c r="I4402" t="s">
        <v>88</v>
      </c>
      <c r="J4402" t="s">
        <v>39</v>
      </c>
      <c r="K4402" t="s">
        <v>1824</v>
      </c>
      <c r="L4402" t="s">
        <v>403</v>
      </c>
      <c r="M4402">
        <v>53209</v>
      </c>
      <c r="N4402" t="s">
        <v>7</v>
      </c>
      <c r="O4402" t="s">
        <v>1508</v>
      </c>
      <c r="P4402" t="s">
        <v>43</v>
      </c>
      <c r="Q4402" t="s">
        <v>54</v>
      </c>
      <c r="R4402" t="s">
        <v>1509</v>
      </c>
      <c r="S4402">
        <v>33</v>
      </c>
      <c r="T4402">
        <v>8</v>
      </c>
      <c r="U4402">
        <v>17.4712</v>
      </c>
      <c r="V4402" s="1">
        <v>0</v>
      </c>
      <c r="W4402">
        <v>0</v>
      </c>
      <c r="X4402">
        <v>15.5288</v>
      </c>
    </row>
    <row r="4403" spans="1:24" x14ac:dyDescent="0.3">
      <c r="A4403" t="s">
        <v>14282</v>
      </c>
      <c r="B4403" t="s">
        <v>14283</v>
      </c>
      <c r="C4403" s="14">
        <v>45557</v>
      </c>
      <c r="D4403" s="14">
        <v>45558</v>
      </c>
      <c r="E4403">
        <v>1</v>
      </c>
      <c r="F4403" t="s">
        <v>85</v>
      </c>
      <c r="G4403" t="s">
        <v>2443</v>
      </c>
      <c r="H4403" t="s">
        <v>2444</v>
      </c>
      <c r="I4403" t="s">
        <v>38</v>
      </c>
      <c r="J4403" t="s">
        <v>39</v>
      </c>
      <c r="K4403" t="s">
        <v>3445</v>
      </c>
      <c r="L4403" t="s">
        <v>248</v>
      </c>
      <c r="M4403">
        <v>72701</v>
      </c>
      <c r="N4403" t="s">
        <v>9</v>
      </c>
      <c r="O4403" t="s">
        <v>9341</v>
      </c>
      <c r="P4403" t="s">
        <v>43</v>
      </c>
      <c r="Q4403" t="s">
        <v>54</v>
      </c>
      <c r="R4403" t="s">
        <v>9342</v>
      </c>
      <c r="S4403">
        <v>692</v>
      </c>
      <c r="T4403">
        <v>4</v>
      </c>
      <c r="U4403">
        <v>373.69839999999999</v>
      </c>
      <c r="V4403" s="1">
        <v>0</v>
      </c>
      <c r="W4403">
        <v>0</v>
      </c>
      <c r="X4403">
        <v>318.30160000000001</v>
      </c>
    </row>
    <row r="4404" spans="1:24" x14ac:dyDescent="0.3">
      <c r="A4404" t="s">
        <v>14284</v>
      </c>
      <c r="B4404" t="s">
        <v>14285</v>
      </c>
      <c r="C4404" s="14">
        <v>45557</v>
      </c>
      <c r="D4404" s="14">
        <v>45560</v>
      </c>
      <c r="E4404">
        <v>3</v>
      </c>
      <c r="F4404" t="s">
        <v>100</v>
      </c>
      <c r="G4404" t="s">
        <v>7394</v>
      </c>
      <c r="H4404" t="s">
        <v>7395</v>
      </c>
      <c r="I4404" t="s">
        <v>88</v>
      </c>
      <c r="J4404" t="s">
        <v>39</v>
      </c>
      <c r="K4404" t="s">
        <v>378</v>
      </c>
      <c r="L4404" t="s">
        <v>379</v>
      </c>
      <c r="M4404">
        <v>10009</v>
      </c>
      <c r="N4404" t="s">
        <v>5</v>
      </c>
      <c r="O4404" t="s">
        <v>1663</v>
      </c>
      <c r="P4404" t="s">
        <v>43</v>
      </c>
      <c r="Q4404" t="s">
        <v>54</v>
      </c>
      <c r="R4404" t="s">
        <v>1664</v>
      </c>
      <c r="S4404">
        <v>40</v>
      </c>
      <c r="T4404">
        <v>3</v>
      </c>
      <c r="U4404">
        <v>17.436199999999999</v>
      </c>
      <c r="V4404" s="1">
        <v>0.2</v>
      </c>
      <c r="W4404">
        <v>8</v>
      </c>
      <c r="X4404">
        <v>14.563800000000001</v>
      </c>
    </row>
    <row r="4405" spans="1:24" x14ac:dyDescent="0.3">
      <c r="A4405" t="s">
        <v>14286</v>
      </c>
      <c r="B4405" t="s">
        <v>14287</v>
      </c>
      <c r="C4405" s="14">
        <v>45557</v>
      </c>
      <c r="D4405" s="14">
        <v>45563</v>
      </c>
      <c r="E4405">
        <v>6</v>
      </c>
      <c r="F4405" t="s">
        <v>35</v>
      </c>
      <c r="G4405" t="s">
        <v>223</v>
      </c>
      <c r="H4405" t="s">
        <v>224</v>
      </c>
      <c r="I4405" t="s">
        <v>88</v>
      </c>
      <c r="J4405" t="s">
        <v>39</v>
      </c>
      <c r="K4405" t="s">
        <v>1078</v>
      </c>
      <c r="L4405" t="s">
        <v>1079</v>
      </c>
      <c r="M4405">
        <v>87105</v>
      </c>
      <c r="N4405" t="s">
        <v>3</v>
      </c>
      <c r="O4405" t="s">
        <v>9668</v>
      </c>
      <c r="P4405" t="s">
        <v>43</v>
      </c>
      <c r="Q4405" t="s">
        <v>44</v>
      </c>
      <c r="R4405" t="s">
        <v>9669</v>
      </c>
      <c r="S4405">
        <v>27</v>
      </c>
      <c r="T4405">
        <v>3</v>
      </c>
      <c r="U4405">
        <v>14.769</v>
      </c>
      <c r="V4405" s="1">
        <v>0</v>
      </c>
      <c r="W4405">
        <v>0</v>
      </c>
      <c r="X4405">
        <v>12.231</v>
      </c>
    </row>
    <row r="4406" spans="1:24" x14ac:dyDescent="0.3">
      <c r="A4406" t="s">
        <v>14288</v>
      </c>
      <c r="B4406" t="s">
        <v>14289</v>
      </c>
      <c r="C4406" s="14">
        <v>45557</v>
      </c>
      <c r="D4406" s="14">
        <v>45561</v>
      </c>
      <c r="E4406">
        <v>4</v>
      </c>
      <c r="F4406" t="s">
        <v>35</v>
      </c>
      <c r="G4406" t="s">
        <v>5730</v>
      </c>
      <c r="H4406" t="s">
        <v>5731</v>
      </c>
      <c r="I4406" t="s">
        <v>50</v>
      </c>
      <c r="J4406" t="s">
        <v>39</v>
      </c>
      <c r="K4406" t="s">
        <v>505</v>
      </c>
      <c r="L4406" t="s">
        <v>1908</v>
      </c>
      <c r="M4406">
        <v>3301</v>
      </c>
      <c r="N4406" t="s">
        <v>5</v>
      </c>
      <c r="O4406" t="s">
        <v>6840</v>
      </c>
      <c r="P4406" t="s">
        <v>43</v>
      </c>
      <c r="Q4406" t="s">
        <v>60</v>
      </c>
      <c r="R4406" t="s">
        <v>6841</v>
      </c>
      <c r="S4406">
        <v>67</v>
      </c>
      <c r="T4406">
        <v>5</v>
      </c>
      <c r="U4406">
        <v>49.475999999999999</v>
      </c>
      <c r="V4406" s="1">
        <v>0</v>
      </c>
      <c r="W4406">
        <v>0</v>
      </c>
      <c r="X4406">
        <v>17.524000000000001</v>
      </c>
    </row>
    <row r="4407" spans="1:24" x14ac:dyDescent="0.3">
      <c r="A4407" t="s">
        <v>14290</v>
      </c>
      <c r="B4407" t="s">
        <v>14291</v>
      </c>
      <c r="C4407" s="14">
        <v>45557</v>
      </c>
      <c r="D4407" s="14">
        <v>45563</v>
      </c>
      <c r="E4407">
        <v>6</v>
      </c>
      <c r="F4407" t="s">
        <v>35</v>
      </c>
      <c r="G4407" t="s">
        <v>2997</v>
      </c>
      <c r="H4407" t="s">
        <v>2998</v>
      </c>
      <c r="I4407" t="s">
        <v>38</v>
      </c>
      <c r="J4407" t="s">
        <v>39</v>
      </c>
      <c r="K4407" t="s">
        <v>8533</v>
      </c>
      <c r="L4407" t="s">
        <v>104</v>
      </c>
      <c r="M4407">
        <v>92704</v>
      </c>
      <c r="N4407" t="s">
        <v>3</v>
      </c>
      <c r="O4407" t="s">
        <v>7466</v>
      </c>
      <c r="P4407" t="s">
        <v>43</v>
      </c>
      <c r="Q4407" t="s">
        <v>521</v>
      </c>
      <c r="R4407" t="s">
        <v>7467</v>
      </c>
      <c r="S4407">
        <v>22</v>
      </c>
      <c r="T4407">
        <v>2</v>
      </c>
      <c r="U4407">
        <v>15.8512</v>
      </c>
      <c r="V4407" s="1">
        <v>0</v>
      </c>
      <c r="W4407">
        <v>0</v>
      </c>
      <c r="X4407">
        <v>6.1487999999999996</v>
      </c>
    </row>
    <row r="4408" spans="1:24" x14ac:dyDescent="0.3">
      <c r="A4408" t="s">
        <v>14292</v>
      </c>
      <c r="B4408" t="s">
        <v>14293</v>
      </c>
      <c r="C4408" s="14">
        <v>45557</v>
      </c>
      <c r="D4408" s="14">
        <v>45559</v>
      </c>
      <c r="E4408">
        <v>2</v>
      </c>
      <c r="F4408" t="s">
        <v>85</v>
      </c>
      <c r="G4408" t="s">
        <v>1030</v>
      </c>
      <c r="H4408" t="s">
        <v>1031</v>
      </c>
      <c r="I4408" t="s">
        <v>38</v>
      </c>
      <c r="J4408" t="s">
        <v>39</v>
      </c>
      <c r="K4408" t="s">
        <v>675</v>
      </c>
      <c r="L4408" t="s">
        <v>148</v>
      </c>
      <c r="M4408">
        <v>19805</v>
      </c>
      <c r="N4408" t="s">
        <v>5</v>
      </c>
      <c r="O4408" t="s">
        <v>111</v>
      </c>
      <c r="P4408" t="s">
        <v>108</v>
      </c>
      <c r="Q4408" t="s">
        <v>109</v>
      </c>
      <c r="R4408" t="s">
        <v>112</v>
      </c>
      <c r="S4408">
        <v>392</v>
      </c>
      <c r="T4408">
        <v>2</v>
      </c>
      <c r="U4408">
        <v>278.32580000000002</v>
      </c>
      <c r="V4408" s="1">
        <v>0</v>
      </c>
      <c r="W4408">
        <v>0</v>
      </c>
      <c r="X4408">
        <v>113.6742</v>
      </c>
    </row>
    <row r="4409" spans="1:24" x14ac:dyDescent="0.3">
      <c r="A4409" t="s">
        <v>14294</v>
      </c>
      <c r="B4409" t="s">
        <v>14295</v>
      </c>
      <c r="C4409" s="14">
        <v>45557</v>
      </c>
      <c r="D4409" s="14">
        <v>45562</v>
      </c>
      <c r="E4409">
        <v>5</v>
      </c>
      <c r="F4409" t="s">
        <v>35</v>
      </c>
      <c r="G4409" t="s">
        <v>4078</v>
      </c>
      <c r="H4409" t="s">
        <v>4079</v>
      </c>
      <c r="I4409" t="s">
        <v>88</v>
      </c>
      <c r="J4409" t="s">
        <v>308</v>
      </c>
      <c r="K4409" t="s">
        <v>10994</v>
      </c>
      <c r="L4409" t="s">
        <v>10995</v>
      </c>
      <c r="N4409" t="s">
        <v>3</v>
      </c>
      <c r="O4409" t="s">
        <v>2145</v>
      </c>
      <c r="P4409" t="s">
        <v>78</v>
      </c>
      <c r="Q4409" t="s">
        <v>119</v>
      </c>
      <c r="R4409" t="s">
        <v>2146</v>
      </c>
      <c r="S4409">
        <v>68</v>
      </c>
      <c r="T4409">
        <v>7</v>
      </c>
      <c r="U4409">
        <v>45.45</v>
      </c>
      <c r="V4409" s="1">
        <v>0.2</v>
      </c>
      <c r="W4409">
        <v>14</v>
      </c>
      <c r="X4409">
        <v>8.5500000000000007</v>
      </c>
    </row>
    <row r="4410" spans="1:24" x14ac:dyDescent="0.3">
      <c r="A4410" t="s">
        <v>14296</v>
      </c>
      <c r="B4410" t="s">
        <v>14297</v>
      </c>
      <c r="C4410" s="14">
        <v>45558</v>
      </c>
      <c r="D4410" s="14">
        <v>45564</v>
      </c>
      <c r="E4410">
        <v>6</v>
      </c>
      <c r="F4410" t="s">
        <v>35</v>
      </c>
      <c r="G4410" t="s">
        <v>3278</v>
      </c>
      <c r="H4410" t="s">
        <v>3279</v>
      </c>
      <c r="I4410" t="s">
        <v>38</v>
      </c>
      <c r="J4410" t="s">
        <v>39</v>
      </c>
      <c r="K4410" t="s">
        <v>10587</v>
      </c>
      <c r="L4410" t="s">
        <v>747</v>
      </c>
      <c r="M4410">
        <v>80525</v>
      </c>
      <c r="N4410" t="s">
        <v>3</v>
      </c>
      <c r="O4410" t="s">
        <v>6063</v>
      </c>
      <c r="P4410" t="s">
        <v>78</v>
      </c>
      <c r="Q4410" t="s">
        <v>157</v>
      </c>
      <c r="R4410" t="s">
        <v>6064</v>
      </c>
      <c r="S4410">
        <v>181</v>
      </c>
      <c r="T4410">
        <v>2</v>
      </c>
      <c r="U4410">
        <v>294.78399999999999</v>
      </c>
      <c r="V4410" s="1">
        <v>0.7</v>
      </c>
      <c r="W4410">
        <v>127</v>
      </c>
      <c r="X4410">
        <v>-240.78399999999999</v>
      </c>
    </row>
    <row r="4411" spans="1:24" x14ac:dyDescent="0.3">
      <c r="A4411" t="s">
        <v>14298</v>
      </c>
      <c r="B4411" t="s">
        <v>14299</v>
      </c>
      <c r="C4411" s="14">
        <v>45558</v>
      </c>
      <c r="D4411" s="14">
        <v>45564</v>
      </c>
      <c r="E4411">
        <v>6</v>
      </c>
      <c r="F4411" t="s">
        <v>35</v>
      </c>
      <c r="G4411" t="s">
        <v>2339</v>
      </c>
      <c r="H4411" t="s">
        <v>2340</v>
      </c>
      <c r="I4411" t="s">
        <v>38</v>
      </c>
      <c r="J4411" t="s">
        <v>39</v>
      </c>
      <c r="K4411" t="s">
        <v>103</v>
      </c>
      <c r="L4411" t="s">
        <v>104</v>
      </c>
      <c r="M4411">
        <v>90036</v>
      </c>
      <c r="N4411" t="s">
        <v>3</v>
      </c>
      <c r="O4411" t="s">
        <v>1543</v>
      </c>
      <c r="P4411" t="s">
        <v>78</v>
      </c>
      <c r="Q4411" t="s">
        <v>79</v>
      </c>
      <c r="R4411" t="s">
        <v>1544</v>
      </c>
      <c r="S4411">
        <v>595</v>
      </c>
      <c r="T4411">
        <v>2</v>
      </c>
      <c r="U4411">
        <v>416.51839999999999</v>
      </c>
      <c r="V4411" s="1">
        <v>0.2</v>
      </c>
      <c r="W4411">
        <v>119</v>
      </c>
      <c r="X4411">
        <v>59.4816</v>
      </c>
    </row>
    <row r="4412" spans="1:24" x14ac:dyDescent="0.3">
      <c r="A4412" t="s">
        <v>14300</v>
      </c>
      <c r="B4412" t="s">
        <v>14301</v>
      </c>
      <c r="C4412" s="14">
        <v>45558</v>
      </c>
      <c r="D4412" s="14">
        <v>45562</v>
      </c>
      <c r="E4412">
        <v>4</v>
      </c>
      <c r="F4412" t="s">
        <v>35</v>
      </c>
      <c r="G4412" t="s">
        <v>1803</v>
      </c>
      <c r="H4412" t="s">
        <v>1804</v>
      </c>
      <c r="I4412" t="s">
        <v>88</v>
      </c>
      <c r="J4412" t="s">
        <v>39</v>
      </c>
      <c r="K4412" t="s">
        <v>1639</v>
      </c>
      <c r="L4412" t="s">
        <v>747</v>
      </c>
      <c r="M4412">
        <v>80027</v>
      </c>
      <c r="N4412" t="s">
        <v>3</v>
      </c>
      <c r="O4412" t="s">
        <v>2145</v>
      </c>
      <c r="P4412" t="s">
        <v>78</v>
      </c>
      <c r="Q4412" t="s">
        <v>119</v>
      </c>
      <c r="R4412" t="s">
        <v>2146</v>
      </c>
      <c r="S4412">
        <v>29</v>
      </c>
      <c r="T4412">
        <v>3</v>
      </c>
      <c r="U4412">
        <v>19.334</v>
      </c>
      <c r="V4412" s="1">
        <v>0.2</v>
      </c>
      <c r="W4412">
        <v>6</v>
      </c>
      <c r="X4412">
        <v>3.6659999999999999</v>
      </c>
    </row>
    <row r="4413" spans="1:24" x14ac:dyDescent="0.3">
      <c r="A4413" t="s">
        <v>14302</v>
      </c>
      <c r="B4413" t="s">
        <v>14303</v>
      </c>
      <c r="C4413" s="14">
        <v>45558</v>
      </c>
      <c r="D4413" s="14">
        <v>45563</v>
      </c>
      <c r="E4413">
        <v>5</v>
      </c>
      <c r="F4413" t="s">
        <v>35</v>
      </c>
      <c r="G4413" t="s">
        <v>6629</v>
      </c>
      <c r="H4413" t="s">
        <v>6630</v>
      </c>
      <c r="I4413" t="s">
        <v>38</v>
      </c>
      <c r="J4413" t="s">
        <v>39</v>
      </c>
      <c r="K4413" t="s">
        <v>542</v>
      </c>
      <c r="L4413" t="s">
        <v>52</v>
      </c>
      <c r="M4413">
        <v>60653</v>
      </c>
      <c r="N4413" t="s">
        <v>7</v>
      </c>
      <c r="O4413" t="s">
        <v>9776</v>
      </c>
      <c r="P4413" t="s">
        <v>43</v>
      </c>
      <c r="Q4413" t="s">
        <v>227</v>
      </c>
      <c r="R4413" t="s">
        <v>9777</v>
      </c>
      <c r="S4413">
        <v>73</v>
      </c>
      <c r="T4413">
        <v>6</v>
      </c>
      <c r="U4413">
        <v>212.5752</v>
      </c>
      <c r="V4413" s="1">
        <v>0.8</v>
      </c>
      <c r="W4413">
        <v>58</v>
      </c>
      <c r="X4413">
        <v>-197.5752</v>
      </c>
    </row>
    <row r="4414" spans="1:24" x14ac:dyDescent="0.3">
      <c r="A4414" t="s">
        <v>14304</v>
      </c>
      <c r="B4414" t="s">
        <v>14305</v>
      </c>
      <c r="C4414" s="14">
        <v>45558</v>
      </c>
      <c r="D4414" s="14">
        <v>45565</v>
      </c>
      <c r="E4414">
        <v>7</v>
      </c>
      <c r="F4414" t="s">
        <v>35</v>
      </c>
      <c r="G4414" t="s">
        <v>1888</v>
      </c>
      <c r="H4414" t="s">
        <v>1889</v>
      </c>
      <c r="I4414" t="s">
        <v>38</v>
      </c>
      <c r="J4414" t="s">
        <v>39</v>
      </c>
      <c r="K4414" t="s">
        <v>155</v>
      </c>
      <c r="L4414" t="s">
        <v>104</v>
      </c>
      <c r="M4414">
        <v>94122</v>
      </c>
      <c r="N4414" t="s">
        <v>3</v>
      </c>
      <c r="O4414" t="s">
        <v>4887</v>
      </c>
      <c r="P4414" t="s">
        <v>43</v>
      </c>
      <c r="Q4414" t="s">
        <v>227</v>
      </c>
      <c r="R4414" t="s">
        <v>4888</v>
      </c>
      <c r="S4414">
        <v>161</v>
      </c>
      <c r="T4414">
        <v>2</v>
      </c>
      <c r="U4414">
        <v>112.712</v>
      </c>
      <c r="V4414" s="1">
        <v>0</v>
      </c>
      <c r="W4414">
        <v>0</v>
      </c>
      <c r="X4414">
        <v>48.287999999999997</v>
      </c>
    </row>
    <row r="4415" spans="1:24" x14ac:dyDescent="0.3">
      <c r="A4415" t="s">
        <v>14306</v>
      </c>
      <c r="B4415" t="s">
        <v>14307</v>
      </c>
      <c r="C4415" s="14">
        <v>45558</v>
      </c>
      <c r="D4415" s="14">
        <v>45560</v>
      </c>
      <c r="E4415">
        <v>2</v>
      </c>
      <c r="F4415" t="s">
        <v>100</v>
      </c>
      <c r="G4415" t="s">
        <v>9219</v>
      </c>
      <c r="H4415" t="s">
        <v>9220</v>
      </c>
      <c r="I4415" t="s">
        <v>38</v>
      </c>
      <c r="J4415" t="s">
        <v>39</v>
      </c>
      <c r="K4415" t="s">
        <v>423</v>
      </c>
      <c r="L4415" t="s">
        <v>424</v>
      </c>
      <c r="M4415">
        <v>98105</v>
      </c>
      <c r="N4415" t="s">
        <v>3</v>
      </c>
      <c r="O4415" t="s">
        <v>4017</v>
      </c>
      <c r="P4415" t="s">
        <v>43</v>
      </c>
      <c r="Q4415" t="s">
        <v>227</v>
      </c>
      <c r="R4415" t="s">
        <v>4018</v>
      </c>
      <c r="S4415">
        <v>120</v>
      </c>
      <c r="T4415">
        <v>2</v>
      </c>
      <c r="U4415">
        <v>86.411200000000008</v>
      </c>
      <c r="V4415" s="1">
        <v>0</v>
      </c>
      <c r="W4415">
        <v>0</v>
      </c>
      <c r="X4415">
        <v>33.588799999999999</v>
      </c>
    </row>
    <row r="4416" spans="1:24" x14ac:dyDescent="0.3">
      <c r="A4416" t="s">
        <v>14308</v>
      </c>
      <c r="B4416" t="s">
        <v>14309</v>
      </c>
      <c r="C4416" s="14">
        <v>45558</v>
      </c>
      <c r="D4416" s="14">
        <v>45561</v>
      </c>
      <c r="E4416">
        <v>3</v>
      </c>
      <c r="F4416" t="s">
        <v>85</v>
      </c>
      <c r="G4416" t="s">
        <v>643</v>
      </c>
      <c r="H4416" t="s">
        <v>644</v>
      </c>
      <c r="I4416" t="s">
        <v>50</v>
      </c>
      <c r="J4416" t="s">
        <v>39</v>
      </c>
      <c r="K4416" t="s">
        <v>10587</v>
      </c>
      <c r="L4416" t="s">
        <v>747</v>
      </c>
      <c r="M4416">
        <v>80525</v>
      </c>
      <c r="N4416" t="s">
        <v>3</v>
      </c>
      <c r="O4416" t="s">
        <v>6716</v>
      </c>
      <c r="P4416" t="s">
        <v>43</v>
      </c>
      <c r="Q4416" t="s">
        <v>186</v>
      </c>
      <c r="R4416" t="s">
        <v>6717</v>
      </c>
      <c r="S4416">
        <v>14</v>
      </c>
      <c r="T4416">
        <v>3</v>
      </c>
      <c r="U4416">
        <v>5.7973999999999997</v>
      </c>
      <c r="V4416" s="1">
        <v>0.2</v>
      </c>
      <c r="W4416">
        <v>3</v>
      </c>
      <c r="X4416">
        <v>5.2026000000000003</v>
      </c>
    </row>
    <row r="4417" spans="1:24" x14ac:dyDescent="0.3">
      <c r="A4417" t="s">
        <v>14310</v>
      </c>
      <c r="B4417" t="s">
        <v>14311</v>
      </c>
      <c r="C4417" s="14">
        <v>45558</v>
      </c>
      <c r="D4417" s="14">
        <v>45560</v>
      </c>
      <c r="E4417">
        <v>2</v>
      </c>
      <c r="F4417" t="s">
        <v>85</v>
      </c>
      <c r="G4417" t="s">
        <v>2039</v>
      </c>
      <c r="H4417" t="s">
        <v>2040</v>
      </c>
      <c r="I4417" t="s">
        <v>88</v>
      </c>
      <c r="J4417" t="s">
        <v>39</v>
      </c>
      <c r="K4417" t="s">
        <v>550</v>
      </c>
      <c r="L4417" t="s">
        <v>41</v>
      </c>
      <c r="M4417">
        <v>79424</v>
      </c>
      <c r="N4417" t="s">
        <v>7</v>
      </c>
      <c r="O4417" t="s">
        <v>3267</v>
      </c>
      <c r="P4417" t="s">
        <v>43</v>
      </c>
      <c r="Q4417" t="s">
        <v>44</v>
      </c>
      <c r="R4417" t="s">
        <v>3268</v>
      </c>
      <c r="S4417">
        <v>9</v>
      </c>
      <c r="T4417">
        <v>2</v>
      </c>
      <c r="U4417">
        <v>3.6476000000000006</v>
      </c>
      <c r="V4417" s="1">
        <v>0.2</v>
      </c>
      <c r="W4417">
        <v>2</v>
      </c>
      <c r="X4417">
        <v>3.3523999999999998</v>
      </c>
    </row>
    <row r="4418" spans="1:24" x14ac:dyDescent="0.3">
      <c r="A4418" t="s">
        <v>14312</v>
      </c>
      <c r="B4418" t="s">
        <v>14313</v>
      </c>
      <c r="C4418" s="14">
        <v>45558</v>
      </c>
      <c r="D4418" s="14">
        <v>45560</v>
      </c>
      <c r="E4418">
        <v>2</v>
      </c>
      <c r="F4418" t="s">
        <v>100</v>
      </c>
      <c r="G4418" t="s">
        <v>3247</v>
      </c>
      <c r="H4418" t="s">
        <v>3248</v>
      </c>
      <c r="I4418" t="s">
        <v>38</v>
      </c>
      <c r="J4418" t="s">
        <v>39</v>
      </c>
      <c r="K4418" t="s">
        <v>14314</v>
      </c>
      <c r="L4418" t="s">
        <v>248</v>
      </c>
      <c r="M4418">
        <v>71603</v>
      </c>
      <c r="N4418" t="s">
        <v>9</v>
      </c>
      <c r="O4418" t="s">
        <v>105</v>
      </c>
      <c r="P4418" t="s">
        <v>43</v>
      </c>
      <c r="Q4418" t="s">
        <v>44</v>
      </c>
      <c r="R4418" t="s">
        <v>106</v>
      </c>
      <c r="S4418">
        <v>13</v>
      </c>
      <c r="T4418">
        <v>2</v>
      </c>
      <c r="U4418">
        <v>6.7792000000000003</v>
      </c>
      <c r="V4418" s="1">
        <v>0</v>
      </c>
      <c r="W4418">
        <v>0</v>
      </c>
      <c r="X4418">
        <v>6.2207999999999997</v>
      </c>
    </row>
    <row r="4419" spans="1:24" x14ac:dyDescent="0.3">
      <c r="A4419" t="s">
        <v>14315</v>
      </c>
      <c r="B4419" t="s">
        <v>14316</v>
      </c>
      <c r="C4419" s="14">
        <v>45558</v>
      </c>
      <c r="D4419" s="14">
        <v>45561</v>
      </c>
      <c r="E4419">
        <v>3</v>
      </c>
      <c r="F4419" t="s">
        <v>85</v>
      </c>
      <c r="G4419" t="s">
        <v>9158</v>
      </c>
      <c r="H4419" t="s">
        <v>9159</v>
      </c>
      <c r="I4419" t="s">
        <v>38</v>
      </c>
      <c r="J4419" t="s">
        <v>39</v>
      </c>
      <c r="K4419" t="s">
        <v>300</v>
      </c>
      <c r="L4419" t="s">
        <v>301</v>
      </c>
      <c r="M4419">
        <v>33178</v>
      </c>
      <c r="N4419" t="s">
        <v>9</v>
      </c>
      <c r="O4419" t="s">
        <v>2502</v>
      </c>
      <c r="P4419" t="s">
        <v>43</v>
      </c>
      <c r="Q4419" t="s">
        <v>44</v>
      </c>
      <c r="R4419" t="s">
        <v>2503</v>
      </c>
      <c r="S4419">
        <v>252</v>
      </c>
      <c r="T4419">
        <v>3</v>
      </c>
      <c r="U4419">
        <v>113.92599999999999</v>
      </c>
      <c r="V4419" s="1">
        <v>0.2</v>
      </c>
      <c r="W4419">
        <v>50</v>
      </c>
      <c r="X4419">
        <v>88.073999999999998</v>
      </c>
    </row>
    <row r="4420" spans="1:24" x14ac:dyDescent="0.3">
      <c r="A4420" t="s">
        <v>14317</v>
      </c>
      <c r="B4420" t="s">
        <v>14318</v>
      </c>
      <c r="C4420" s="14">
        <v>45558</v>
      </c>
      <c r="D4420" s="14">
        <v>45564</v>
      </c>
      <c r="E4420">
        <v>6</v>
      </c>
      <c r="F4420" t="s">
        <v>35</v>
      </c>
      <c r="G4420" t="s">
        <v>6819</v>
      </c>
      <c r="H4420" t="s">
        <v>6820</v>
      </c>
      <c r="I4420" t="s">
        <v>38</v>
      </c>
      <c r="J4420" t="s">
        <v>39</v>
      </c>
      <c r="K4420" t="s">
        <v>3480</v>
      </c>
      <c r="L4420" t="s">
        <v>2366</v>
      </c>
      <c r="M4420">
        <v>74133</v>
      </c>
      <c r="N4420" t="s">
        <v>7</v>
      </c>
      <c r="O4420" t="s">
        <v>1318</v>
      </c>
      <c r="P4420" t="s">
        <v>108</v>
      </c>
      <c r="Q4420" t="s">
        <v>131</v>
      </c>
      <c r="R4420" t="s">
        <v>1319</v>
      </c>
      <c r="S4420">
        <v>292</v>
      </c>
      <c r="T4420">
        <v>4</v>
      </c>
      <c r="U4420">
        <v>189.81399999999999</v>
      </c>
      <c r="V4420" s="1">
        <v>0</v>
      </c>
      <c r="W4420">
        <v>0</v>
      </c>
      <c r="X4420">
        <v>102.18600000000001</v>
      </c>
    </row>
    <row r="4421" spans="1:24" x14ac:dyDescent="0.3">
      <c r="A4421" t="s">
        <v>14319</v>
      </c>
      <c r="B4421" t="s">
        <v>14320</v>
      </c>
      <c r="C4421" s="14">
        <v>45559</v>
      </c>
      <c r="D4421" s="14">
        <v>45563</v>
      </c>
      <c r="E4421">
        <v>4</v>
      </c>
      <c r="F4421" t="s">
        <v>35</v>
      </c>
      <c r="G4421" t="s">
        <v>1146</v>
      </c>
      <c r="H4421" t="s">
        <v>1147</v>
      </c>
      <c r="I4421" t="s">
        <v>88</v>
      </c>
      <c r="J4421" t="s">
        <v>39</v>
      </c>
      <c r="K4421" t="s">
        <v>14321</v>
      </c>
      <c r="L4421" t="s">
        <v>866</v>
      </c>
      <c r="M4421">
        <v>56301</v>
      </c>
      <c r="N4421" t="s">
        <v>7</v>
      </c>
      <c r="O4421" t="s">
        <v>4740</v>
      </c>
      <c r="P4421" t="s">
        <v>78</v>
      </c>
      <c r="Q4421" t="s">
        <v>79</v>
      </c>
      <c r="R4421" t="s">
        <v>4741</v>
      </c>
      <c r="S4421">
        <v>604</v>
      </c>
      <c r="T4421">
        <v>4</v>
      </c>
      <c r="U4421">
        <v>422.82400000000001</v>
      </c>
      <c r="V4421" s="1">
        <v>0</v>
      </c>
      <c r="W4421">
        <v>0</v>
      </c>
      <c r="X4421">
        <v>181.17599999999999</v>
      </c>
    </row>
    <row r="4422" spans="1:24" x14ac:dyDescent="0.3">
      <c r="A4422" t="s">
        <v>14322</v>
      </c>
      <c r="B4422" t="s">
        <v>14323</v>
      </c>
      <c r="C4422" s="14">
        <v>45559</v>
      </c>
      <c r="D4422" s="14">
        <v>45561</v>
      </c>
      <c r="E4422">
        <v>2</v>
      </c>
      <c r="F4422" t="s">
        <v>85</v>
      </c>
      <c r="G4422" t="s">
        <v>6689</v>
      </c>
      <c r="H4422" t="s">
        <v>6690</v>
      </c>
      <c r="I4422" t="s">
        <v>38</v>
      </c>
      <c r="J4422" t="s">
        <v>39</v>
      </c>
      <c r="K4422" t="s">
        <v>542</v>
      </c>
      <c r="L4422" t="s">
        <v>52</v>
      </c>
      <c r="M4422">
        <v>60623</v>
      </c>
      <c r="N4422" t="s">
        <v>7</v>
      </c>
      <c r="O4422" t="s">
        <v>1543</v>
      </c>
      <c r="P4422" t="s">
        <v>78</v>
      </c>
      <c r="Q4422" t="s">
        <v>79</v>
      </c>
      <c r="R4422" t="s">
        <v>1544</v>
      </c>
      <c r="S4422">
        <v>520</v>
      </c>
      <c r="T4422">
        <v>2</v>
      </c>
      <c r="U4422">
        <v>378.87040000000002</v>
      </c>
      <c r="V4422" s="1">
        <v>0.3</v>
      </c>
      <c r="W4422">
        <v>156</v>
      </c>
      <c r="X4422">
        <v>-14.8704</v>
      </c>
    </row>
    <row r="4423" spans="1:24" x14ac:dyDescent="0.3">
      <c r="A4423" t="s">
        <v>14324</v>
      </c>
      <c r="B4423" t="s">
        <v>14325</v>
      </c>
      <c r="C4423" s="14">
        <v>45559</v>
      </c>
      <c r="D4423" s="14">
        <v>45564</v>
      </c>
      <c r="E4423">
        <v>5</v>
      </c>
      <c r="F4423" t="s">
        <v>35</v>
      </c>
      <c r="G4423" t="s">
        <v>8170</v>
      </c>
      <c r="H4423" t="s">
        <v>8171</v>
      </c>
      <c r="I4423" t="s">
        <v>38</v>
      </c>
      <c r="J4423" t="s">
        <v>39</v>
      </c>
      <c r="K4423" t="s">
        <v>173</v>
      </c>
      <c r="L4423" t="s">
        <v>174</v>
      </c>
      <c r="M4423">
        <v>43055</v>
      </c>
      <c r="N4423" t="s">
        <v>5</v>
      </c>
      <c r="O4423" t="s">
        <v>4530</v>
      </c>
      <c r="P4423" t="s">
        <v>78</v>
      </c>
      <c r="Q4423" t="s">
        <v>119</v>
      </c>
      <c r="R4423" t="s">
        <v>4531</v>
      </c>
      <c r="S4423">
        <v>103</v>
      </c>
      <c r="T4423">
        <v>3</v>
      </c>
      <c r="U4423">
        <v>57.5242</v>
      </c>
      <c r="V4423" s="1">
        <v>0.2</v>
      </c>
      <c r="W4423">
        <v>21</v>
      </c>
      <c r="X4423">
        <v>24.4758</v>
      </c>
    </row>
    <row r="4424" spans="1:24" x14ac:dyDescent="0.3">
      <c r="A4424" t="s">
        <v>14326</v>
      </c>
      <c r="B4424" t="s">
        <v>14327</v>
      </c>
      <c r="C4424" s="14">
        <v>45559</v>
      </c>
      <c r="D4424" s="14">
        <v>45559</v>
      </c>
      <c r="E4424">
        <v>0</v>
      </c>
      <c r="F4424" t="s">
        <v>547</v>
      </c>
      <c r="G4424" t="s">
        <v>2740</v>
      </c>
      <c r="H4424" t="s">
        <v>2741</v>
      </c>
      <c r="I4424" t="s">
        <v>38</v>
      </c>
      <c r="J4424" t="s">
        <v>39</v>
      </c>
      <c r="K4424" t="s">
        <v>423</v>
      </c>
      <c r="L4424" t="s">
        <v>424</v>
      </c>
      <c r="M4424">
        <v>98115</v>
      </c>
      <c r="N4424" t="s">
        <v>3</v>
      </c>
      <c r="O4424" t="s">
        <v>5250</v>
      </c>
      <c r="P4424" t="s">
        <v>78</v>
      </c>
      <c r="Q4424" t="s">
        <v>119</v>
      </c>
      <c r="R4424" t="s">
        <v>5251</v>
      </c>
      <c r="S4424">
        <v>200</v>
      </c>
      <c r="T4424">
        <v>10</v>
      </c>
      <c r="U4424">
        <v>128.072</v>
      </c>
      <c r="V4424" s="1">
        <v>0</v>
      </c>
      <c r="W4424">
        <v>0</v>
      </c>
      <c r="X4424">
        <v>71.927999999999997</v>
      </c>
    </row>
    <row r="4425" spans="1:24" x14ac:dyDescent="0.3">
      <c r="A4425" t="s">
        <v>14328</v>
      </c>
      <c r="B4425" t="s">
        <v>14329</v>
      </c>
      <c r="C4425" s="14">
        <v>45559</v>
      </c>
      <c r="D4425" s="14">
        <v>45563</v>
      </c>
      <c r="E4425">
        <v>4</v>
      </c>
      <c r="F4425" t="s">
        <v>35</v>
      </c>
      <c r="G4425" t="s">
        <v>3999</v>
      </c>
      <c r="H4425" t="s">
        <v>4000</v>
      </c>
      <c r="I4425" t="s">
        <v>50</v>
      </c>
      <c r="J4425" t="s">
        <v>39</v>
      </c>
      <c r="K4425" t="s">
        <v>5262</v>
      </c>
      <c r="L4425" t="s">
        <v>90</v>
      </c>
      <c r="M4425">
        <v>30328</v>
      </c>
      <c r="N4425" t="s">
        <v>9</v>
      </c>
      <c r="O4425" t="s">
        <v>1032</v>
      </c>
      <c r="P4425" t="s">
        <v>43</v>
      </c>
      <c r="Q4425" t="s">
        <v>69</v>
      </c>
      <c r="R4425" t="s">
        <v>1033</v>
      </c>
      <c r="S4425">
        <v>13</v>
      </c>
      <c r="T4425">
        <v>3</v>
      </c>
      <c r="U4425">
        <v>8.039200000000001</v>
      </c>
      <c r="V4425" s="1">
        <v>0</v>
      </c>
      <c r="W4425">
        <v>0</v>
      </c>
      <c r="X4425">
        <v>4.9607999999999999</v>
      </c>
    </row>
    <row r="4426" spans="1:24" x14ac:dyDescent="0.3">
      <c r="A4426" t="s">
        <v>14330</v>
      </c>
      <c r="B4426" t="s">
        <v>14331</v>
      </c>
      <c r="C4426" s="14">
        <v>45559</v>
      </c>
      <c r="D4426" s="14">
        <v>45562</v>
      </c>
      <c r="E4426">
        <v>3</v>
      </c>
      <c r="F4426" t="s">
        <v>85</v>
      </c>
      <c r="G4426" t="s">
        <v>6653</v>
      </c>
      <c r="H4426" t="s">
        <v>6654</v>
      </c>
      <c r="I4426" t="s">
        <v>38</v>
      </c>
      <c r="J4426" t="s">
        <v>39</v>
      </c>
      <c r="K4426" t="s">
        <v>607</v>
      </c>
      <c r="L4426" t="s">
        <v>90</v>
      </c>
      <c r="M4426">
        <v>31907</v>
      </c>
      <c r="N4426" t="s">
        <v>9</v>
      </c>
      <c r="O4426" t="s">
        <v>425</v>
      </c>
      <c r="P4426" t="s">
        <v>43</v>
      </c>
      <c r="Q4426" t="s">
        <v>54</v>
      </c>
      <c r="R4426" t="s">
        <v>426</v>
      </c>
      <c r="S4426">
        <v>39</v>
      </c>
      <c r="T4426">
        <v>7</v>
      </c>
      <c r="U4426">
        <v>21.1934</v>
      </c>
      <c r="V4426" s="1">
        <v>0</v>
      </c>
      <c r="W4426">
        <v>0</v>
      </c>
      <c r="X4426">
        <v>17.8066</v>
      </c>
    </row>
    <row r="4427" spans="1:24" x14ac:dyDescent="0.3">
      <c r="A4427" t="s">
        <v>14332</v>
      </c>
      <c r="B4427" t="s">
        <v>14333</v>
      </c>
      <c r="C4427" s="14">
        <v>45559</v>
      </c>
      <c r="D4427" s="14">
        <v>45564</v>
      </c>
      <c r="E4427">
        <v>5</v>
      </c>
      <c r="F4427" t="s">
        <v>35</v>
      </c>
      <c r="G4427" t="s">
        <v>3362</v>
      </c>
      <c r="H4427" t="s">
        <v>3363</v>
      </c>
      <c r="I4427" t="s">
        <v>50</v>
      </c>
      <c r="J4427" t="s">
        <v>39</v>
      </c>
      <c r="K4427" t="s">
        <v>3195</v>
      </c>
      <c r="L4427" t="s">
        <v>301</v>
      </c>
      <c r="M4427">
        <v>33021</v>
      </c>
      <c r="N4427" t="s">
        <v>9</v>
      </c>
      <c r="O4427" t="s">
        <v>6959</v>
      </c>
      <c r="P4427" t="s">
        <v>43</v>
      </c>
      <c r="Q4427" t="s">
        <v>54</v>
      </c>
      <c r="R4427" t="s">
        <v>6960</v>
      </c>
      <c r="S4427">
        <v>16</v>
      </c>
      <c r="T4427">
        <v>3</v>
      </c>
      <c r="U4427">
        <v>16.417999999999999</v>
      </c>
      <c r="V4427" s="1">
        <v>0.7</v>
      </c>
      <c r="W4427">
        <v>11</v>
      </c>
      <c r="X4427">
        <v>-11.417999999999999</v>
      </c>
    </row>
    <row r="4428" spans="1:24" x14ac:dyDescent="0.3">
      <c r="A4428" t="s">
        <v>14334</v>
      </c>
      <c r="B4428" t="s">
        <v>14335</v>
      </c>
      <c r="C4428" s="14">
        <v>45559</v>
      </c>
      <c r="D4428" s="14">
        <v>45561</v>
      </c>
      <c r="E4428">
        <v>2</v>
      </c>
      <c r="F4428" t="s">
        <v>100</v>
      </c>
      <c r="G4428" t="s">
        <v>153</v>
      </c>
      <c r="H4428" t="s">
        <v>154</v>
      </c>
      <c r="I4428" t="s">
        <v>38</v>
      </c>
      <c r="J4428" t="s">
        <v>39</v>
      </c>
      <c r="K4428" t="s">
        <v>300</v>
      </c>
      <c r="L4428" t="s">
        <v>301</v>
      </c>
      <c r="M4428">
        <v>33180</v>
      </c>
      <c r="N4428" t="s">
        <v>9</v>
      </c>
      <c r="O4428" t="s">
        <v>2288</v>
      </c>
      <c r="P4428" t="s">
        <v>43</v>
      </c>
      <c r="Q4428" t="s">
        <v>57</v>
      </c>
      <c r="R4428" t="s">
        <v>2289</v>
      </c>
      <c r="S4428">
        <v>236</v>
      </c>
      <c r="T4428">
        <v>3</v>
      </c>
      <c r="U4428">
        <v>103.47030000000001</v>
      </c>
      <c r="V4428" s="1">
        <v>0.2</v>
      </c>
      <c r="W4428">
        <v>47</v>
      </c>
      <c r="X4428">
        <v>85.529700000000005</v>
      </c>
    </row>
    <row r="4429" spans="1:24" x14ac:dyDescent="0.3">
      <c r="A4429" t="s">
        <v>14336</v>
      </c>
      <c r="B4429" t="s">
        <v>14337</v>
      </c>
      <c r="C4429" s="14">
        <v>45559</v>
      </c>
      <c r="D4429" s="14">
        <v>45563</v>
      </c>
      <c r="E4429">
        <v>4</v>
      </c>
      <c r="F4429" t="s">
        <v>100</v>
      </c>
      <c r="G4429" t="s">
        <v>6784</v>
      </c>
      <c r="H4429" t="s">
        <v>6785</v>
      </c>
      <c r="I4429" t="s">
        <v>50</v>
      </c>
      <c r="J4429" t="s">
        <v>39</v>
      </c>
      <c r="K4429" t="s">
        <v>155</v>
      </c>
      <c r="L4429" t="s">
        <v>104</v>
      </c>
      <c r="M4429">
        <v>94110</v>
      </c>
      <c r="N4429" t="s">
        <v>3</v>
      </c>
      <c r="O4429" t="s">
        <v>10533</v>
      </c>
      <c r="P4429" t="s">
        <v>43</v>
      </c>
      <c r="Q4429" t="s">
        <v>44</v>
      </c>
      <c r="R4429" t="s">
        <v>10534</v>
      </c>
      <c r="S4429">
        <v>31</v>
      </c>
      <c r="T4429">
        <v>6</v>
      </c>
      <c r="U4429">
        <v>15.770799999999999</v>
      </c>
      <c r="V4429" s="1">
        <v>0</v>
      </c>
      <c r="W4429">
        <v>0</v>
      </c>
      <c r="X4429">
        <v>15.229200000000001</v>
      </c>
    </row>
    <row r="4430" spans="1:24" x14ac:dyDescent="0.3">
      <c r="A4430" t="s">
        <v>14338</v>
      </c>
      <c r="B4430" t="s">
        <v>14339</v>
      </c>
      <c r="C4430" s="14">
        <v>45559</v>
      </c>
      <c r="D4430" s="14">
        <v>45564</v>
      </c>
      <c r="E4430">
        <v>5</v>
      </c>
      <c r="F4430" t="s">
        <v>35</v>
      </c>
      <c r="G4430" t="s">
        <v>3825</v>
      </c>
      <c r="H4430" t="s">
        <v>3826</v>
      </c>
      <c r="I4430" t="s">
        <v>88</v>
      </c>
      <c r="J4430" t="s">
        <v>39</v>
      </c>
      <c r="K4430" t="s">
        <v>103</v>
      </c>
      <c r="L4430" t="s">
        <v>104</v>
      </c>
      <c r="M4430">
        <v>90008</v>
      </c>
      <c r="N4430" t="s">
        <v>3</v>
      </c>
      <c r="O4430" t="s">
        <v>14340</v>
      </c>
      <c r="P4430" t="s">
        <v>108</v>
      </c>
      <c r="Q4430" t="s">
        <v>834</v>
      </c>
      <c r="R4430" t="s">
        <v>14341</v>
      </c>
      <c r="S4430">
        <v>506</v>
      </c>
      <c r="T4430">
        <v>3</v>
      </c>
      <c r="U4430">
        <v>227.80200000000002</v>
      </c>
      <c r="V4430" s="1">
        <v>0.2</v>
      </c>
      <c r="W4430">
        <v>101</v>
      </c>
      <c r="X4430">
        <v>177.19800000000001</v>
      </c>
    </row>
    <row r="4431" spans="1:24" x14ac:dyDescent="0.3">
      <c r="A4431" t="s">
        <v>14342</v>
      </c>
      <c r="B4431" t="s">
        <v>14343</v>
      </c>
      <c r="C4431" s="14">
        <v>45559</v>
      </c>
      <c r="D4431" s="14">
        <v>45559</v>
      </c>
      <c r="E4431">
        <v>0</v>
      </c>
      <c r="F4431" t="s">
        <v>547</v>
      </c>
      <c r="G4431" t="s">
        <v>2224</v>
      </c>
      <c r="H4431" t="s">
        <v>2225</v>
      </c>
      <c r="I4431" t="s">
        <v>88</v>
      </c>
      <c r="J4431" t="s">
        <v>39</v>
      </c>
      <c r="K4431" t="s">
        <v>1734</v>
      </c>
      <c r="L4431" t="s">
        <v>1178</v>
      </c>
      <c r="M4431">
        <v>1841</v>
      </c>
      <c r="N4431" t="s">
        <v>5</v>
      </c>
      <c r="O4431" t="s">
        <v>784</v>
      </c>
      <c r="P4431" t="s">
        <v>108</v>
      </c>
      <c r="Q4431" t="s">
        <v>109</v>
      </c>
      <c r="R4431" t="s">
        <v>785</v>
      </c>
      <c r="S4431">
        <v>392</v>
      </c>
      <c r="T4431">
        <v>2</v>
      </c>
      <c r="U4431">
        <v>282.24559999999997</v>
      </c>
      <c r="V4431" s="1">
        <v>0</v>
      </c>
      <c r="W4431">
        <v>0</v>
      </c>
      <c r="X4431">
        <v>109.7544</v>
      </c>
    </row>
    <row r="4432" spans="1:24" x14ac:dyDescent="0.3">
      <c r="A4432" t="s">
        <v>14344</v>
      </c>
      <c r="B4432" t="s">
        <v>14345</v>
      </c>
      <c r="C4432" s="14">
        <v>45559</v>
      </c>
      <c r="D4432" s="14">
        <v>45563</v>
      </c>
      <c r="E4432">
        <v>4</v>
      </c>
      <c r="F4432" t="s">
        <v>35</v>
      </c>
      <c r="G4432" t="s">
        <v>10602</v>
      </c>
      <c r="H4432" t="s">
        <v>10603</v>
      </c>
      <c r="I4432" t="s">
        <v>50</v>
      </c>
      <c r="J4432" t="s">
        <v>39</v>
      </c>
      <c r="K4432" t="s">
        <v>1305</v>
      </c>
      <c r="L4432" t="s">
        <v>174</v>
      </c>
      <c r="M4432">
        <v>43130</v>
      </c>
      <c r="N4432" t="s">
        <v>5</v>
      </c>
      <c r="O4432" t="s">
        <v>1891</v>
      </c>
      <c r="P4432" t="s">
        <v>108</v>
      </c>
      <c r="Q4432" t="s">
        <v>109</v>
      </c>
      <c r="R4432" t="s">
        <v>1892</v>
      </c>
      <c r="S4432">
        <v>1170</v>
      </c>
      <c r="T4432">
        <v>3</v>
      </c>
      <c r="U4432">
        <v>955.43370000000004</v>
      </c>
      <c r="V4432" s="1">
        <v>0.4</v>
      </c>
      <c r="W4432">
        <v>468</v>
      </c>
      <c r="X4432">
        <v>-253.43369999999999</v>
      </c>
    </row>
    <row r="4433" spans="1:24" x14ac:dyDescent="0.3">
      <c r="A4433" t="s">
        <v>14346</v>
      </c>
      <c r="B4433" t="s">
        <v>14347</v>
      </c>
      <c r="C4433" s="14">
        <v>45559</v>
      </c>
      <c r="D4433" s="14">
        <v>45559</v>
      </c>
      <c r="E4433">
        <v>0</v>
      </c>
      <c r="F4433" t="s">
        <v>547</v>
      </c>
      <c r="G4433" t="s">
        <v>2224</v>
      </c>
      <c r="H4433" t="s">
        <v>2225</v>
      </c>
      <c r="I4433" t="s">
        <v>88</v>
      </c>
      <c r="J4433" t="s">
        <v>308</v>
      </c>
      <c r="K4433" t="s">
        <v>1960</v>
      </c>
      <c r="L4433" t="s">
        <v>1961</v>
      </c>
      <c r="N4433" t="s">
        <v>5</v>
      </c>
      <c r="O4433" t="s">
        <v>784</v>
      </c>
      <c r="P4433" t="s">
        <v>108</v>
      </c>
      <c r="Q4433" t="s">
        <v>109</v>
      </c>
      <c r="R4433" t="s">
        <v>785</v>
      </c>
      <c r="S4433">
        <v>40</v>
      </c>
      <c r="T4433">
        <v>3</v>
      </c>
      <c r="U4433">
        <v>29.927500000000002</v>
      </c>
      <c r="V4433" s="1">
        <v>0</v>
      </c>
      <c r="W4433">
        <v>0</v>
      </c>
      <c r="X4433">
        <v>10.0725</v>
      </c>
    </row>
    <row r="4434" spans="1:24" x14ac:dyDescent="0.3">
      <c r="A4434" t="s">
        <v>14348</v>
      </c>
      <c r="B4434" t="s">
        <v>14349</v>
      </c>
      <c r="C4434" s="14">
        <v>45560</v>
      </c>
      <c r="D4434" s="14">
        <v>45566</v>
      </c>
      <c r="E4434">
        <v>6</v>
      </c>
      <c r="F4434" t="s">
        <v>35</v>
      </c>
      <c r="G4434" t="s">
        <v>7449</v>
      </c>
      <c r="H4434" t="s">
        <v>7450</v>
      </c>
      <c r="I4434" t="s">
        <v>38</v>
      </c>
      <c r="J4434" t="s">
        <v>39</v>
      </c>
      <c r="K4434" t="s">
        <v>378</v>
      </c>
      <c r="L4434" t="s">
        <v>379</v>
      </c>
      <c r="M4434">
        <v>10009</v>
      </c>
      <c r="N4434" t="s">
        <v>5</v>
      </c>
      <c r="O4434" t="s">
        <v>7310</v>
      </c>
      <c r="P4434" t="s">
        <v>78</v>
      </c>
      <c r="Q4434" t="s">
        <v>79</v>
      </c>
      <c r="R4434" t="s">
        <v>7311</v>
      </c>
      <c r="S4434">
        <v>489</v>
      </c>
      <c r="T4434">
        <v>3</v>
      </c>
      <c r="U4434">
        <v>353.12959999999998</v>
      </c>
      <c r="V4434" s="1">
        <v>0.1</v>
      </c>
      <c r="W4434">
        <v>49</v>
      </c>
      <c r="X4434">
        <v>86.870400000000004</v>
      </c>
    </row>
    <row r="4435" spans="1:24" x14ac:dyDescent="0.3">
      <c r="A4435" t="s">
        <v>14350</v>
      </c>
      <c r="B4435" t="s">
        <v>14351</v>
      </c>
      <c r="C4435" s="14">
        <v>45560</v>
      </c>
      <c r="D4435" s="14">
        <v>45564</v>
      </c>
      <c r="E4435">
        <v>4</v>
      </c>
      <c r="F4435" t="s">
        <v>35</v>
      </c>
      <c r="G4435" t="s">
        <v>1732</v>
      </c>
      <c r="H4435" t="s">
        <v>1733</v>
      </c>
      <c r="I4435" t="s">
        <v>38</v>
      </c>
      <c r="J4435" t="s">
        <v>39</v>
      </c>
      <c r="K4435" t="s">
        <v>1626</v>
      </c>
      <c r="L4435" t="s">
        <v>866</v>
      </c>
      <c r="M4435">
        <v>55901</v>
      </c>
      <c r="N4435" t="s">
        <v>7</v>
      </c>
      <c r="O4435" t="s">
        <v>6511</v>
      </c>
      <c r="P4435" t="s">
        <v>78</v>
      </c>
      <c r="Q4435" t="s">
        <v>79</v>
      </c>
      <c r="R4435" t="s">
        <v>6512</v>
      </c>
      <c r="S4435">
        <v>270</v>
      </c>
      <c r="T4435">
        <v>3</v>
      </c>
      <c r="U4435">
        <v>218.70570000000001</v>
      </c>
      <c r="V4435" s="1">
        <v>0</v>
      </c>
      <c r="W4435">
        <v>0</v>
      </c>
      <c r="X4435">
        <v>51.2943</v>
      </c>
    </row>
    <row r="4436" spans="1:24" x14ac:dyDescent="0.3">
      <c r="A4436" t="s">
        <v>14352</v>
      </c>
      <c r="B4436" t="s">
        <v>14353</v>
      </c>
      <c r="C4436" s="14">
        <v>45560</v>
      </c>
      <c r="D4436" s="14">
        <v>45562</v>
      </c>
      <c r="E4436">
        <v>2</v>
      </c>
      <c r="F4436" t="s">
        <v>100</v>
      </c>
      <c r="G4436" t="s">
        <v>9470</v>
      </c>
      <c r="H4436" t="s">
        <v>9471</v>
      </c>
      <c r="I4436" t="s">
        <v>38</v>
      </c>
      <c r="J4436" t="s">
        <v>39</v>
      </c>
      <c r="K4436" t="s">
        <v>2508</v>
      </c>
      <c r="L4436" t="s">
        <v>174</v>
      </c>
      <c r="M4436">
        <v>45231</v>
      </c>
      <c r="N4436" t="s">
        <v>5</v>
      </c>
      <c r="O4436" t="s">
        <v>6786</v>
      </c>
      <c r="P4436" t="s">
        <v>43</v>
      </c>
      <c r="Q4436" t="s">
        <v>69</v>
      </c>
      <c r="R4436" t="s">
        <v>6787</v>
      </c>
      <c r="S4436">
        <v>11</v>
      </c>
      <c r="T4436">
        <v>6</v>
      </c>
      <c r="U4436">
        <v>8.0717999999999996</v>
      </c>
      <c r="V4436" s="1">
        <v>0.2</v>
      </c>
      <c r="W4436">
        <v>2</v>
      </c>
      <c r="X4436">
        <v>0.92820000000000003</v>
      </c>
    </row>
    <row r="4437" spans="1:24" x14ac:dyDescent="0.3">
      <c r="A4437" t="s">
        <v>14354</v>
      </c>
      <c r="B4437" t="s">
        <v>14355</v>
      </c>
      <c r="C4437" s="14">
        <v>45560</v>
      </c>
      <c r="D4437" s="14">
        <v>45563</v>
      </c>
      <c r="E4437">
        <v>3</v>
      </c>
      <c r="F4437" t="s">
        <v>85</v>
      </c>
      <c r="G4437" t="s">
        <v>4861</v>
      </c>
      <c r="H4437" t="s">
        <v>4862</v>
      </c>
      <c r="I4437" t="s">
        <v>88</v>
      </c>
      <c r="J4437" t="s">
        <v>39</v>
      </c>
      <c r="K4437" t="s">
        <v>2424</v>
      </c>
      <c r="L4437" t="s">
        <v>67</v>
      </c>
      <c r="M4437">
        <v>19013</v>
      </c>
      <c r="N4437" t="s">
        <v>5</v>
      </c>
      <c r="O4437" t="s">
        <v>175</v>
      </c>
      <c r="P4437" t="s">
        <v>43</v>
      </c>
      <c r="Q4437" t="s">
        <v>54</v>
      </c>
      <c r="R4437" t="s">
        <v>176</v>
      </c>
      <c r="S4437">
        <v>9</v>
      </c>
      <c r="T4437">
        <v>5</v>
      </c>
      <c r="U4437">
        <v>9.3030000000000008</v>
      </c>
      <c r="V4437" s="1">
        <v>0.7</v>
      </c>
      <c r="W4437">
        <v>6</v>
      </c>
      <c r="X4437">
        <v>-6.3029999999999999</v>
      </c>
    </row>
    <row r="4438" spans="1:24" x14ac:dyDescent="0.3">
      <c r="A4438" t="s">
        <v>14356</v>
      </c>
      <c r="B4438" t="s">
        <v>14357</v>
      </c>
      <c r="C4438" s="14">
        <v>45560</v>
      </c>
      <c r="D4438" s="14">
        <v>45564</v>
      </c>
      <c r="E4438">
        <v>4</v>
      </c>
      <c r="F4438" t="s">
        <v>35</v>
      </c>
      <c r="G4438" t="s">
        <v>335</v>
      </c>
      <c r="H4438" t="s">
        <v>336</v>
      </c>
      <c r="I4438" t="s">
        <v>88</v>
      </c>
      <c r="J4438" t="s">
        <v>39</v>
      </c>
      <c r="K4438" t="s">
        <v>2127</v>
      </c>
      <c r="L4438" t="s">
        <v>174</v>
      </c>
      <c r="M4438">
        <v>44107</v>
      </c>
      <c r="N4438" t="s">
        <v>5</v>
      </c>
      <c r="O4438" t="s">
        <v>2168</v>
      </c>
      <c r="P4438" t="s">
        <v>43</v>
      </c>
      <c r="Q4438" t="s">
        <v>186</v>
      </c>
      <c r="R4438" t="s">
        <v>2169</v>
      </c>
      <c r="S4438">
        <v>24</v>
      </c>
      <c r="T4438">
        <v>4</v>
      </c>
      <c r="U4438">
        <v>10.137600000000001</v>
      </c>
      <c r="V4438" s="1">
        <v>0.2</v>
      </c>
      <c r="W4438">
        <v>5</v>
      </c>
      <c r="X4438">
        <v>8.8623999999999992</v>
      </c>
    </row>
    <row r="4439" spans="1:24" x14ac:dyDescent="0.3">
      <c r="A4439" t="s">
        <v>14358</v>
      </c>
      <c r="B4439" t="s">
        <v>14359</v>
      </c>
      <c r="C4439" s="14">
        <v>45560</v>
      </c>
      <c r="D4439" s="14">
        <v>45564</v>
      </c>
      <c r="E4439">
        <v>4</v>
      </c>
      <c r="F4439" t="s">
        <v>35</v>
      </c>
      <c r="G4439" t="s">
        <v>2867</v>
      </c>
      <c r="H4439" t="s">
        <v>2868</v>
      </c>
      <c r="I4439" t="s">
        <v>38</v>
      </c>
      <c r="J4439" t="s">
        <v>39</v>
      </c>
      <c r="K4439" t="s">
        <v>564</v>
      </c>
      <c r="L4439" t="s">
        <v>138</v>
      </c>
      <c r="M4439">
        <v>23223</v>
      </c>
      <c r="N4439" t="s">
        <v>9</v>
      </c>
      <c r="O4439" t="s">
        <v>6427</v>
      </c>
      <c r="P4439" t="s">
        <v>43</v>
      </c>
      <c r="Q4439" t="s">
        <v>60</v>
      </c>
      <c r="R4439" t="s">
        <v>6428</v>
      </c>
      <c r="S4439">
        <v>178</v>
      </c>
      <c r="T4439">
        <v>5</v>
      </c>
      <c r="U4439">
        <v>130.0615</v>
      </c>
      <c r="V4439" s="1">
        <v>0</v>
      </c>
      <c r="W4439">
        <v>0</v>
      </c>
      <c r="X4439">
        <v>47.938499999999998</v>
      </c>
    </row>
    <row r="4440" spans="1:24" x14ac:dyDescent="0.3">
      <c r="A4440" t="s">
        <v>14360</v>
      </c>
      <c r="B4440" t="s">
        <v>14361</v>
      </c>
      <c r="C4440" s="14">
        <v>45560</v>
      </c>
      <c r="D4440" s="14">
        <v>45563</v>
      </c>
      <c r="E4440">
        <v>3</v>
      </c>
      <c r="F4440" t="s">
        <v>85</v>
      </c>
      <c r="G4440" t="s">
        <v>4355</v>
      </c>
      <c r="H4440" t="s">
        <v>4356</v>
      </c>
      <c r="I4440" t="s">
        <v>88</v>
      </c>
      <c r="J4440" t="s">
        <v>39</v>
      </c>
      <c r="K4440" t="s">
        <v>8297</v>
      </c>
      <c r="L4440" t="s">
        <v>1397</v>
      </c>
      <c r="M4440">
        <v>59601</v>
      </c>
      <c r="N4440" t="s">
        <v>3</v>
      </c>
      <c r="O4440" t="s">
        <v>4269</v>
      </c>
      <c r="P4440" t="s">
        <v>43</v>
      </c>
      <c r="Q4440" t="s">
        <v>60</v>
      </c>
      <c r="R4440" t="s">
        <v>4270</v>
      </c>
      <c r="S4440">
        <v>40</v>
      </c>
      <c r="T4440">
        <v>5</v>
      </c>
      <c r="U4440">
        <v>29.625999999999998</v>
      </c>
      <c r="V4440" s="1">
        <v>0</v>
      </c>
      <c r="W4440">
        <v>0</v>
      </c>
      <c r="X4440">
        <v>10.374000000000001</v>
      </c>
    </row>
    <row r="4441" spans="1:24" x14ac:dyDescent="0.3">
      <c r="A4441" t="s">
        <v>14362</v>
      </c>
      <c r="B4441" t="s">
        <v>14363</v>
      </c>
      <c r="C4441" s="14">
        <v>45561</v>
      </c>
      <c r="D4441" s="14">
        <v>45565</v>
      </c>
      <c r="E4441">
        <v>4</v>
      </c>
      <c r="F4441" t="s">
        <v>35</v>
      </c>
      <c r="G4441" t="s">
        <v>7776</v>
      </c>
      <c r="H4441" t="s">
        <v>7777</v>
      </c>
      <c r="I4441" t="s">
        <v>50</v>
      </c>
      <c r="J4441" t="s">
        <v>39</v>
      </c>
      <c r="K4441" t="s">
        <v>14364</v>
      </c>
      <c r="L4441" t="s">
        <v>301</v>
      </c>
      <c r="M4441">
        <v>33023</v>
      </c>
      <c r="N4441" t="s">
        <v>9</v>
      </c>
      <c r="O4441" t="s">
        <v>4168</v>
      </c>
      <c r="P4441" t="s">
        <v>78</v>
      </c>
      <c r="Q4441" t="s">
        <v>79</v>
      </c>
      <c r="R4441" t="s">
        <v>4169</v>
      </c>
      <c r="S4441">
        <v>419</v>
      </c>
      <c r="T4441">
        <v>4</v>
      </c>
      <c r="U4441">
        <v>392.63119999999998</v>
      </c>
      <c r="V4441" s="1">
        <v>0.2</v>
      </c>
      <c r="W4441">
        <v>84</v>
      </c>
      <c r="X4441">
        <v>-57.6312</v>
      </c>
    </row>
    <row r="4442" spans="1:24" x14ac:dyDescent="0.3">
      <c r="A4442" t="s">
        <v>14365</v>
      </c>
      <c r="B4442" t="s">
        <v>14366</v>
      </c>
      <c r="C4442" s="14">
        <v>45561</v>
      </c>
      <c r="D4442" s="14">
        <v>45561</v>
      </c>
      <c r="E4442">
        <v>0</v>
      </c>
      <c r="F4442" t="s">
        <v>547</v>
      </c>
      <c r="G4442" t="s">
        <v>1345</v>
      </c>
      <c r="H4442" t="s">
        <v>1346</v>
      </c>
      <c r="I4442" t="s">
        <v>88</v>
      </c>
      <c r="J4442" t="s">
        <v>39</v>
      </c>
      <c r="K4442" t="s">
        <v>155</v>
      </c>
      <c r="L4442" t="s">
        <v>104</v>
      </c>
      <c r="M4442">
        <v>94109</v>
      </c>
      <c r="N4442" t="s">
        <v>3</v>
      </c>
      <c r="O4442" t="s">
        <v>5474</v>
      </c>
      <c r="P4442" t="s">
        <v>78</v>
      </c>
      <c r="Q4442" t="s">
        <v>119</v>
      </c>
      <c r="R4442" t="s">
        <v>5475</v>
      </c>
      <c r="S4442">
        <v>9</v>
      </c>
      <c r="T4442">
        <v>3</v>
      </c>
      <c r="U4442">
        <v>6.0432000000000006</v>
      </c>
      <c r="V4442" s="1">
        <v>0</v>
      </c>
      <c r="W4442">
        <v>0</v>
      </c>
      <c r="X4442">
        <v>2.9567999999999999</v>
      </c>
    </row>
    <row r="4443" spans="1:24" x14ac:dyDescent="0.3">
      <c r="A4443" t="s">
        <v>14367</v>
      </c>
      <c r="B4443" t="s">
        <v>14368</v>
      </c>
      <c r="C4443" s="14">
        <v>45561</v>
      </c>
      <c r="D4443" s="14">
        <v>45563</v>
      </c>
      <c r="E4443">
        <v>2</v>
      </c>
      <c r="F4443" t="s">
        <v>85</v>
      </c>
      <c r="G4443" t="s">
        <v>3901</v>
      </c>
      <c r="H4443" t="s">
        <v>3902</v>
      </c>
      <c r="I4443" t="s">
        <v>50</v>
      </c>
      <c r="J4443" t="s">
        <v>39</v>
      </c>
      <c r="K4443" t="s">
        <v>2479</v>
      </c>
      <c r="L4443" t="s">
        <v>225</v>
      </c>
      <c r="M4443">
        <v>97301</v>
      </c>
      <c r="N4443" t="s">
        <v>3</v>
      </c>
      <c r="O4443" t="s">
        <v>2636</v>
      </c>
      <c r="P4443" t="s">
        <v>43</v>
      </c>
      <c r="Q4443" t="s">
        <v>69</v>
      </c>
      <c r="R4443" t="s">
        <v>2454</v>
      </c>
      <c r="S4443">
        <v>2</v>
      </c>
      <c r="T4443">
        <v>1</v>
      </c>
      <c r="U4443">
        <v>1.444</v>
      </c>
      <c r="V4443" s="1">
        <v>0.2</v>
      </c>
      <c r="W4443">
        <v>0</v>
      </c>
      <c r="X4443">
        <v>0.55600000000000005</v>
      </c>
    </row>
    <row r="4444" spans="1:24" x14ac:dyDescent="0.3">
      <c r="A4444" t="s">
        <v>14369</v>
      </c>
      <c r="B4444" t="s">
        <v>14370</v>
      </c>
      <c r="C4444" s="14">
        <v>45561</v>
      </c>
      <c r="D4444" s="14">
        <v>45566</v>
      </c>
      <c r="E4444">
        <v>5</v>
      </c>
      <c r="F4444" t="s">
        <v>100</v>
      </c>
      <c r="G4444" t="s">
        <v>11071</v>
      </c>
      <c r="H4444" t="s">
        <v>11072</v>
      </c>
      <c r="I4444" t="s">
        <v>88</v>
      </c>
      <c r="J4444" t="s">
        <v>308</v>
      </c>
      <c r="K4444" t="s">
        <v>5761</v>
      </c>
      <c r="L4444" t="s">
        <v>1961</v>
      </c>
      <c r="N4444" t="s">
        <v>5</v>
      </c>
      <c r="O4444" t="s">
        <v>9325</v>
      </c>
      <c r="P4444" t="s">
        <v>43</v>
      </c>
      <c r="Q4444" t="s">
        <v>44</v>
      </c>
      <c r="R4444" t="s">
        <v>9326</v>
      </c>
      <c r="S4444">
        <v>10</v>
      </c>
      <c r="T4444">
        <v>1</v>
      </c>
      <c r="U4444">
        <v>5.5045000000000002</v>
      </c>
      <c r="V4444" s="1">
        <v>0</v>
      </c>
      <c r="W4444">
        <v>0</v>
      </c>
      <c r="X4444">
        <v>4.4954999999999998</v>
      </c>
    </row>
    <row r="4445" spans="1:24" x14ac:dyDescent="0.3">
      <c r="A4445" t="s">
        <v>14371</v>
      </c>
      <c r="B4445" t="s">
        <v>14372</v>
      </c>
      <c r="C4445" s="14">
        <v>45563</v>
      </c>
      <c r="D4445" s="14">
        <v>45569</v>
      </c>
      <c r="E4445">
        <v>6</v>
      </c>
      <c r="F4445" t="s">
        <v>35</v>
      </c>
      <c r="G4445" t="s">
        <v>7071</v>
      </c>
      <c r="H4445" t="s">
        <v>7072</v>
      </c>
      <c r="I4445" t="s">
        <v>38</v>
      </c>
      <c r="J4445" t="s">
        <v>39</v>
      </c>
      <c r="K4445" t="s">
        <v>103</v>
      </c>
      <c r="L4445" t="s">
        <v>104</v>
      </c>
      <c r="M4445">
        <v>90032</v>
      </c>
      <c r="N4445" t="s">
        <v>3</v>
      </c>
      <c r="O4445" t="s">
        <v>4070</v>
      </c>
      <c r="P4445" t="s">
        <v>78</v>
      </c>
      <c r="Q4445" t="s">
        <v>119</v>
      </c>
      <c r="R4445" t="s">
        <v>4071</v>
      </c>
      <c r="S4445">
        <v>9</v>
      </c>
      <c r="T4445">
        <v>3</v>
      </c>
      <c r="U4445">
        <v>4.5648</v>
      </c>
      <c r="V4445" s="1">
        <v>0</v>
      </c>
      <c r="W4445">
        <v>0</v>
      </c>
      <c r="X4445">
        <v>4.4352</v>
      </c>
    </row>
    <row r="4446" spans="1:24" x14ac:dyDescent="0.3">
      <c r="A4446" t="s">
        <v>14373</v>
      </c>
      <c r="B4446" t="s">
        <v>14374</v>
      </c>
      <c r="C4446" s="14">
        <v>45563</v>
      </c>
      <c r="D4446" s="14">
        <v>45566</v>
      </c>
      <c r="E4446">
        <v>3</v>
      </c>
      <c r="F4446" t="s">
        <v>85</v>
      </c>
      <c r="G4446" t="s">
        <v>2634</v>
      </c>
      <c r="H4446" t="s">
        <v>2635</v>
      </c>
      <c r="I4446" t="s">
        <v>50</v>
      </c>
      <c r="J4446" t="s">
        <v>39</v>
      </c>
      <c r="K4446" t="s">
        <v>2219</v>
      </c>
      <c r="L4446" t="s">
        <v>747</v>
      </c>
      <c r="M4446">
        <v>80013</v>
      </c>
      <c r="N4446" t="s">
        <v>3</v>
      </c>
      <c r="O4446" t="s">
        <v>792</v>
      </c>
      <c r="P4446" t="s">
        <v>78</v>
      </c>
      <c r="Q4446" t="s">
        <v>119</v>
      </c>
      <c r="R4446" t="s">
        <v>793</v>
      </c>
      <c r="S4446">
        <v>33</v>
      </c>
      <c r="T4446">
        <v>1</v>
      </c>
      <c r="U4446">
        <v>22.7224</v>
      </c>
      <c r="V4446" s="1">
        <v>0.2</v>
      </c>
      <c r="W4446">
        <v>7</v>
      </c>
      <c r="X4446">
        <v>3.2776000000000001</v>
      </c>
    </row>
    <row r="4447" spans="1:24" x14ac:dyDescent="0.3">
      <c r="A4447" t="s">
        <v>14375</v>
      </c>
      <c r="B4447" t="s">
        <v>14376</v>
      </c>
      <c r="C4447" s="14">
        <v>45563</v>
      </c>
      <c r="D4447" s="14">
        <v>45570</v>
      </c>
      <c r="E4447">
        <v>7</v>
      </c>
      <c r="F4447" t="s">
        <v>35</v>
      </c>
      <c r="G4447" t="s">
        <v>4425</v>
      </c>
      <c r="H4447" t="s">
        <v>4426</v>
      </c>
      <c r="I4447" t="s">
        <v>88</v>
      </c>
      <c r="J4447" t="s">
        <v>39</v>
      </c>
      <c r="K4447" t="s">
        <v>66</v>
      </c>
      <c r="L4447" t="s">
        <v>67</v>
      </c>
      <c r="M4447">
        <v>19134</v>
      </c>
      <c r="N4447" t="s">
        <v>5</v>
      </c>
      <c r="O4447" t="s">
        <v>53</v>
      </c>
      <c r="P4447" t="s">
        <v>43</v>
      </c>
      <c r="Q4447" t="s">
        <v>54</v>
      </c>
      <c r="R4447" t="s">
        <v>55</v>
      </c>
      <c r="S4447">
        <v>3</v>
      </c>
      <c r="T4447">
        <v>1</v>
      </c>
      <c r="U4447">
        <v>2.8585000000000003</v>
      </c>
      <c r="V4447" s="1">
        <v>0.7</v>
      </c>
      <c r="W4447">
        <v>2</v>
      </c>
      <c r="X4447">
        <v>-1.8585</v>
      </c>
    </row>
    <row r="4448" spans="1:24" x14ac:dyDescent="0.3">
      <c r="A4448" t="s">
        <v>14377</v>
      </c>
      <c r="B4448" t="s">
        <v>14378</v>
      </c>
      <c r="C4448" s="14">
        <v>45563</v>
      </c>
      <c r="D4448" s="14">
        <v>45567</v>
      </c>
      <c r="E4448">
        <v>4</v>
      </c>
      <c r="F4448" t="s">
        <v>35</v>
      </c>
      <c r="G4448" t="s">
        <v>5470</v>
      </c>
      <c r="H4448" t="s">
        <v>5471</v>
      </c>
      <c r="I4448" t="s">
        <v>88</v>
      </c>
      <c r="J4448" t="s">
        <v>39</v>
      </c>
      <c r="K4448" t="s">
        <v>819</v>
      </c>
      <c r="L4448" t="s">
        <v>301</v>
      </c>
      <c r="M4448">
        <v>32216</v>
      </c>
      <c r="N4448" t="s">
        <v>9</v>
      </c>
      <c r="O4448" t="s">
        <v>585</v>
      </c>
      <c r="P4448" t="s">
        <v>43</v>
      </c>
      <c r="Q4448" t="s">
        <v>44</v>
      </c>
      <c r="R4448" t="s">
        <v>586</v>
      </c>
      <c r="S4448">
        <v>10</v>
      </c>
      <c r="T4448">
        <v>2</v>
      </c>
      <c r="U4448">
        <v>4.3712</v>
      </c>
      <c r="V4448" s="1">
        <v>0.2</v>
      </c>
      <c r="W4448">
        <v>2</v>
      </c>
      <c r="X4448">
        <v>3.6288</v>
      </c>
    </row>
    <row r="4449" spans="1:24" x14ac:dyDescent="0.3">
      <c r="A4449" t="s">
        <v>14379</v>
      </c>
      <c r="B4449" t="s">
        <v>14380</v>
      </c>
      <c r="C4449" s="14">
        <v>45563</v>
      </c>
      <c r="D4449" s="14">
        <v>45565</v>
      </c>
      <c r="E4449">
        <v>2</v>
      </c>
      <c r="F4449" t="s">
        <v>100</v>
      </c>
      <c r="G4449" t="s">
        <v>11258</v>
      </c>
      <c r="H4449" t="s">
        <v>11259</v>
      </c>
      <c r="I4449" t="s">
        <v>38</v>
      </c>
      <c r="J4449" t="s">
        <v>39</v>
      </c>
      <c r="K4449" t="s">
        <v>1097</v>
      </c>
      <c r="L4449" t="s">
        <v>41</v>
      </c>
      <c r="M4449">
        <v>78521</v>
      </c>
      <c r="N4449" t="s">
        <v>7</v>
      </c>
      <c r="O4449" t="s">
        <v>7416</v>
      </c>
      <c r="P4449" t="s">
        <v>43</v>
      </c>
      <c r="Q4449" t="s">
        <v>521</v>
      </c>
      <c r="R4449" t="s">
        <v>2281</v>
      </c>
      <c r="S4449">
        <v>2</v>
      </c>
      <c r="T4449">
        <v>1</v>
      </c>
      <c r="U4449">
        <v>2.3487999999999998</v>
      </c>
      <c r="V4449" s="1">
        <v>0.2</v>
      </c>
      <c r="W4449">
        <v>0</v>
      </c>
      <c r="X4449">
        <v>-0.3488</v>
      </c>
    </row>
    <row r="4450" spans="1:24" x14ac:dyDescent="0.3">
      <c r="A4450" t="s">
        <v>14381</v>
      </c>
      <c r="B4450" t="s">
        <v>14382</v>
      </c>
      <c r="C4450" s="14">
        <v>45564</v>
      </c>
      <c r="D4450" s="14">
        <v>45567</v>
      </c>
      <c r="E4450">
        <v>3</v>
      </c>
      <c r="F4450" t="s">
        <v>85</v>
      </c>
      <c r="G4450" t="s">
        <v>1757</v>
      </c>
      <c r="H4450" t="s">
        <v>1758</v>
      </c>
      <c r="I4450" t="s">
        <v>38</v>
      </c>
      <c r="J4450" t="s">
        <v>39</v>
      </c>
      <c r="K4450" t="s">
        <v>7182</v>
      </c>
      <c r="L4450" t="s">
        <v>104</v>
      </c>
      <c r="M4450">
        <v>93309</v>
      </c>
      <c r="N4450" t="s">
        <v>3</v>
      </c>
      <c r="O4450" t="s">
        <v>4003</v>
      </c>
      <c r="P4450" t="s">
        <v>78</v>
      </c>
      <c r="Q4450" t="s">
        <v>79</v>
      </c>
      <c r="R4450" t="s">
        <v>4004</v>
      </c>
      <c r="S4450">
        <v>73</v>
      </c>
      <c r="T4450">
        <v>1</v>
      </c>
      <c r="U4450">
        <v>58</v>
      </c>
      <c r="V4450" s="1">
        <v>0.2</v>
      </c>
      <c r="W4450">
        <v>15</v>
      </c>
      <c r="X4450">
        <v>0</v>
      </c>
    </row>
    <row r="4451" spans="1:24" x14ac:dyDescent="0.3">
      <c r="A4451" t="s">
        <v>14383</v>
      </c>
      <c r="B4451" t="s">
        <v>14384</v>
      </c>
      <c r="C4451" s="14">
        <v>45564</v>
      </c>
      <c r="D4451" s="14">
        <v>45564</v>
      </c>
      <c r="E4451">
        <v>0</v>
      </c>
      <c r="F4451" t="s">
        <v>547</v>
      </c>
      <c r="G4451" t="s">
        <v>4435</v>
      </c>
      <c r="H4451" t="s">
        <v>4436</v>
      </c>
      <c r="I4451" t="s">
        <v>50</v>
      </c>
      <c r="J4451" t="s">
        <v>39</v>
      </c>
      <c r="K4451" t="s">
        <v>14385</v>
      </c>
      <c r="L4451" t="s">
        <v>174</v>
      </c>
      <c r="M4451">
        <v>44060</v>
      </c>
      <c r="N4451" t="s">
        <v>5</v>
      </c>
      <c r="O4451" t="s">
        <v>4351</v>
      </c>
      <c r="P4451" t="s">
        <v>78</v>
      </c>
      <c r="Q4451" t="s">
        <v>79</v>
      </c>
      <c r="R4451" t="s">
        <v>4352</v>
      </c>
      <c r="S4451">
        <v>64</v>
      </c>
      <c r="T4451">
        <v>1</v>
      </c>
      <c r="U4451">
        <v>60.4666</v>
      </c>
      <c r="V4451" s="1">
        <v>0.3</v>
      </c>
      <c r="W4451">
        <v>19</v>
      </c>
      <c r="X4451">
        <v>-15.4666</v>
      </c>
    </row>
    <row r="4452" spans="1:24" x14ac:dyDescent="0.3">
      <c r="A4452" t="s">
        <v>14386</v>
      </c>
      <c r="B4452" t="s">
        <v>14387</v>
      </c>
      <c r="C4452" s="14">
        <v>45564</v>
      </c>
      <c r="D4452" s="14">
        <v>45566</v>
      </c>
      <c r="E4452">
        <v>2</v>
      </c>
      <c r="F4452" t="s">
        <v>85</v>
      </c>
      <c r="G4452" t="s">
        <v>2314</v>
      </c>
      <c r="H4452" t="s">
        <v>2315</v>
      </c>
      <c r="I4452" t="s">
        <v>38</v>
      </c>
      <c r="J4452" t="s">
        <v>39</v>
      </c>
      <c r="K4452" t="s">
        <v>103</v>
      </c>
      <c r="L4452" t="s">
        <v>104</v>
      </c>
      <c r="M4452">
        <v>90036</v>
      </c>
      <c r="N4452" t="s">
        <v>3</v>
      </c>
      <c r="O4452" t="s">
        <v>2835</v>
      </c>
      <c r="P4452" t="s">
        <v>43</v>
      </c>
      <c r="Q4452" t="s">
        <v>69</v>
      </c>
      <c r="R4452" t="s">
        <v>2836</v>
      </c>
      <c r="S4452">
        <v>99</v>
      </c>
      <c r="T4452">
        <v>5</v>
      </c>
      <c r="U4452">
        <v>73.207999999999998</v>
      </c>
      <c r="V4452" s="1">
        <v>0</v>
      </c>
      <c r="W4452">
        <v>0</v>
      </c>
      <c r="X4452">
        <v>25.792000000000002</v>
      </c>
    </row>
    <row r="4453" spans="1:24" x14ac:dyDescent="0.3">
      <c r="A4453" t="s">
        <v>14388</v>
      </c>
      <c r="B4453" t="s">
        <v>14389</v>
      </c>
      <c r="C4453" s="14">
        <v>45564</v>
      </c>
      <c r="D4453" s="14">
        <v>45570</v>
      </c>
      <c r="E4453">
        <v>6</v>
      </c>
      <c r="F4453" t="s">
        <v>35</v>
      </c>
      <c r="G4453" t="s">
        <v>2975</v>
      </c>
      <c r="H4453" t="s">
        <v>2976</v>
      </c>
      <c r="I4453" t="s">
        <v>50</v>
      </c>
      <c r="J4453" t="s">
        <v>39</v>
      </c>
      <c r="K4453" t="s">
        <v>4252</v>
      </c>
      <c r="L4453" t="s">
        <v>41</v>
      </c>
      <c r="M4453">
        <v>77506</v>
      </c>
      <c r="N4453" t="s">
        <v>7</v>
      </c>
      <c r="O4453" t="s">
        <v>2207</v>
      </c>
      <c r="P4453" t="s">
        <v>43</v>
      </c>
      <c r="Q4453" t="s">
        <v>186</v>
      </c>
      <c r="R4453" t="s">
        <v>2208</v>
      </c>
      <c r="S4453">
        <v>28</v>
      </c>
      <c r="T4453">
        <v>4</v>
      </c>
      <c r="U4453">
        <v>12.5608</v>
      </c>
      <c r="V4453" s="1">
        <v>0.2</v>
      </c>
      <c r="W4453">
        <v>6</v>
      </c>
      <c r="X4453">
        <v>9.4391999999999996</v>
      </c>
    </row>
    <row r="4454" spans="1:24" x14ac:dyDescent="0.3">
      <c r="A4454" t="s">
        <v>14390</v>
      </c>
      <c r="B4454" t="s">
        <v>14391</v>
      </c>
      <c r="C4454" s="14">
        <v>45564</v>
      </c>
      <c r="D4454" s="14">
        <v>45570</v>
      </c>
      <c r="E4454">
        <v>6</v>
      </c>
      <c r="F4454" t="s">
        <v>35</v>
      </c>
      <c r="G4454" t="s">
        <v>3784</v>
      </c>
      <c r="H4454" t="s">
        <v>3785</v>
      </c>
      <c r="I4454" t="s">
        <v>38</v>
      </c>
      <c r="J4454" t="s">
        <v>39</v>
      </c>
      <c r="K4454" t="s">
        <v>4300</v>
      </c>
      <c r="L4454" t="s">
        <v>379</v>
      </c>
      <c r="M4454">
        <v>10550</v>
      </c>
      <c r="N4454" t="s">
        <v>5</v>
      </c>
      <c r="O4454" t="s">
        <v>287</v>
      </c>
      <c r="P4454" t="s">
        <v>43</v>
      </c>
      <c r="Q4454" t="s">
        <v>186</v>
      </c>
      <c r="R4454" t="s">
        <v>189</v>
      </c>
      <c r="S4454">
        <v>23</v>
      </c>
      <c r="T4454">
        <v>3</v>
      </c>
      <c r="U4454">
        <v>12.030200000000001</v>
      </c>
      <c r="V4454" s="1">
        <v>0</v>
      </c>
      <c r="W4454">
        <v>0</v>
      </c>
      <c r="X4454">
        <v>10.969799999999999</v>
      </c>
    </row>
    <row r="4455" spans="1:24" x14ac:dyDescent="0.3">
      <c r="A4455" t="s">
        <v>14392</v>
      </c>
      <c r="B4455" t="s">
        <v>14393</v>
      </c>
      <c r="C4455" s="14">
        <v>45564</v>
      </c>
      <c r="D4455" s="14">
        <v>45566</v>
      </c>
      <c r="E4455">
        <v>2</v>
      </c>
      <c r="F4455" t="s">
        <v>85</v>
      </c>
      <c r="G4455" t="s">
        <v>4404</v>
      </c>
      <c r="H4455" t="s">
        <v>4405</v>
      </c>
      <c r="I4455" t="s">
        <v>88</v>
      </c>
      <c r="J4455" t="s">
        <v>39</v>
      </c>
      <c r="K4455" t="s">
        <v>2319</v>
      </c>
      <c r="L4455" t="s">
        <v>379</v>
      </c>
      <c r="M4455">
        <v>11550</v>
      </c>
      <c r="N4455" t="s">
        <v>5</v>
      </c>
      <c r="O4455" t="s">
        <v>4129</v>
      </c>
      <c r="P4455" t="s">
        <v>43</v>
      </c>
      <c r="Q4455" t="s">
        <v>186</v>
      </c>
      <c r="R4455" t="s">
        <v>4130</v>
      </c>
      <c r="S4455">
        <v>8</v>
      </c>
      <c r="T4455">
        <v>3</v>
      </c>
      <c r="U4455">
        <v>4.0898000000000003</v>
      </c>
      <c r="V4455" s="1">
        <v>0</v>
      </c>
      <c r="W4455">
        <v>0</v>
      </c>
      <c r="X4455">
        <v>3.9102000000000001</v>
      </c>
    </row>
    <row r="4456" spans="1:24" x14ac:dyDescent="0.3">
      <c r="A4456" t="s">
        <v>14394</v>
      </c>
      <c r="B4456" t="s">
        <v>14395</v>
      </c>
      <c r="C4456" s="14">
        <v>45564</v>
      </c>
      <c r="D4456" s="14">
        <v>45568</v>
      </c>
      <c r="E4456">
        <v>4</v>
      </c>
      <c r="F4456" t="s">
        <v>35</v>
      </c>
      <c r="G4456" t="s">
        <v>2825</v>
      </c>
      <c r="H4456" t="s">
        <v>2826</v>
      </c>
      <c r="I4456" t="s">
        <v>88</v>
      </c>
      <c r="J4456" t="s">
        <v>39</v>
      </c>
      <c r="K4456" t="s">
        <v>5445</v>
      </c>
      <c r="L4456" t="s">
        <v>174</v>
      </c>
      <c r="M4456">
        <v>43302</v>
      </c>
      <c r="N4456" t="s">
        <v>5</v>
      </c>
      <c r="O4456" t="s">
        <v>2598</v>
      </c>
      <c r="P4456" t="s">
        <v>43</v>
      </c>
      <c r="Q4456" t="s">
        <v>60</v>
      </c>
      <c r="R4456" t="s">
        <v>2599</v>
      </c>
      <c r="S4456">
        <v>51</v>
      </c>
      <c r="T4456">
        <v>2</v>
      </c>
      <c r="U4456">
        <v>47.396000000000001</v>
      </c>
      <c r="V4456" s="1">
        <v>0.2</v>
      </c>
      <c r="W4456">
        <v>10</v>
      </c>
      <c r="X4456">
        <v>-6.3959999999999999</v>
      </c>
    </row>
    <row r="4457" spans="1:24" x14ac:dyDescent="0.3">
      <c r="A4457" t="s">
        <v>14396</v>
      </c>
      <c r="B4457" t="s">
        <v>14397</v>
      </c>
      <c r="C4457" s="14">
        <v>45564</v>
      </c>
      <c r="D4457" s="14">
        <v>45569</v>
      </c>
      <c r="E4457">
        <v>5</v>
      </c>
      <c r="F4457" t="s">
        <v>35</v>
      </c>
      <c r="G4457" t="s">
        <v>1160</v>
      </c>
      <c r="H4457" t="s">
        <v>1161</v>
      </c>
      <c r="I4457" t="s">
        <v>38</v>
      </c>
      <c r="J4457" t="s">
        <v>39</v>
      </c>
      <c r="K4457" t="s">
        <v>1614</v>
      </c>
      <c r="L4457" t="s">
        <v>282</v>
      </c>
      <c r="M4457">
        <v>38109</v>
      </c>
      <c r="N4457" t="s">
        <v>9</v>
      </c>
      <c r="O4457" t="s">
        <v>8364</v>
      </c>
      <c r="P4457" t="s">
        <v>43</v>
      </c>
      <c r="Q4457" t="s">
        <v>60</v>
      </c>
      <c r="R4457" t="s">
        <v>8365</v>
      </c>
      <c r="S4457">
        <v>244</v>
      </c>
      <c r="T4457">
        <v>5</v>
      </c>
      <c r="U4457">
        <v>249.88200000000001</v>
      </c>
      <c r="V4457" s="1">
        <v>0.2</v>
      </c>
      <c r="W4457">
        <v>49</v>
      </c>
      <c r="X4457">
        <v>-54.881999999999998</v>
      </c>
    </row>
    <row r="4458" spans="1:24" x14ac:dyDescent="0.3">
      <c r="A4458" t="s">
        <v>14398</v>
      </c>
      <c r="B4458" t="s">
        <v>14399</v>
      </c>
      <c r="C4458" s="14">
        <v>45564</v>
      </c>
      <c r="D4458" s="14">
        <v>45571</v>
      </c>
      <c r="E4458">
        <v>7</v>
      </c>
      <c r="F4458" t="s">
        <v>35</v>
      </c>
      <c r="G4458" t="s">
        <v>4898</v>
      </c>
      <c r="H4458" t="s">
        <v>4899</v>
      </c>
      <c r="I4458" t="s">
        <v>38</v>
      </c>
      <c r="J4458" t="s">
        <v>39</v>
      </c>
      <c r="K4458" t="s">
        <v>1420</v>
      </c>
      <c r="L4458" t="s">
        <v>104</v>
      </c>
      <c r="M4458">
        <v>95240</v>
      </c>
      <c r="N4458" t="s">
        <v>3</v>
      </c>
      <c r="O4458" t="s">
        <v>4283</v>
      </c>
      <c r="P4458" t="s">
        <v>43</v>
      </c>
      <c r="Q4458" t="s">
        <v>521</v>
      </c>
      <c r="R4458" t="s">
        <v>4284</v>
      </c>
      <c r="S4458">
        <v>97</v>
      </c>
      <c r="T4458">
        <v>7</v>
      </c>
      <c r="U4458">
        <v>68.783000000000001</v>
      </c>
      <c r="V4458" s="1">
        <v>0</v>
      </c>
      <c r="W4458">
        <v>0</v>
      </c>
      <c r="X4458">
        <v>28.216999999999999</v>
      </c>
    </row>
    <row r="4459" spans="1:24" x14ac:dyDescent="0.3">
      <c r="A4459" t="s">
        <v>14400</v>
      </c>
      <c r="B4459" t="s">
        <v>14401</v>
      </c>
      <c r="C4459" s="14">
        <v>45565</v>
      </c>
      <c r="D4459" s="14">
        <v>45568</v>
      </c>
      <c r="E4459">
        <v>3</v>
      </c>
      <c r="F4459" t="s">
        <v>85</v>
      </c>
      <c r="G4459" t="s">
        <v>5452</v>
      </c>
      <c r="H4459" t="s">
        <v>5453</v>
      </c>
      <c r="I4459" t="s">
        <v>88</v>
      </c>
      <c r="J4459" t="s">
        <v>39</v>
      </c>
      <c r="K4459" t="s">
        <v>423</v>
      </c>
      <c r="L4459" t="s">
        <v>424</v>
      </c>
      <c r="M4459">
        <v>98103</v>
      </c>
      <c r="N4459" t="s">
        <v>3</v>
      </c>
      <c r="O4459" t="s">
        <v>2180</v>
      </c>
      <c r="P4459" t="s">
        <v>43</v>
      </c>
      <c r="Q4459" t="s">
        <v>227</v>
      </c>
      <c r="R4459" t="s">
        <v>2181</v>
      </c>
      <c r="S4459">
        <v>4</v>
      </c>
      <c r="T4459">
        <v>1</v>
      </c>
      <c r="U4459">
        <v>2.9885999999999999</v>
      </c>
      <c r="V4459" s="1">
        <v>0</v>
      </c>
      <c r="W4459">
        <v>0</v>
      </c>
      <c r="X4459">
        <v>1.0114000000000001</v>
      </c>
    </row>
    <row r="4460" spans="1:24" x14ac:dyDescent="0.3">
      <c r="A4460" t="s">
        <v>14402</v>
      </c>
      <c r="B4460" t="s">
        <v>14403</v>
      </c>
      <c r="C4460" s="14">
        <v>45565</v>
      </c>
      <c r="D4460" s="14">
        <v>45571</v>
      </c>
      <c r="E4460">
        <v>6</v>
      </c>
      <c r="F4460" t="s">
        <v>35</v>
      </c>
      <c r="G4460" t="s">
        <v>915</v>
      </c>
      <c r="H4460" t="s">
        <v>916</v>
      </c>
      <c r="I4460" t="s">
        <v>50</v>
      </c>
      <c r="J4460" t="s">
        <v>39</v>
      </c>
      <c r="K4460" t="s">
        <v>557</v>
      </c>
      <c r="L4460" t="s">
        <v>41</v>
      </c>
      <c r="M4460">
        <v>76017</v>
      </c>
      <c r="N4460" t="s">
        <v>7</v>
      </c>
      <c r="O4460" t="s">
        <v>3954</v>
      </c>
      <c r="P4460" t="s">
        <v>43</v>
      </c>
      <c r="Q4460" t="s">
        <v>54</v>
      </c>
      <c r="R4460" t="s">
        <v>3955</v>
      </c>
      <c r="S4460">
        <v>12</v>
      </c>
      <c r="T4460">
        <v>9</v>
      </c>
      <c r="U4460">
        <v>19.469000000000001</v>
      </c>
      <c r="V4460" s="1">
        <v>0.8</v>
      </c>
      <c r="W4460">
        <v>10</v>
      </c>
      <c r="X4460">
        <v>-17.469000000000001</v>
      </c>
    </row>
    <row r="4461" spans="1:24" x14ac:dyDescent="0.3">
      <c r="A4461" t="s">
        <v>14404</v>
      </c>
      <c r="B4461" t="s">
        <v>14405</v>
      </c>
      <c r="C4461" s="14">
        <v>45565</v>
      </c>
      <c r="D4461" s="14">
        <v>45567</v>
      </c>
      <c r="E4461">
        <v>2</v>
      </c>
      <c r="F4461" t="s">
        <v>85</v>
      </c>
      <c r="G4461" t="s">
        <v>2728</v>
      </c>
      <c r="H4461" t="s">
        <v>2729</v>
      </c>
      <c r="I4461" t="s">
        <v>88</v>
      </c>
      <c r="J4461" t="s">
        <v>39</v>
      </c>
      <c r="K4461" t="s">
        <v>66</v>
      </c>
      <c r="L4461" t="s">
        <v>67</v>
      </c>
      <c r="M4461">
        <v>19120</v>
      </c>
      <c r="N4461" t="s">
        <v>5</v>
      </c>
      <c r="O4461" t="s">
        <v>6971</v>
      </c>
      <c r="P4461" t="s">
        <v>43</v>
      </c>
      <c r="Q4461" t="s">
        <v>57</v>
      </c>
      <c r="R4461" t="s">
        <v>6972</v>
      </c>
      <c r="S4461">
        <v>21</v>
      </c>
      <c r="T4461">
        <v>7</v>
      </c>
      <c r="U4461">
        <v>10.0259</v>
      </c>
      <c r="V4461" s="1">
        <v>0.2</v>
      </c>
      <c r="W4461">
        <v>4</v>
      </c>
      <c r="X4461">
        <v>6.9741</v>
      </c>
    </row>
    <row r="4462" spans="1:24" x14ac:dyDescent="0.3">
      <c r="A4462" t="s">
        <v>14406</v>
      </c>
      <c r="B4462" t="s">
        <v>14407</v>
      </c>
      <c r="C4462" s="14">
        <v>45565</v>
      </c>
      <c r="D4462" s="14">
        <v>45567</v>
      </c>
      <c r="E4462">
        <v>2</v>
      </c>
      <c r="F4462" t="s">
        <v>100</v>
      </c>
      <c r="G4462" t="s">
        <v>1864</v>
      </c>
      <c r="H4462" t="s">
        <v>1865</v>
      </c>
      <c r="I4462" t="s">
        <v>38</v>
      </c>
      <c r="J4462" t="s">
        <v>39</v>
      </c>
      <c r="K4462" t="s">
        <v>1445</v>
      </c>
      <c r="L4462" t="s">
        <v>1446</v>
      </c>
      <c r="M4462">
        <v>21215</v>
      </c>
      <c r="N4462" t="s">
        <v>5</v>
      </c>
      <c r="O4462" t="s">
        <v>5344</v>
      </c>
      <c r="P4462" t="s">
        <v>43</v>
      </c>
      <c r="Q4462" t="s">
        <v>44</v>
      </c>
      <c r="R4462" t="s">
        <v>5345</v>
      </c>
      <c r="S4462">
        <v>165</v>
      </c>
      <c r="T4462">
        <v>3</v>
      </c>
      <c r="U4462">
        <v>84.208799999999997</v>
      </c>
      <c r="V4462" s="1">
        <v>0</v>
      </c>
      <c r="W4462">
        <v>0</v>
      </c>
      <c r="X4462">
        <v>80.791200000000003</v>
      </c>
    </row>
    <row r="4463" spans="1:24" x14ac:dyDescent="0.3">
      <c r="A4463" t="s">
        <v>14408</v>
      </c>
      <c r="B4463" t="s">
        <v>14409</v>
      </c>
      <c r="C4463" s="14">
        <v>45565</v>
      </c>
      <c r="D4463" s="14">
        <v>45567</v>
      </c>
      <c r="E4463">
        <v>2</v>
      </c>
      <c r="F4463" t="s">
        <v>100</v>
      </c>
      <c r="G4463" t="s">
        <v>1940</v>
      </c>
      <c r="H4463" t="s">
        <v>1941</v>
      </c>
      <c r="I4463" t="s">
        <v>50</v>
      </c>
      <c r="J4463" t="s">
        <v>39</v>
      </c>
      <c r="K4463" t="s">
        <v>103</v>
      </c>
      <c r="L4463" t="s">
        <v>104</v>
      </c>
      <c r="M4463">
        <v>90049</v>
      </c>
      <c r="N4463" t="s">
        <v>3</v>
      </c>
      <c r="O4463" t="s">
        <v>6410</v>
      </c>
      <c r="P4463" t="s">
        <v>108</v>
      </c>
      <c r="Q4463" t="s">
        <v>131</v>
      </c>
      <c r="R4463" t="s">
        <v>6411</v>
      </c>
      <c r="S4463">
        <v>160</v>
      </c>
      <c r="T4463">
        <v>2</v>
      </c>
      <c r="U4463">
        <v>112.006</v>
      </c>
      <c r="V4463" s="1">
        <v>0</v>
      </c>
      <c r="W4463">
        <v>0</v>
      </c>
      <c r="X4463">
        <v>47.994</v>
      </c>
    </row>
    <row r="4464" spans="1:24" x14ac:dyDescent="0.3">
      <c r="A4464" t="s">
        <v>14410</v>
      </c>
      <c r="B4464" t="s">
        <v>14411</v>
      </c>
      <c r="C4464" s="14">
        <v>45566</v>
      </c>
      <c r="D4464" s="14">
        <v>45567</v>
      </c>
      <c r="E4464">
        <v>1</v>
      </c>
      <c r="F4464" t="s">
        <v>85</v>
      </c>
      <c r="G4464" t="s">
        <v>11651</v>
      </c>
      <c r="H4464" t="s">
        <v>11652</v>
      </c>
      <c r="I4464" t="s">
        <v>38</v>
      </c>
      <c r="J4464" t="s">
        <v>39</v>
      </c>
      <c r="K4464" t="s">
        <v>1483</v>
      </c>
      <c r="L4464" t="s">
        <v>104</v>
      </c>
      <c r="M4464">
        <v>95123</v>
      </c>
      <c r="N4464" t="s">
        <v>3</v>
      </c>
      <c r="O4464" t="s">
        <v>2900</v>
      </c>
      <c r="P4464" t="s">
        <v>78</v>
      </c>
      <c r="Q4464" t="s">
        <v>79</v>
      </c>
      <c r="R4464" t="s">
        <v>2901</v>
      </c>
      <c r="S4464">
        <v>109</v>
      </c>
      <c r="T4464">
        <v>4</v>
      </c>
      <c r="U4464">
        <v>77.496800000000007</v>
      </c>
      <c r="V4464" s="1">
        <v>0.2</v>
      </c>
      <c r="W4464">
        <v>22</v>
      </c>
      <c r="X4464">
        <v>9.5031999999999996</v>
      </c>
    </row>
    <row r="4465" spans="1:24" x14ac:dyDescent="0.3">
      <c r="A4465" t="s">
        <v>14412</v>
      </c>
      <c r="B4465" t="s">
        <v>14413</v>
      </c>
      <c r="C4465" s="14">
        <v>45566</v>
      </c>
      <c r="D4465" s="14">
        <v>45573</v>
      </c>
      <c r="E4465">
        <v>7</v>
      </c>
      <c r="F4465" t="s">
        <v>35</v>
      </c>
      <c r="G4465" t="s">
        <v>2090</v>
      </c>
      <c r="H4465" t="s">
        <v>2091</v>
      </c>
      <c r="I4465" t="s">
        <v>88</v>
      </c>
      <c r="J4465" t="s">
        <v>39</v>
      </c>
      <c r="K4465" t="s">
        <v>423</v>
      </c>
      <c r="L4465" t="s">
        <v>424</v>
      </c>
      <c r="M4465">
        <v>98105</v>
      </c>
      <c r="N4465" t="s">
        <v>3</v>
      </c>
      <c r="O4465" t="s">
        <v>2833</v>
      </c>
      <c r="P4465" t="s">
        <v>78</v>
      </c>
      <c r="Q4465" t="s">
        <v>79</v>
      </c>
      <c r="R4465" t="s">
        <v>2834</v>
      </c>
      <c r="S4465">
        <v>451</v>
      </c>
      <c r="T4465">
        <v>3</v>
      </c>
      <c r="U4465">
        <v>361</v>
      </c>
      <c r="V4465" s="1">
        <v>0.2</v>
      </c>
      <c r="W4465">
        <v>90</v>
      </c>
      <c r="X4465">
        <v>0</v>
      </c>
    </row>
    <row r="4466" spans="1:24" x14ac:dyDescent="0.3">
      <c r="A4466" t="s">
        <v>14414</v>
      </c>
      <c r="B4466" t="s">
        <v>14415</v>
      </c>
      <c r="C4466" s="14">
        <v>45566</v>
      </c>
      <c r="D4466" s="14">
        <v>45573</v>
      </c>
      <c r="E4466">
        <v>7</v>
      </c>
      <c r="F4466" t="s">
        <v>35</v>
      </c>
      <c r="G4466" t="s">
        <v>4543</v>
      </c>
      <c r="H4466" t="s">
        <v>4544</v>
      </c>
      <c r="I4466" t="s">
        <v>88</v>
      </c>
      <c r="J4466" t="s">
        <v>39</v>
      </c>
      <c r="K4466" t="s">
        <v>1698</v>
      </c>
      <c r="L4466" t="s">
        <v>41</v>
      </c>
      <c r="M4466">
        <v>78207</v>
      </c>
      <c r="N4466" t="s">
        <v>7</v>
      </c>
      <c r="O4466" t="s">
        <v>8122</v>
      </c>
      <c r="P4466" t="s">
        <v>43</v>
      </c>
      <c r="Q4466" t="s">
        <v>69</v>
      </c>
      <c r="R4466" t="s">
        <v>8123</v>
      </c>
      <c r="S4466">
        <v>7</v>
      </c>
      <c r="T4466">
        <v>6</v>
      </c>
      <c r="U4466">
        <v>5.4996</v>
      </c>
      <c r="V4466" s="1">
        <v>0.2</v>
      </c>
      <c r="W4466">
        <v>1</v>
      </c>
      <c r="X4466">
        <v>0.50039999999999996</v>
      </c>
    </row>
    <row r="4467" spans="1:24" x14ac:dyDescent="0.3">
      <c r="A4467" t="s">
        <v>14416</v>
      </c>
      <c r="B4467" t="s">
        <v>14417</v>
      </c>
      <c r="C4467" s="14">
        <v>45566</v>
      </c>
      <c r="D4467" s="14">
        <v>45572</v>
      </c>
      <c r="E4467">
        <v>6</v>
      </c>
      <c r="F4467" t="s">
        <v>35</v>
      </c>
      <c r="G4467" t="s">
        <v>6086</v>
      </c>
      <c r="H4467" t="s">
        <v>6087</v>
      </c>
      <c r="I4467" t="s">
        <v>38</v>
      </c>
      <c r="J4467" t="s">
        <v>39</v>
      </c>
      <c r="K4467" t="s">
        <v>11869</v>
      </c>
      <c r="L4467" t="s">
        <v>2842</v>
      </c>
      <c r="M4467">
        <v>68025</v>
      </c>
      <c r="N4467" t="s">
        <v>7</v>
      </c>
      <c r="O4467" t="s">
        <v>7649</v>
      </c>
      <c r="P4467" t="s">
        <v>43</v>
      </c>
      <c r="Q4467" t="s">
        <v>44</v>
      </c>
      <c r="R4467" t="s">
        <v>7650</v>
      </c>
      <c r="S4467">
        <v>105</v>
      </c>
      <c r="T4467">
        <v>1</v>
      </c>
      <c r="U4467">
        <v>54.671999999999997</v>
      </c>
      <c r="V4467" s="1">
        <v>0</v>
      </c>
      <c r="W4467">
        <v>0</v>
      </c>
      <c r="X4467">
        <v>50.328000000000003</v>
      </c>
    </row>
    <row r="4468" spans="1:24" x14ac:dyDescent="0.3">
      <c r="A4468" t="s">
        <v>14418</v>
      </c>
      <c r="B4468" t="s">
        <v>14419</v>
      </c>
      <c r="C4468" s="14">
        <v>45566</v>
      </c>
      <c r="D4468" s="14">
        <v>45571</v>
      </c>
      <c r="E4468">
        <v>5</v>
      </c>
      <c r="F4468" t="s">
        <v>35</v>
      </c>
      <c r="G4468" t="s">
        <v>4231</v>
      </c>
      <c r="H4468" t="s">
        <v>4232</v>
      </c>
      <c r="I4468" t="s">
        <v>50</v>
      </c>
      <c r="J4468" t="s">
        <v>39</v>
      </c>
      <c r="K4468" t="s">
        <v>155</v>
      </c>
      <c r="L4468" t="s">
        <v>104</v>
      </c>
      <c r="M4468">
        <v>94110</v>
      </c>
      <c r="N4468" t="s">
        <v>3</v>
      </c>
      <c r="O4468" t="s">
        <v>5646</v>
      </c>
      <c r="P4468" t="s">
        <v>108</v>
      </c>
      <c r="Q4468" t="s">
        <v>131</v>
      </c>
      <c r="R4468" t="s">
        <v>5647</v>
      </c>
      <c r="S4468">
        <v>105</v>
      </c>
      <c r="T4468">
        <v>5</v>
      </c>
      <c r="U4468">
        <v>83.002499999999998</v>
      </c>
      <c r="V4468" s="1">
        <v>0</v>
      </c>
      <c r="W4468">
        <v>0</v>
      </c>
      <c r="X4468">
        <v>21.997499999999999</v>
      </c>
    </row>
    <row r="4469" spans="1:24" x14ac:dyDescent="0.3">
      <c r="A4469" t="s">
        <v>14420</v>
      </c>
      <c r="B4469" t="s">
        <v>14421</v>
      </c>
      <c r="C4469" s="14">
        <v>45566</v>
      </c>
      <c r="D4469" s="14">
        <v>45568</v>
      </c>
      <c r="E4469">
        <v>2</v>
      </c>
      <c r="F4469" t="s">
        <v>85</v>
      </c>
      <c r="G4469" t="s">
        <v>6201</v>
      </c>
      <c r="H4469" t="s">
        <v>6202</v>
      </c>
      <c r="I4469" t="s">
        <v>50</v>
      </c>
      <c r="J4469" t="s">
        <v>39</v>
      </c>
      <c r="K4469" t="s">
        <v>378</v>
      </c>
      <c r="L4469" t="s">
        <v>379</v>
      </c>
      <c r="M4469">
        <v>10035</v>
      </c>
      <c r="N4469" t="s">
        <v>5</v>
      </c>
      <c r="O4469" t="s">
        <v>7133</v>
      </c>
      <c r="P4469" t="s">
        <v>108</v>
      </c>
      <c r="Q4469" t="s">
        <v>834</v>
      </c>
      <c r="R4469" t="s">
        <v>7134</v>
      </c>
      <c r="S4469">
        <v>1705</v>
      </c>
      <c r="T4469">
        <v>11</v>
      </c>
      <c r="U4469">
        <v>937.79949999999997</v>
      </c>
      <c r="V4469" s="1">
        <v>0</v>
      </c>
      <c r="W4469">
        <v>0</v>
      </c>
      <c r="X4469">
        <v>767.20050000000003</v>
      </c>
    </row>
    <row r="4470" spans="1:24" x14ac:dyDescent="0.3">
      <c r="A4470" t="s">
        <v>14422</v>
      </c>
      <c r="B4470" t="s">
        <v>14423</v>
      </c>
      <c r="C4470" s="14">
        <v>45567</v>
      </c>
      <c r="D4470" s="14">
        <v>45573</v>
      </c>
      <c r="E4470">
        <v>6</v>
      </c>
      <c r="F4470" t="s">
        <v>35</v>
      </c>
      <c r="G4470" t="s">
        <v>6546</v>
      </c>
      <c r="H4470" t="s">
        <v>6547</v>
      </c>
      <c r="I4470" t="s">
        <v>38</v>
      </c>
      <c r="J4470" t="s">
        <v>39</v>
      </c>
      <c r="K4470" t="s">
        <v>137</v>
      </c>
      <c r="L4470" t="s">
        <v>225</v>
      </c>
      <c r="M4470">
        <v>97477</v>
      </c>
      <c r="N4470" t="s">
        <v>3</v>
      </c>
      <c r="O4470" t="s">
        <v>235</v>
      </c>
      <c r="P4470" t="s">
        <v>78</v>
      </c>
      <c r="Q4470" t="s">
        <v>157</v>
      </c>
      <c r="R4470" t="s">
        <v>236</v>
      </c>
      <c r="S4470">
        <v>218</v>
      </c>
      <c r="T4470">
        <v>6</v>
      </c>
      <c r="U4470">
        <v>449.71640000000002</v>
      </c>
      <c r="V4470" s="1">
        <v>0.7</v>
      </c>
      <c r="W4470">
        <v>153</v>
      </c>
      <c r="X4470">
        <v>-384.71640000000002</v>
      </c>
    </row>
    <row r="4471" spans="1:24" x14ac:dyDescent="0.3">
      <c r="A4471" t="s">
        <v>14424</v>
      </c>
      <c r="B4471" t="s">
        <v>14425</v>
      </c>
      <c r="C4471" s="14">
        <v>45567</v>
      </c>
      <c r="D4471" s="14">
        <v>45571</v>
      </c>
      <c r="E4471">
        <v>4</v>
      </c>
      <c r="F4471" t="s">
        <v>35</v>
      </c>
      <c r="G4471" t="s">
        <v>6334</v>
      </c>
      <c r="H4471" t="s">
        <v>6335</v>
      </c>
      <c r="I4471" t="s">
        <v>38</v>
      </c>
      <c r="J4471" t="s">
        <v>39</v>
      </c>
      <c r="K4471" t="s">
        <v>155</v>
      </c>
      <c r="L4471" t="s">
        <v>104</v>
      </c>
      <c r="M4471">
        <v>94109</v>
      </c>
      <c r="N4471" t="s">
        <v>3</v>
      </c>
      <c r="O4471" t="s">
        <v>1627</v>
      </c>
      <c r="P4471" t="s">
        <v>78</v>
      </c>
      <c r="Q4471" t="s">
        <v>119</v>
      </c>
      <c r="R4471" t="s">
        <v>1628</v>
      </c>
      <c r="S4471">
        <v>17</v>
      </c>
      <c r="T4471">
        <v>2</v>
      </c>
      <c r="U4471">
        <v>11.063600000000001</v>
      </c>
      <c r="V4471" s="1">
        <v>0</v>
      </c>
      <c r="W4471">
        <v>0</v>
      </c>
      <c r="X4471">
        <v>5.9363999999999999</v>
      </c>
    </row>
    <row r="4472" spans="1:24" x14ac:dyDescent="0.3">
      <c r="A4472" t="s">
        <v>14426</v>
      </c>
      <c r="B4472" t="s">
        <v>14427</v>
      </c>
      <c r="C4472" s="14">
        <v>45567</v>
      </c>
      <c r="D4472" s="14">
        <v>45570</v>
      </c>
      <c r="E4472">
        <v>3</v>
      </c>
      <c r="F4472" t="s">
        <v>85</v>
      </c>
      <c r="G4472" t="s">
        <v>2028</v>
      </c>
      <c r="H4472" t="s">
        <v>2029</v>
      </c>
      <c r="I4472" t="s">
        <v>50</v>
      </c>
      <c r="J4472" t="s">
        <v>39</v>
      </c>
      <c r="K4472" t="s">
        <v>942</v>
      </c>
      <c r="L4472" t="s">
        <v>282</v>
      </c>
      <c r="M4472">
        <v>37918</v>
      </c>
      <c r="N4472" t="s">
        <v>9</v>
      </c>
      <c r="O4472" t="s">
        <v>4496</v>
      </c>
      <c r="P4472" t="s">
        <v>78</v>
      </c>
      <c r="Q4472" t="s">
        <v>119</v>
      </c>
      <c r="R4472" t="s">
        <v>4497</v>
      </c>
      <c r="S4472">
        <v>12</v>
      </c>
      <c r="T4472">
        <v>2</v>
      </c>
      <c r="U4472">
        <v>8.6715999999999998</v>
      </c>
      <c r="V4472" s="1">
        <v>0.2</v>
      </c>
      <c r="W4472">
        <v>2</v>
      </c>
      <c r="X4472">
        <v>1.3284</v>
      </c>
    </row>
    <row r="4473" spans="1:24" x14ac:dyDescent="0.3">
      <c r="A4473" t="s">
        <v>14428</v>
      </c>
      <c r="B4473" t="s">
        <v>14429</v>
      </c>
      <c r="C4473" s="14">
        <v>45567</v>
      </c>
      <c r="D4473" s="14">
        <v>45571</v>
      </c>
      <c r="E4473">
        <v>4</v>
      </c>
      <c r="F4473" t="s">
        <v>100</v>
      </c>
      <c r="G4473" t="s">
        <v>306</v>
      </c>
      <c r="H4473" t="s">
        <v>307</v>
      </c>
      <c r="I4473" t="s">
        <v>88</v>
      </c>
      <c r="J4473" t="s">
        <v>39</v>
      </c>
      <c r="K4473" t="s">
        <v>4350</v>
      </c>
      <c r="L4473" t="s">
        <v>1325</v>
      </c>
      <c r="M4473">
        <v>36116</v>
      </c>
      <c r="N4473" t="s">
        <v>9</v>
      </c>
      <c r="O4473" t="s">
        <v>8769</v>
      </c>
      <c r="P4473" t="s">
        <v>78</v>
      </c>
      <c r="Q4473" t="s">
        <v>119</v>
      </c>
      <c r="R4473" t="s">
        <v>8770</v>
      </c>
      <c r="S4473">
        <v>10</v>
      </c>
      <c r="T4473">
        <v>2</v>
      </c>
      <c r="U4473">
        <v>6.5456000000000003</v>
      </c>
      <c r="V4473" s="1">
        <v>0</v>
      </c>
      <c r="W4473">
        <v>0</v>
      </c>
      <c r="X4473">
        <v>3.4544000000000001</v>
      </c>
    </row>
    <row r="4474" spans="1:24" x14ac:dyDescent="0.3">
      <c r="A4474" t="s">
        <v>14430</v>
      </c>
      <c r="B4474" t="s">
        <v>14431</v>
      </c>
      <c r="C4474" s="14">
        <v>45567</v>
      </c>
      <c r="D4474" s="14">
        <v>45571</v>
      </c>
      <c r="E4474">
        <v>4</v>
      </c>
      <c r="F4474" t="s">
        <v>35</v>
      </c>
      <c r="G4474" t="s">
        <v>3060</v>
      </c>
      <c r="H4474" t="s">
        <v>3061</v>
      </c>
      <c r="I4474" t="s">
        <v>38</v>
      </c>
      <c r="J4474" t="s">
        <v>39</v>
      </c>
      <c r="K4474" t="s">
        <v>3088</v>
      </c>
      <c r="L4474" t="s">
        <v>256</v>
      </c>
      <c r="M4474">
        <v>48183</v>
      </c>
      <c r="N4474" t="s">
        <v>7</v>
      </c>
      <c r="O4474" t="s">
        <v>2792</v>
      </c>
      <c r="P4474" t="s">
        <v>78</v>
      </c>
      <c r="Q4474" t="s">
        <v>119</v>
      </c>
      <c r="R4474" t="s">
        <v>2793</v>
      </c>
      <c r="S4474">
        <v>158</v>
      </c>
      <c r="T4474">
        <v>11</v>
      </c>
      <c r="U4474">
        <v>101.2136</v>
      </c>
      <c r="V4474" s="1">
        <v>0</v>
      </c>
      <c r="W4474">
        <v>0</v>
      </c>
      <c r="X4474">
        <v>56.7864</v>
      </c>
    </row>
    <row r="4475" spans="1:24" x14ac:dyDescent="0.3">
      <c r="A4475" t="s">
        <v>14432</v>
      </c>
      <c r="B4475" t="s">
        <v>14433</v>
      </c>
      <c r="C4475" s="14">
        <v>45567</v>
      </c>
      <c r="D4475" s="14">
        <v>45569</v>
      </c>
      <c r="E4475">
        <v>2</v>
      </c>
      <c r="F4475" t="s">
        <v>100</v>
      </c>
      <c r="G4475" t="s">
        <v>5506</v>
      </c>
      <c r="H4475" t="s">
        <v>5507</v>
      </c>
      <c r="I4475" t="s">
        <v>88</v>
      </c>
      <c r="J4475" t="s">
        <v>39</v>
      </c>
      <c r="K4475" t="s">
        <v>40</v>
      </c>
      <c r="L4475" t="s">
        <v>41</v>
      </c>
      <c r="M4475">
        <v>77041</v>
      </c>
      <c r="N4475" t="s">
        <v>7</v>
      </c>
      <c r="O4475" t="s">
        <v>6326</v>
      </c>
      <c r="P4475" t="s">
        <v>43</v>
      </c>
      <c r="Q4475" t="s">
        <v>227</v>
      </c>
      <c r="R4475" t="s">
        <v>6327</v>
      </c>
      <c r="S4475">
        <v>22</v>
      </c>
      <c r="T4475">
        <v>6</v>
      </c>
      <c r="U4475">
        <v>60.059199999999997</v>
      </c>
      <c r="V4475" s="1">
        <v>0.8</v>
      </c>
      <c r="W4475">
        <v>18</v>
      </c>
      <c r="X4475">
        <v>-56.059199999999997</v>
      </c>
    </row>
    <row r="4476" spans="1:24" x14ac:dyDescent="0.3">
      <c r="A4476" t="s">
        <v>14434</v>
      </c>
      <c r="B4476" t="s">
        <v>14435</v>
      </c>
      <c r="C4476" s="14">
        <v>45567</v>
      </c>
      <c r="D4476" s="14">
        <v>45573</v>
      </c>
      <c r="E4476">
        <v>6</v>
      </c>
      <c r="F4476" t="s">
        <v>35</v>
      </c>
      <c r="G4476" t="s">
        <v>2689</v>
      </c>
      <c r="H4476" t="s">
        <v>2690</v>
      </c>
      <c r="I4476" t="s">
        <v>50</v>
      </c>
      <c r="J4476" t="s">
        <v>39</v>
      </c>
      <c r="K4476" t="s">
        <v>103</v>
      </c>
      <c r="L4476" t="s">
        <v>104</v>
      </c>
      <c r="M4476">
        <v>90036</v>
      </c>
      <c r="N4476" t="s">
        <v>3</v>
      </c>
      <c r="O4476" t="s">
        <v>3179</v>
      </c>
      <c r="P4476" t="s">
        <v>43</v>
      </c>
      <c r="Q4476" t="s">
        <v>54</v>
      </c>
      <c r="R4476" t="s">
        <v>3180</v>
      </c>
      <c r="S4476">
        <v>112</v>
      </c>
      <c r="T4476">
        <v>5</v>
      </c>
      <c r="U4476">
        <v>47.954999999999998</v>
      </c>
      <c r="V4476" s="1">
        <v>0.2</v>
      </c>
      <c r="W4476">
        <v>22</v>
      </c>
      <c r="X4476">
        <v>42.045000000000002</v>
      </c>
    </row>
    <row r="4477" spans="1:24" x14ac:dyDescent="0.3">
      <c r="A4477" t="s">
        <v>14436</v>
      </c>
      <c r="B4477" t="s">
        <v>14437</v>
      </c>
      <c r="C4477" s="14">
        <v>45567</v>
      </c>
      <c r="D4477" s="14">
        <v>45572</v>
      </c>
      <c r="E4477">
        <v>5</v>
      </c>
      <c r="F4477" t="s">
        <v>35</v>
      </c>
      <c r="G4477" t="s">
        <v>1936</v>
      </c>
      <c r="H4477" t="s">
        <v>1937</v>
      </c>
      <c r="I4477" t="s">
        <v>50</v>
      </c>
      <c r="J4477" t="s">
        <v>39</v>
      </c>
      <c r="K4477" t="s">
        <v>423</v>
      </c>
      <c r="L4477" t="s">
        <v>424</v>
      </c>
      <c r="M4477">
        <v>98105</v>
      </c>
      <c r="N4477" t="s">
        <v>3</v>
      </c>
      <c r="O4477" t="s">
        <v>1440</v>
      </c>
      <c r="P4477" t="s">
        <v>43</v>
      </c>
      <c r="Q4477" t="s">
        <v>96</v>
      </c>
      <c r="R4477" t="s">
        <v>418</v>
      </c>
      <c r="S4477">
        <v>9</v>
      </c>
      <c r="T4477">
        <v>3</v>
      </c>
      <c r="U4477">
        <v>4.8875999999999999</v>
      </c>
      <c r="V4477" s="1">
        <v>0</v>
      </c>
      <c r="W4477">
        <v>0</v>
      </c>
      <c r="X4477">
        <v>4.1124000000000001</v>
      </c>
    </row>
    <row r="4478" spans="1:24" x14ac:dyDescent="0.3">
      <c r="A4478" t="s">
        <v>14438</v>
      </c>
      <c r="B4478" t="s">
        <v>14439</v>
      </c>
      <c r="C4478" s="14">
        <v>45567</v>
      </c>
      <c r="D4478" s="14">
        <v>45571</v>
      </c>
      <c r="E4478">
        <v>4</v>
      </c>
      <c r="F4478" t="s">
        <v>35</v>
      </c>
      <c r="G4478" t="s">
        <v>6860</v>
      </c>
      <c r="H4478" t="s">
        <v>6861</v>
      </c>
      <c r="I4478" t="s">
        <v>38</v>
      </c>
      <c r="J4478" t="s">
        <v>39</v>
      </c>
      <c r="K4478" t="s">
        <v>378</v>
      </c>
      <c r="L4478" t="s">
        <v>379</v>
      </c>
      <c r="M4478">
        <v>10011</v>
      </c>
      <c r="N4478" t="s">
        <v>5</v>
      </c>
      <c r="O4478" t="s">
        <v>11938</v>
      </c>
      <c r="P4478" t="s">
        <v>43</v>
      </c>
      <c r="Q4478" t="s">
        <v>44</v>
      </c>
      <c r="R4478" t="s">
        <v>11939</v>
      </c>
      <c r="S4478">
        <v>49</v>
      </c>
      <c r="T4478">
        <v>4</v>
      </c>
      <c r="U4478">
        <v>25.913599999999999</v>
      </c>
      <c r="V4478" s="1">
        <v>0</v>
      </c>
      <c r="W4478">
        <v>0</v>
      </c>
      <c r="X4478">
        <v>23.086400000000001</v>
      </c>
    </row>
    <row r="4479" spans="1:24" x14ac:dyDescent="0.3">
      <c r="A4479" t="s">
        <v>14440</v>
      </c>
      <c r="B4479" t="s">
        <v>14441</v>
      </c>
      <c r="C4479" s="14">
        <v>45567</v>
      </c>
      <c r="D4479" s="14">
        <v>45573</v>
      </c>
      <c r="E4479">
        <v>6</v>
      </c>
      <c r="F4479" t="s">
        <v>35</v>
      </c>
      <c r="G4479" t="s">
        <v>2497</v>
      </c>
      <c r="H4479" t="s">
        <v>2498</v>
      </c>
      <c r="I4479" t="s">
        <v>88</v>
      </c>
      <c r="J4479" t="s">
        <v>39</v>
      </c>
      <c r="K4479" t="s">
        <v>378</v>
      </c>
      <c r="L4479" t="s">
        <v>379</v>
      </c>
      <c r="M4479">
        <v>10035</v>
      </c>
      <c r="N4479" t="s">
        <v>5</v>
      </c>
      <c r="O4479" t="s">
        <v>2482</v>
      </c>
      <c r="P4479" t="s">
        <v>108</v>
      </c>
      <c r="Q4479" t="s">
        <v>109</v>
      </c>
      <c r="R4479" t="s">
        <v>2483</v>
      </c>
      <c r="S4479">
        <v>66</v>
      </c>
      <c r="T4479">
        <v>1</v>
      </c>
      <c r="U4479">
        <v>48.842600000000004</v>
      </c>
      <c r="V4479" s="1">
        <v>0</v>
      </c>
      <c r="W4479">
        <v>0</v>
      </c>
      <c r="X4479">
        <v>17.157399999999999</v>
      </c>
    </row>
    <row r="4480" spans="1:24" x14ac:dyDescent="0.3">
      <c r="A4480" t="s">
        <v>14442</v>
      </c>
      <c r="B4480" t="s">
        <v>14443</v>
      </c>
      <c r="C4480" s="14">
        <v>45568</v>
      </c>
      <c r="D4480" s="14">
        <v>45570</v>
      </c>
      <c r="E4480">
        <v>2</v>
      </c>
      <c r="F4480" t="s">
        <v>100</v>
      </c>
      <c r="G4480" t="s">
        <v>1924</v>
      </c>
      <c r="H4480" t="s">
        <v>1925</v>
      </c>
      <c r="I4480" t="s">
        <v>50</v>
      </c>
      <c r="J4480" t="s">
        <v>39</v>
      </c>
      <c r="K4480" t="s">
        <v>378</v>
      </c>
      <c r="L4480" t="s">
        <v>379</v>
      </c>
      <c r="M4480">
        <v>10009</v>
      </c>
      <c r="N4480" t="s">
        <v>5</v>
      </c>
      <c r="O4480" t="s">
        <v>11475</v>
      </c>
      <c r="P4480" t="s">
        <v>78</v>
      </c>
      <c r="Q4480" t="s">
        <v>119</v>
      </c>
      <c r="R4480" t="s">
        <v>11476</v>
      </c>
      <c r="S4480">
        <v>84</v>
      </c>
      <c r="T4480">
        <v>4</v>
      </c>
      <c r="U4480">
        <v>62.180800000000005</v>
      </c>
      <c r="V4480" s="1">
        <v>0</v>
      </c>
      <c r="W4480">
        <v>0</v>
      </c>
      <c r="X4480">
        <v>21.819199999999999</v>
      </c>
    </row>
    <row r="4481" spans="1:24" x14ac:dyDescent="0.3">
      <c r="A4481" t="s">
        <v>14444</v>
      </c>
      <c r="B4481" t="s">
        <v>14445</v>
      </c>
      <c r="C4481" s="14">
        <v>45568</v>
      </c>
      <c r="D4481" s="14">
        <v>45573</v>
      </c>
      <c r="E4481">
        <v>5</v>
      </c>
      <c r="F4481" t="s">
        <v>35</v>
      </c>
      <c r="G4481" t="s">
        <v>2939</v>
      </c>
      <c r="H4481" t="s">
        <v>2940</v>
      </c>
      <c r="I4481" t="s">
        <v>88</v>
      </c>
      <c r="J4481" t="s">
        <v>39</v>
      </c>
      <c r="K4481" t="s">
        <v>4252</v>
      </c>
      <c r="L4481" t="s">
        <v>104</v>
      </c>
      <c r="M4481">
        <v>91104</v>
      </c>
      <c r="N4481" t="s">
        <v>3</v>
      </c>
      <c r="O4481" t="s">
        <v>2302</v>
      </c>
      <c r="P4481" t="s">
        <v>78</v>
      </c>
      <c r="Q4481" t="s">
        <v>368</v>
      </c>
      <c r="R4481" t="s">
        <v>2303</v>
      </c>
      <c r="S4481">
        <v>171</v>
      </c>
      <c r="T4481">
        <v>3</v>
      </c>
      <c r="U4481">
        <v>143.42330000000001</v>
      </c>
      <c r="V4481" s="1">
        <v>0.2</v>
      </c>
      <c r="W4481">
        <v>34</v>
      </c>
      <c r="X4481">
        <v>-6.4233000000000002</v>
      </c>
    </row>
    <row r="4482" spans="1:24" x14ac:dyDescent="0.3">
      <c r="A4482" t="s">
        <v>14446</v>
      </c>
      <c r="B4482" t="s">
        <v>14447</v>
      </c>
      <c r="C4482" s="14">
        <v>45568</v>
      </c>
      <c r="D4482" s="14">
        <v>45574</v>
      </c>
      <c r="E4482">
        <v>6</v>
      </c>
      <c r="F4482" t="s">
        <v>35</v>
      </c>
      <c r="G4482" t="s">
        <v>4593</v>
      </c>
      <c r="H4482" t="s">
        <v>4594</v>
      </c>
      <c r="I4482" t="s">
        <v>38</v>
      </c>
      <c r="J4482" t="s">
        <v>39</v>
      </c>
      <c r="K4482" t="s">
        <v>1836</v>
      </c>
      <c r="L4482" t="s">
        <v>301</v>
      </c>
      <c r="M4482">
        <v>33012</v>
      </c>
      <c r="N4482" t="s">
        <v>9</v>
      </c>
      <c r="O4482" t="s">
        <v>6042</v>
      </c>
      <c r="P4482" t="s">
        <v>43</v>
      </c>
      <c r="Q4482" t="s">
        <v>227</v>
      </c>
      <c r="R4482" t="s">
        <v>6043</v>
      </c>
      <c r="S4482">
        <v>18</v>
      </c>
      <c r="T4482">
        <v>5</v>
      </c>
      <c r="U4482">
        <v>12.879999999999999</v>
      </c>
      <c r="V4482" s="1">
        <v>0.2</v>
      </c>
      <c r="W4482">
        <v>4</v>
      </c>
      <c r="X4482">
        <v>1.1200000000000001</v>
      </c>
    </row>
    <row r="4483" spans="1:24" x14ac:dyDescent="0.3">
      <c r="A4483" t="s">
        <v>14448</v>
      </c>
      <c r="B4483" t="s">
        <v>14449</v>
      </c>
      <c r="C4483" s="14">
        <v>45568</v>
      </c>
      <c r="D4483" s="14">
        <v>45572</v>
      </c>
      <c r="E4483">
        <v>4</v>
      </c>
      <c r="F4483" t="s">
        <v>100</v>
      </c>
      <c r="G4483" t="s">
        <v>2078</v>
      </c>
      <c r="H4483" t="s">
        <v>2079</v>
      </c>
      <c r="I4483" t="s">
        <v>88</v>
      </c>
      <c r="J4483" t="s">
        <v>39</v>
      </c>
      <c r="K4483" t="s">
        <v>4252</v>
      </c>
      <c r="L4483" t="s">
        <v>41</v>
      </c>
      <c r="M4483">
        <v>77506</v>
      </c>
      <c r="N4483" t="s">
        <v>7</v>
      </c>
      <c r="O4483" t="s">
        <v>7085</v>
      </c>
      <c r="P4483" t="s">
        <v>43</v>
      </c>
      <c r="Q4483" t="s">
        <v>69</v>
      </c>
      <c r="R4483" t="s">
        <v>7086</v>
      </c>
      <c r="S4483">
        <v>21</v>
      </c>
      <c r="T4483">
        <v>5</v>
      </c>
      <c r="U4483">
        <v>14.678000000000001</v>
      </c>
      <c r="V4483" s="1">
        <v>0.2</v>
      </c>
      <c r="W4483">
        <v>4</v>
      </c>
      <c r="X4483">
        <v>2.3220000000000001</v>
      </c>
    </row>
    <row r="4484" spans="1:24" x14ac:dyDescent="0.3">
      <c r="A4484" t="s">
        <v>14450</v>
      </c>
      <c r="B4484" t="s">
        <v>14451</v>
      </c>
      <c r="C4484" s="14">
        <v>45568</v>
      </c>
      <c r="D4484" s="14">
        <v>45571</v>
      </c>
      <c r="E4484">
        <v>3</v>
      </c>
      <c r="F4484" t="s">
        <v>85</v>
      </c>
      <c r="G4484" t="s">
        <v>4520</v>
      </c>
      <c r="H4484" t="s">
        <v>4521</v>
      </c>
      <c r="I4484" t="s">
        <v>38</v>
      </c>
      <c r="J4484" t="s">
        <v>39</v>
      </c>
      <c r="K4484" t="s">
        <v>2438</v>
      </c>
      <c r="L4484" t="s">
        <v>866</v>
      </c>
      <c r="M4484">
        <v>55407</v>
      </c>
      <c r="N4484" t="s">
        <v>7</v>
      </c>
      <c r="O4484" t="s">
        <v>3256</v>
      </c>
      <c r="P4484" t="s">
        <v>43</v>
      </c>
      <c r="Q4484" t="s">
        <v>54</v>
      </c>
      <c r="R4484" t="s">
        <v>3257</v>
      </c>
      <c r="S4484">
        <v>1794</v>
      </c>
      <c r="T4484">
        <v>2</v>
      </c>
      <c r="U4484">
        <v>950.82939999999996</v>
      </c>
      <c r="V4484" s="1">
        <v>0</v>
      </c>
      <c r="W4484">
        <v>0</v>
      </c>
      <c r="X4484">
        <v>843.17060000000004</v>
      </c>
    </row>
    <row r="4485" spans="1:24" x14ac:dyDescent="0.3">
      <c r="A4485" t="s">
        <v>14452</v>
      </c>
      <c r="B4485" t="s">
        <v>14453</v>
      </c>
      <c r="C4485" s="14">
        <v>45568</v>
      </c>
      <c r="D4485" s="14">
        <v>45573</v>
      </c>
      <c r="E4485">
        <v>5</v>
      </c>
      <c r="F4485" t="s">
        <v>100</v>
      </c>
      <c r="G4485" t="s">
        <v>245</v>
      </c>
      <c r="H4485" t="s">
        <v>246</v>
      </c>
      <c r="I4485" t="s">
        <v>38</v>
      </c>
      <c r="J4485" t="s">
        <v>39</v>
      </c>
      <c r="K4485" t="s">
        <v>1626</v>
      </c>
      <c r="L4485" t="s">
        <v>379</v>
      </c>
      <c r="M4485">
        <v>14609</v>
      </c>
      <c r="N4485" t="s">
        <v>5</v>
      </c>
      <c r="O4485" t="s">
        <v>1597</v>
      </c>
      <c r="P4485" t="s">
        <v>43</v>
      </c>
      <c r="Q4485" t="s">
        <v>60</v>
      </c>
      <c r="R4485" t="s">
        <v>1598</v>
      </c>
      <c r="S4485">
        <v>23</v>
      </c>
      <c r="T4485">
        <v>2</v>
      </c>
      <c r="U4485">
        <v>17.129200000000001</v>
      </c>
      <c r="V4485" s="1">
        <v>0</v>
      </c>
      <c r="W4485">
        <v>0</v>
      </c>
      <c r="X4485">
        <v>5.8708</v>
      </c>
    </row>
    <row r="4486" spans="1:24" x14ac:dyDescent="0.3">
      <c r="A4486" t="s">
        <v>14454</v>
      </c>
      <c r="B4486" t="s">
        <v>14455</v>
      </c>
      <c r="C4486" s="14">
        <v>45569</v>
      </c>
      <c r="D4486" s="14">
        <v>45573</v>
      </c>
      <c r="E4486">
        <v>4</v>
      </c>
      <c r="F4486" t="s">
        <v>35</v>
      </c>
      <c r="G4486" t="s">
        <v>1453</v>
      </c>
      <c r="H4486" t="s">
        <v>1454</v>
      </c>
      <c r="I4486" t="s">
        <v>50</v>
      </c>
      <c r="J4486" t="s">
        <v>39</v>
      </c>
      <c r="K4486" t="s">
        <v>5245</v>
      </c>
      <c r="L4486" t="s">
        <v>1446</v>
      </c>
      <c r="M4486">
        <v>20735</v>
      </c>
      <c r="N4486" t="s">
        <v>5</v>
      </c>
      <c r="O4486" t="s">
        <v>1909</v>
      </c>
      <c r="P4486" t="s">
        <v>78</v>
      </c>
      <c r="Q4486" t="s">
        <v>119</v>
      </c>
      <c r="R4486" t="s">
        <v>1910</v>
      </c>
      <c r="S4486">
        <v>20</v>
      </c>
      <c r="T4486">
        <v>1</v>
      </c>
      <c r="U4486">
        <v>11.4086</v>
      </c>
      <c r="V4486" s="1">
        <v>0</v>
      </c>
      <c r="W4486">
        <v>0</v>
      </c>
      <c r="X4486">
        <v>8.5914000000000001</v>
      </c>
    </row>
    <row r="4487" spans="1:24" x14ac:dyDescent="0.3">
      <c r="A4487" t="s">
        <v>14456</v>
      </c>
      <c r="B4487" t="s">
        <v>14457</v>
      </c>
      <c r="C4487" s="14">
        <v>45570</v>
      </c>
      <c r="D4487" s="14">
        <v>45575</v>
      </c>
      <c r="E4487">
        <v>5</v>
      </c>
      <c r="F4487" t="s">
        <v>35</v>
      </c>
      <c r="G4487" t="s">
        <v>4190</v>
      </c>
      <c r="H4487" t="s">
        <v>4191</v>
      </c>
      <c r="I4487" t="s">
        <v>88</v>
      </c>
      <c r="J4487" t="s">
        <v>39</v>
      </c>
      <c r="K4487" t="s">
        <v>6156</v>
      </c>
      <c r="L4487" t="s">
        <v>104</v>
      </c>
      <c r="M4487">
        <v>95928</v>
      </c>
      <c r="N4487" t="s">
        <v>3</v>
      </c>
      <c r="O4487" t="s">
        <v>4192</v>
      </c>
      <c r="P4487" t="s">
        <v>78</v>
      </c>
      <c r="Q4487" t="s">
        <v>79</v>
      </c>
      <c r="R4487" t="s">
        <v>4193</v>
      </c>
      <c r="S4487">
        <v>435</v>
      </c>
      <c r="T4487">
        <v>4</v>
      </c>
      <c r="U4487">
        <v>407.8356</v>
      </c>
      <c r="V4487" s="1">
        <v>0.2</v>
      </c>
      <c r="W4487">
        <v>87</v>
      </c>
      <c r="X4487">
        <v>-59.835599999999999</v>
      </c>
    </row>
    <row r="4488" spans="1:24" x14ac:dyDescent="0.3">
      <c r="A4488" t="s">
        <v>14458</v>
      </c>
      <c r="B4488" t="s">
        <v>14459</v>
      </c>
      <c r="C4488" s="14">
        <v>45570</v>
      </c>
      <c r="D4488" s="14">
        <v>45574</v>
      </c>
      <c r="E4488">
        <v>4</v>
      </c>
      <c r="F4488" t="s">
        <v>35</v>
      </c>
      <c r="G4488" t="s">
        <v>4470</v>
      </c>
      <c r="H4488" t="s">
        <v>4471</v>
      </c>
      <c r="I4488" t="s">
        <v>88</v>
      </c>
      <c r="J4488" t="s">
        <v>39</v>
      </c>
      <c r="K4488" t="s">
        <v>378</v>
      </c>
      <c r="L4488" t="s">
        <v>379</v>
      </c>
      <c r="M4488">
        <v>10035</v>
      </c>
      <c r="N4488" t="s">
        <v>5</v>
      </c>
      <c r="O4488" t="s">
        <v>2619</v>
      </c>
      <c r="P4488" t="s">
        <v>78</v>
      </c>
      <c r="Q4488" t="s">
        <v>79</v>
      </c>
      <c r="R4488" t="s">
        <v>2620</v>
      </c>
      <c r="S4488">
        <v>221</v>
      </c>
      <c r="T4488">
        <v>2</v>
      </c>
      <c r="U4488">
        <v>196.5402</v>
      </c>
      <c r="V4488" s="1">
        <v>0.1</v>
      </c>
      <c r="W4488">
        <v>22</v>
      </c>
      <c r="X4488">
        <v>2.4598</v>
      </c>
    </row>
    <row r="4489" spans="1:24" x14ac:dyDescent="0.3">
      <c r="A4489" t="s">
        <v>14460</v>
      </c>
      <c r="B4489" t="s">
        <v>14461</v>
      </c>
      <c r="C4489" s="14">
        <v>45570</v>
      </c>
      <c r="D4489" s="14">
        <v>45575</v>
      </c>
      <c r="E4489">
        <v>5</v>
      </c>
      <c r="F4489" t="s">
        <v>35</v>
      </c>
      <c r="G4489" t="s">
        <v>1061</v>
      </c>
      <c r="H4489" t="s">
        <v>1062</v>
      </c>
      <c r="I4489" t="s">
        <v>50</v>
      </c>
      <c r="J4489" t="s">
        <v>39</v>
      </c>
      <c r="K4489" t="s">
        <v>155</v>
      </c>
      <c r="L4489" t="s">
        <v>104</v>
      </c>
      <c r="M4489">
        <v>94110</v>
      </c>
      <c r="N4489" t="s">
        <v>3</v>
      </c>
      <c r="O4489" t="s">
        <v>1148</v>
      </c>
      <c r="P4489" t="s">
        <v>43</v>
      </c>
      <c r="Q4489" t="s">
        <v>54</v>
      </c>
      <c r="R4489" t="s">
        <v>1149</v>
      </c>
      <c r="S4489">
        <v>20</v>
      </c>
      <c r="T4489">
        <v>4</v>
      </c>
      <c r="U4489">
        <v>8.7731999999999992</v>
      </c>
      <c r="V4489" s="1">
        <v>0.2</v>
      </c>
      <c r="W4489">
        <v>4</v>
      </c>
      <c r="X4489">
        <v>7.2267999999999999</v>
      </c>
    </row>
    <row r="4490" spans="1:24" x14ac:dyDescent="0.3">
      <c r="A4490" t="s">
        <v>14462</v>
      </c>
      <c r="B4490" t="s">
        <v>14463</v>
      </c>
      <c r="C4490" s="14">
        <v>45570</v>
      </c>
      <c r="D4490" s="14">
        <v>45573</v>
      </c>
      <c r="E4490">
        <v>3</v>
      </c>
      <c r="F4490" t="s">
        <v>100</v>
      </c>
      <c r="G4490" t="s">
        <v>48</v>
      </c>
      <c r="H4490" t="s">
        <v>49</v>
      </c>
      <c r="I4490" t="s">
        <v>50</v>
      </c>
      <c r="J4490" t="s">
        <v>39</v>
      </c>
      <c r="K4490" t="s">
        <v>378</v>
      </c>
      <c r="L4490" t="s">
        <v>379</v>
      </c>
      <c r="M4490">
        <v>10011</v>
      </c>
      <c r="N4490" t="s">
        <v>5</v>
      </c>
      <c r="O4490" t="s">
        <v>7149</v>
      </c>
      <c r="P4490" t="s">
        <v>43</v>
      </c>
      <c r="Q4490" t="s">
        <v>54</v>
      </c>
      <c r="R4490" t="s">
        <v>7150</v>
      </c>
      <c r="S4490">
        <v>76</v>
      </c>
      <c r="T4490">
        <v>3</v>
      </c>
      <c r="U4490">
        <v>35.420200000000001</v>
      </c>
      <c r="V4490" s="1">
        <v>0.2</v>
      </c>
      <c r="W4490">
        <v>15</v>
      </c>
      <c r="X4490">
        <v>25.579799999999999</v>
      </c>
    </row>
    <row r="4491" spans="1:24" x14ac:dyDescent="0.3">
      <c r="A4491" t="s">
        <v>14464</v>
      </c>
      <c r="B4491" t="s">
        <v>14465</v>
      </c>
      <c r="C4491" s="14">
        <v>45570</v>
      </c>
      <c r="D4491" s="14">
        <v>45572</v>
      </c>
      <c r="E4491">
        <v>2</v>
      </c>
      <c r="F4491" t="s">
        <v>85</v>
      </c>
      <c r="G4491" t="s">
        <v>2166</v>
      </c>
      <c r="H4491" t="s">
        <v>2167</v>
      </c>
      <c r="I4491" t="s">
        <v>50</v>
      </c>
      <c r="J4491" t="s">
        <v>39</v>
      </c>
      <c r="K4491" t="s">
        <v>746</v>
      </c>
      <c r="L4491" t="s">
        <v>747</v>
      </c>
      <c r="M4491">
        <v>80219</v>
      </c>
      <c r="N4491" t="s">
        <v>3</v>
      </c>
      <c r="O4491" t="s">
        <v>9011</v>
      </c>
      <c r="P4491" t="s">
        <v>108</v>
      </c>
      <c r="Q4491" t="s">
        <v>131</v>
      </c>
      <c r="R4491" t="s">
        <v>9012</v>
      </c>
      <c r="S4491">
        <v>64</v>
      </c>
      <c r="T4491">
        <v>2</v>
      </c>
      <c r="U4491">
        <v>37.437399999999997</v>
      </c>
      <c r="V4491" s="1">
        <v>0.2</v>
      </c>
      <c r="W4491">
        <v>13</v>
      </c>
      <c r="X4491">
        <v>13.5626</v>
      </c>
    </row>
    <row r="4492" spans="1:24" x14ac:dyDescent="0.3">
      <c r="A4492" t="s">
        <v>14466</v>
      </c>
      <c r="B4492" t="s">
        <v>14467</v>
      </c>
      <c r="C4492" s="14">
        <v>45570</v>
      </c>
      <c r="D4492" s="14">
        <v>45575</v>
      </c>
      <c r="E4492">
        <v>5</v>
      </c>
      <c r="F4492" t="s">
        <v>35</v>
      </c>
      <c r="G4492" t="s">
        <v>4190</v>
      </c>
      <c r="H4492" t="s">
        <v>4191</v>
      </c>
      <c r="I4492" t="s">
        <v>88</v>
      </c>
      <c r="J4492" t="s">
        <v>308</v>
      </c>
      <c r="K4492" t="s">
        <v>790</v>
      </c>
      <c r="L4492" t="s">
        <v>791</v>
      </c>
      <c r="N4492" t="s">
        <v>3</v>
      </c>
      <c r="O4492" t="s">
        <v>4192</v>
      </c>
      <c r="P4492" t="s">
        <v>78</v>
      </c>
      <c r="Q4492" t="s">
        <v>79</v>
      </c>
      <c r="R4492" t="s">
        <v>4193</v>
      </c>
      <c r="S4492">
        <v>221</v>
      </c>
      <c r="T4492">
        <v>2</v>
      </c>
      <c r="U4492">
        <v>196.5402</v>
      </c>
      <c r="V4492" s="1">
        <v>0.1</v>
      </c>
      <c r="W4492">
        <v>22</v>
      </c>
      <c r="X4492">
        <v>2.4598</v>
      </c>
    </row>
    <row r="4493" spans="1:24" x14ac:dyDescent="0.3">
      <c r="A4493" t="s">
        <v>14468</v>
      </c>
      <c r="B4493" t="s">
        <v>14469</v>
      </c>
      <c r="C4493" s="14">
        <v>45571</v>
      </c>
      <c r="D4493" s="14">
        <v>45576</v>
      </c>
      <c r="E4493">
        <v>5</v>
      </c>
      <c r="F4493" t="s">
        <v>35</v>
      </c>
      <c r="G4493" t="s">
        <v>2985</v>
      </c>
      <c r="H4493" t="s">
        <v>2986</v>
      </c>
      <c r="I4493" t="s">
        <v>50</v>
      </c>
      <c r="J4493" t="s">
        <v>39</v>
      </c>
      <c r="K4493" t="s">
        <v>14470</v>
      </c>
      <c r="L4493" t="s">
        <v>1381</v>
      </c>
      <c r="M4493">
        <v>83642</v>
      </c>
      <c r="N4493" t="s">
        <v>3</v>
      </c>
      <c r="O4493" t="s">
        <v>6099</v>
      </c>
      <c r="P4493" t="s">
        <v>78</v>
      </c>
      <c r="Q4493" t="s">
        <v>119</v>
      </c>
      <c r="R4493" t="s">
        <v>6100</v>
      </c>
      <c r="S4493">
        <v>42</v>
      </c>
      <c r="T4493">
        <v>2</v>
      </c>
      <c r="U4493">
        <v>39.062800000000003</v>
      </c>
      <c r="V4493" s="1">
        <v>0</v>
      </c>
      <c r="W4493">
        <v>0</v>
      </c>
      <c r="X4493">
        <v>2.9371999999999998</v>
      </c>
    </row>
    <row r="4494" spans="1:24" x14ac:dyDescent="0.3">
      <c r="A4494" t="s">
        <v>14471</v>
      </c>
      <c r="B4494" t="s">
        <v>14472</v>
      </c>
      <c r="C4494" s="14">
        <v>45571</v>
      </c>
      <c r="D4494" s="14">
        <v>45576</v>
      </c>
      <c r="E4494">
        <v>5</v>
      </c>
      <c r="F4494" t="s">
        <v>35</v>
      </c>
      <c r="G4494" t="s">
        <v>673</v>
      </c>
      <c r="H4494" t="s">
        <v>674</v>
      </c>
      <c r="I4494" t="s">
        <v>38</v>
      </c>
      <c r="J4494" t="s">
        <v>39</v>
      </c>
      <c r="K4494" t="s">
        <v>1371</v>
      </c>
      <c r="L4494" t="s">
        <v>234</v>
      </c>
      <c r="M4494">
        <v>85224</v>
      </c>
      <c r="N4494" t="s">
        <v>3</v>
      </c>
      <c r="O4494" t="s">
        <v>6182</v>
      </c>
      <c r="P4494" t="s">
        <v>43</v>
      </c>
      <c r="Q4494" t="s">
        <v>69</v>
      </c>
      <c r="R4494" t="s">
        <v>6183</v>
      </c>
      <c r="S4494">
        <v>9</v>
      </c>
      <c r="T4494">
        <v>2</v>
      </c>
      <c r="U4494">
        <v>5.1311999999999998</v>
      </c>
      <c r="V4494" s="1">
        <v>0.2</v>
      </c>
      <c r="W4494">
        <v>2</v>
      </c>
      <c r="X4494">
        <v>1.8688</v>
      </c>
    </row>
    <row r="4495" spans="1:24" x14ac:dyDescent="0.3">
      <c r="A4495" t="s">
        <v>14473</v>
      </c>
      <c r="B4495" t="s">
        <v>14474</v>
      </c>
      <c r="C4495" s="14">
        <v>45571</v>
      </c>
      <c r="D4495" s="14">
        <v>45571</v>
      </c>
      <c r="E4495">
        <v>0</v>
      </c>
      <c r="F4495" t="s">
        <v>547</v>
      </c>
      <c r="G4495" t="s">
        <v>2660</v>
      </c>
      <c r="H4495" t="s">
        <v>2661</v>
      </c>
      <c r="I4495" t="s">
        <v>38</v>
      </c>
      <c r="J4495" t="s">
        <v>39</v>
      </c>
      <c r="K4495" t="s">
        <v>542</v>
      </c>
      <c r="L4495" t="s">
        <v>52</v>
      </c>
      <c r="M4495">
        <v>60623</v>
      </c>
      <c r="N4495" t="s">
        <v>7</v>
      </c>
      <c r="O4495" t="s">
        <v>14475</v>
      </c>
      <c r="P4495" t="s">
        <v>43</v>
      </c>
      <c r="Q4495" t="s">
        <v>69</v>
      </c>
      <c r="R4495" t="s">
        <v>544</v>
      </c>
      <c r="S4495">
        <v>19</v>
      </c>
      <c r="T4495">
        <v>2</v>
      </c>
      <c r="U4495">
        <v>13.803000000000001</v>
      </c>
      <c r="V4495" s="1">
        <v>0.2</v>
      </c>
      <c r="W4495">
        <v>4</v>
      </c>
      <c r="X4495">
        <v>1.1970000000000001</v>
      </c>
    </row>
    <row r="4496" spans="1:24" x14ac:dyDescent="0.3">
      <c r="A4496" t="s">
        <v>14476</v>
      </c>
      <c r="B4496" t="s">
        <v>14477</v>
      </c>
      <c r="C4496" s="14">
        <v>45571</v>
      </c>
      <c r="D4496" s="14">
        <v>45576</v>
      </c>
      <c r="E4496">
        <v>5</v>
      </c>
      <c r="F4496" t="s">
        <v>35</v>
      </c>
      <c r="G4496" t="s">
        <v>279</v>
      </c>
      <c r="H4496" t="s">
        <v>280</v>
      </c>
      <c r="I4496" t="s">
        <v>88</v>
      </c>
      <c r="J4496" t="s">
        <v>39</v>
      </c>
      <c r="K4496" t="s">
        <v>378</v>
      </c>
      <c r="L4496" t="s">
        <v>379</v>
      </c>
      <c r="M4496">
        <v>10009</v>
      </c>
      <c r="N4496" t="s">
        <v>5</v>
      </c>
      <c r="O4496" t="s">
        <v>4763</v>
      </c>
      <c r="P4496" t="s">
        <v>43</v>
      </c>
      <c r="Q4496" t="s">
        <v>44</v>
      </c>
      <c r="R4496" t="s">
        <v>4764</v>
      </c>
      <c r="S4496">
        <v>41</v>
      </c>
      <c r="T4496">
        <v>1</v>
      </c>
      <c r="U4496">
        <v>20.914899999999999</v>
      </c>
      <c r="V4496" s="1">
        <v>0</v>
      </c>
      <c r="W4496">
        <v>0</v>
      </c>
      <c r="X4496">
        <v>20.085100000000001</v>
      </c>
    </row>
    <row r="4497" spans="1:24" x14ac:dyDescent="0.3">
      <c r="A4497" t="s">
        <v>14478</v>
      </c>
      <c r="B4497" t="s">
        <v>14479</v>
      </c>
      <c r="C4497" s="14">
        <v>45571</v>
      </c>
      <c r="D4497" s="14">
        <v>45576</v>
      </c>
      <c r="E4497">
        <v>5</v>
      </c>
      <c r="F4497" t="s">
        <v>35</v>
      </c>
      <c r="G4497" t="s">
        <v>253</v>
      </c>
      <c r="H4497" t="s">
        <v>254</v>
      </c>
      <c r="I4497" t="s">
        <v>38</v>
      </c>
      <c r="J4497" t="s">
        <v>39</v>
      </c>
      <c r="K4497" t="s">
        <v>9182</v>
      </c>
      <c r="L4497" t="s">
        <v>465</v>
      </c>
      <c r="M4497">
        <v>7109</v>
      </c>
      <c r="N4497" t="s">
        <v>5</v>
      </c>
      <c r="O4497" t="s">
        <v>7330</v>
      </c>
      <c r="P4497" t="s">
        <v>43</v>
      </c>
      <c r="Q4497" t="s">
        <v>44</v>
      </c>
      <c r="R4497" t="s">
        <v>7331</v>
      </c>
      <c r="S4497">
        <v>144</v>
      </c>
      <c r="T4497">
        <v>3</v>
      </c>
      <c r="U4497">
        <v>75.024000000000001</v>
      </c>
      <c r="V4497" s="1">
        <v>0</v>
      </c>
      <c r="W4497">
        <v>0</v>
      </c>
      <c r="X4497">
        <v>68.975999999999999</v>
      </c>
    </row>
    <row r="4498" spans="1:24" x14ac:dyDescent="0.3">
      <c r="A4498" t="s">
        <v>14480</v>
      </c>
      <c r="B4498" t="s">
        <v>14481</v>
      </c>
      <c r="C4498" s="14">
        <v>45571</v>
      </c>
      <c r="D4498" s="14">
        <v>45577</v>
      </c>
      <c r="E4498">
        <v>6</v>
      </c>
      <c r="F4498" t="s">
        <v>35</v>
      </c>
      <c r="G4498" t="s">
        <v>5918</v>
      </c>
      <c r="H4498" t="s">
        <v>5919</v>
      </c>
      <c r="I4498" t="s">
        <v>50</v>
      </c>
      <c r="J4498" t="s">
        <v>39</v>
      </c>
      <c r="K4498" t="s">
        <v>378</v>
      </c>
      <c r="L4498" t="s">
        <v>379</v>
      </c>
      <c r="M4498">
        <v>10035</v>
      </c>
      <c r="N4498" t="s">
        <v>5</v>
      </c>
      <c r="O4498" t="s">
        <v>2981</v>
      </c>
      <c r="P4498" t="s">
        <v>43</v>
      </c>
      <c r="Q4498" t="s">
        <v>44</v>
      </c>
      <c r="R4498" t="s">
        <v>6047</v>
      </c>
      <c r="S4498">
        <v>17</v>
      </c>
      <c r="T4498">
        <v>3</v>
      </c>
      <c r="U4498">
        <v>9.3320000000000007</v>
      </c>
      <c r="V4498" s="1">
        <v>0</v>
      </c>
      <c r="W4498">
        <v>0</v>
      </c>
      <c r="X4498">
        <v>7.6680000000000001</v>
      </c>
    </row>
    <row r="4499" spans="1:24" x14ac:dyDescent="0.3">
      <c r="A4499" t="s">
        <v>14482</v>
      </c>
      <c r="B4499" t="s">
        <v>14483</v>
      </c>
      <c r="C4499" s="14">
        <v>45572</v>
      </c>
      <c r="D4499" s="14">
        <v>45578</v>
      </c>
      <c r="E4499">
        <v>6</v>
      </c>
      <c r="F4499" t="s">
        <v>35</v>
      </c>
      <c r="G4499" t="s">
        <v>5746</v>
      </c>
      <c r="H4499" t="s">
        <v>5747</v>
      </c>
      <c r="I4499" t="s">
        <v>38</v>
      </c>
      <c r="J4499" t="s">
        <v>39</v>
      </c>
      <c r="K4499" t="s">
        <v>155</v>
      </c>
      <c r="L4499" t="s">
        <v>104</v>
      </c>
      <c r="M4499">
        <v>94110</v>
      </c>
      <c r="N4499" t="s">
        <v>3</v>
      </c>
      <c r="O4499" t="s">
        <v>7280</v>
      </c>
      <c r="P4499" t="s">
        <v>78</v>
      </c>
      <c r="Q4499" t="s">
        <v>157</v>
      </c>
      <c r="R4499" t="s">
        <v>7281</v>
      </c>
      <c r="S4499">
        <v>308</v>
      </c>
      <c r="T4499">
        <v>2</v>
      </c>
      <c r="U4499">
        <v>276.47840000000002</v>
      </c>
      <c r="V4499" s="1">
        <v>0.15</v>
      </c>
      <c r="W4499">
        <v>46</v>
      </c>
      <c r="X4499">
        <v>-14.478400000000001</v>
      </c>
    </row>
    <row r="4500" spans="1:24" x14ac:dyDescent="0.3">
      <c r="A4500" t="s">
        <v>14484</v>
      </c>
      <c r="B4500" t="s">
        <v>14485</v>
      </c>
      <c r="C4500" s="14">
        <v>45572</v>
      </c>
      <c r="D4500" s="14">
        <v>45576</v>
      </c>
      <c r="E4500">
        <v>4</v>
      </c>
      <c r="F4500" t="s">
        <v>35</v>
      </c>
      <c r="G4500" t="s">
        <v>2028</v>
      </c>
      <c r="H4500" t="s">
        <v>2029</v>
      </c>
      <c r="I4500" t="s">
        <v>50</v>
      </c>
      <c r="J4500" t="s">
        <v>39</v>
      </c>
      <c r="K4500" t="s">
        <v>2966</v>
      </c>
      <c r="L4500" t="s">
        <v>676</v>
      </c>
      <c r="M4500">
        <v>28205</v>
      </c>
      <c r="N4500" t="s">
        <v>9</v>
      </c>
      <c r="O4500" t="s">
        <v>1291</v>
      </c>
      <c r="P4500" t="s">
        <v>78</v>
      </c>
      <c r="Q4500" t="s">
        <v>368</v>
      </c>
      <c r="R4500" t="s">
        <v>1292</v>
      </c>
      <c r="S4500">
        <v>155</v>
      </c>
      <c r="T4500">
        <v>3</v>
      </c>
      <c r="U4500">
        <v>129.11160000000001</v>
      </c>
      <c r="V4500" s="1">
        <v>0.4</v>
      </c>
      <c r="W4500">
        <v>62</v>
      </c>
      <c r="X4500">
        <v>-36.111600000000003</v>
      </c>
    </row>
    <row r="4501" spans="1:24" x14ac:dyDescent="0.3">
      <c r="A4501" t="s">
        <v>14486</v>
      </c>
      <c r="B4501" t="s">
        <v>14487</v>
      </c>
      <c r="C4501" s="14">
        <v>45572</v>
      </c>
      <c r="D4501" s="14">
        <v>45576</v>
      </c>
      <c r="E4501">
        <v>4</v>
      </c>
      <c r="F4501" t="s">
        <v>35</v>
      </c>
      <c r="G4501" t="s">
        <v>4898</v>
      </c>
      <c r="H4501" t="s">
        <v>4899</v>
      </c>
      <c r="I4501" t="s">
        <v>38</v>
      </c>
      <c r="J4501" t="s">
        <v>39</v>
      </c>
      <c r="K4501" t="s">
        <v>40</v>
      </c>
      <c r="L4501" t="s">
        <v>41</v>
      </c>
      <c r="M4501">
        <v>77036</v>
      </c>
      <c r="N4501" t="s">
        <v>7</v>
      </c>
      <c r="O4501" t="s">
        <v>2369</v>
      </c>
      <c r="P4501" t="s">
        <v>43</v>
      </c>
      <c r="Q4501" t="s">
        <v>54</v>
      </c>
      <c r="R4501" t="s">
        <v>2370</v>
      </c>
      <c r="S4501">
        <v>4</v>
      </c>
      <c r="T4501">
        <v>5</v>
      </c>
      <c r="U4501">
        <v>7.36</v>
      </c>
      <c r="V4501" s="1">
        <v>0.8</v>
      </c>
      <c r="W4501">
        <v>3</v>
      </c>
      <c r="X4501">
        <v>-6.36</v>
      </c>
    </row>
    <row r="4502" spans="1:24" x14ac:dyDescent="0.3">
      <c r="A4502" t="s">
        <v>14488</v>
      </c>
      <c r="B4502" t="s">
        <v>14489</v>
      </c>
      <c r="C4502" s="14">
        <v>45572</v>
      </c>
      <c r="D4502" s="14">
        <v>45577</v>
      </c>
      <c r="E4502">
        <v>5</v>
      </c>
      <c r="F4502" t="s">
        <v>35</v>
      </c>
      <c r="G4502" t="s">
        <v>6256</v>
      </c>
      <c r="H4502" t="s">
        <v>6257</v>
      </c>
      <c r="I4502" t="s">
        <v>38</v>
      </c>
      <c r="J4502" t="s">
        <v>39</v>
      </c>
      <c r="K4502" t="s">
        <v>386</v>
      </c>
      <c r="L4502" t="s">
        <v>256</v>
      </c>
      <c r="M4502">
        <v>48234</v>
      </c>
      <c r="N4502" t="s">
        <v>7</v>
      </c>
      <c r="O4502" t="s">
        <v>2031</v>
      </c>
      <c r="P4502" t="s">
        <v>43</v>
      </c>
      <c r="Q4502" t="s">
        <v>60</v>
      </c>
      <c r="R4502" t="s">
        <v>2032</v>
      </c>
      <c r="S4502">
        <v>86</v>
      </c>
      <c r="T4502">
        <v>2</v>
      </c>
      <c r="U4502">
        <v>63.764800000000001</v>
      </c>
      <c r="V4502" s="1">
        <v>0</v>
      </c>
      <c r="W4502">
        <v>0</v>
      </c>
      <c r="X4502">
        <v>22.235199999999999</v>
      </c>
    </row>
    <row r="4503" spans="1:24" x14ac:dyDescent="0.3">
      <c r="A4503" t="s">
        <v>14490</v>
      </c>
      <c r="B4503" t="s">
        <v>14491</v>
      </c>
      <c r="C4503" s="14">
        <v>45572</v>
      </c>
      <c r="D4503" s="14">
        <v>45576</v>
      </c>
      <c r="E4503">
        <v>4</v>
      </c>
      <c r="F4503" t="s">
        <v>35</v>
      </c>
      <c r="G4503" t="s">
        <v>1084</v>
      </c>
      <c r="H4503" t="s">
        <v>1085</v>
      </c>
      <c r="I4503" t="s">
        <v>38</v>
      </c>
      <c r="J4503" t="s">
        <v>39</v>
      </c>
      <c r="K4503" t="s">
        <v>103</v>
      </c>
      <c r="L4503" t="s">
        <v>104</v>
      </c>
      <c r="M4503">
        <v>90045</v>
      </c>
      <c r="N4503" t="s">
        <v>3</v>
      </c>
      <c r="O4503" t="s">
        <v>5819</v>
      </c>
      <c r="P4503" t="s">
        <v>108</v>
      </c>
      <c r="Q4503" t="s">
        <v>131</v>
      </c>
      <c r="R4503" t="s">
        <v>7522</v>
      </c>
      <c r="S4503">
        <v>1116</v>
      </c>
      <c r="T4503">
        <v>9</v>
      </c>
      <c r="U4503">
        <v>915.13620000000003</v>
      </c>
      <c r="V4503" s="1">
        <v>0</v>
      </c>
      <c r="W4503">
        <v>0</v>
      </c>
      <c r="X4503">
        <v>200.8638</v>
      </c>
    </row>
    <row r="4504" spans="1:24" x14ac:dyDescent="0.3">
      <c r="A4504" t="s">
        <v>14492</v>
      </c>
      <c r="B4504" t="s">
        <v>14493</v>
      </c>
      <c r="C4504" s="14">
        <v>45573</v>
      </c>
      <c r="D4504" s="14">
        <v>45579</v>
      </c>
      <c r="E4504">
        <v>6</v>
      </c>
      <c r="F4504" t="s">
        <v>35</v>
      </c>
      <c r="G4504" t="s">
        <v>940</v>
      </c>
      <c r="H4504" t="s">
        <v>941</v>
      </c>
      <c r="I4504" t="s">
        <v>38</v>
      </c>
      <c r="J4504" t="s">
        <v>39</v>
      </c>
      <c r="K4504" t="s">
        <v>378</v>
      </c>
      <c r="L4504" t="s">
        <v>379</v>
      </c>
      <c r="M4504">
        <v>10009</v>
      </c>
      <c r="N4504" t="s">
        <v>5</v>
      </c>
      <c r="O4504" t="s">
        <v>2757</v>
      </c>
      <c r="P4504" t="s">
        <v>78</v>
      </c>
      <c r="Q4504" t="s">
        <v>79</v>
      </c>
      <c r="R4504" t="s">
        <v>2758</v>
      </c>
      <c r="S4504">
        <v>146</v>
      </c>
      <c r="T4504">
        <v>2</v>
      </c>
      <c r="U4504">
        <v>127.7608</v>
      </c>
      <c r="V4504" s="1">
        <v>0.1</v>
      </c>
      <c r="W4504">
        <v>15</v>
      </c>
      <c r="X4504">
        <v>3.2391999999999999</v>
      </c>
    </row>
    <row r="4505" spans="1:24" x14ac:dyDescent="0.3">
      <c r="A4505" t="s">
        <v>14494</v>
      </c>
      <c r="B4505" t="s">
        <v>14495</v>
      </c>
      <c r="C4505" s="14">
        <v>45573</v>
      </c>
      <c r="D4505" s="14">
        <v>45576</v>
      </c>
      <c r="E4505">
        <v>3</v>
      </c>
      <c r="F4505" t="s">
        <v>85</v>
      </c>
      <c r="G4505" t="s">
        <v>4281</v>
      </c>
      <c r="H4505" t="s">
        <v>4282</v>
      </c>
      <c r="I4505" t="s">
        <v>88</v>
      </c>
      <c r="J4505" t="s">
        <v>39</v>
      </c>
      <c r="K4505" t="s">
        <v>4491</v>
      </c>
      <c r="L4505" t="s">
        <v>4492</v>
      </c>
      <c r="M4505">
        <v>2920</v>
      </c>
      <c r="N4505" t="s">
        <v>5</v>
      </c>
      <c r="O4505" t="s">
        <v>2031</v>
      </c>
      <c r="P4505" t="s">
        <v>43</v>
      </c>
      <c r="Q4505" t="s">
        <v>60</v>
      </c>
      <c r="R4505" t="s">
        <v>2032</v>
      </c>
      <c r="S4505">
        <v>43</v>
      </c>
      <c r="T4505">
        <v>1</v>
      </c>
      <c r="U4505">
        <v>31.882400000000001</v>
      </c>
      <c r="V4505" s="1">
        <v>0</v>
      </c>
      <c r="W4505">
        <v>0</v>
      </c>
      <c r="X4505">
        <v>11.117599999999999</v>
      </c>
    </row>
    <row r="4506" spans="1:24" x14ac:dyDescent="0.3">
      <c r="A4506" t="s">
        <v>14496</v>
      </c>
      <c r="B4506" t="s">
        <v>14497</v>
      </c>
      <c r="C4506" s="14">
        <v>45573</v>
      </c>
      <c r="D4506" s="14">
        <v>45579</v>
      </c>
      <c r="E4506">
        <v>6</v>
      </c>
      <c r="F4506" t="s">
        <v>35</v>
      </c>
      <c r="G4506" t="s">
        <v>179</v>
      </c>
      <c r="H4506" t="s">
        <v>180</v>
      </c>
      <c r="I4506" t="s">
        <v>88</v>
      </c>
      <c r="J4506" t="s">
        <v>39</v>
      </c>
      <c r="K4506" t="s">
        <v>366</v>
      </c>
      <c r="L4506" t="s">
        <v>104</v>
      </c>
      <c r="M4506">
        <v>92105</v>
      </c>
      <c r="N4506" t="s">
        <v>3</v>
      </c>
      <c r="O4506" t="s">
        <v>973</v>
      </c>
      <c r="P4506" t="s">
        <v>43</v>
      </c>
      <c r="Q4506" t="s">
        <v>60</v>
      </c>
      <c r="R4506" t="s">
        <v>974</v>
      </c>
      <c r="S4506">
        <v>41</v>
      </c>
      <c r="T4506">
        <v>2</v>
      </c>
      <c r="U4506">
        <v>40.593200000000003</v>
      </c>
      <c r="V4506" s="1">
        <v>0</v>
      </c>
      <c r="W4506">
        <v>0</v>
      </c>
      <c r="X4506">
        <v>0.40679999999999999</v>
      </c>
    </row>
    <row r="4507" spans="1:24" x14ac:dyDescent="0.3">
      <c r="A4507" t="s">
        <v>14498</v>
      </c>
      <c r="B4507" t="s">
        <v>14499</v>
      </c>
      <c r="C4507" s="14">
        <v>45574</v>
      </c>
      <c r="D4507" s="14">
        <v>45579</v>
      </c>
      <c r="E4507">
        <v>5</v>
      </c>
      <c r="F4507" t="s">
        <v>35</v>
      </c>
      <c r="G4507" t="s">
        <v>1619</v>
      </c>
      <c r="H4507" t="s">
        <v>1620</v>
      </c>
      <c r="I4507" t="s">
        <v>38</v>
      </c>
      <c r="J4507" t="s">
        <v>39</v>
      </c>
      <c r="K4507" t="s">
        <v>378</v>
      </c>
      <c r="L4507" t="s">
        <v>379</v>
      </c>
      <c r="M4507">
        <v>10024</v>
      </c>
      <c r="N4507" t="s">
        <v>5</v>
      </c>
      <c r="O4507" t="s">
        <v>156</v>
      </c>
      <c r="P4507" t="s">
        <v>78</v>
      </c>
      <c r="Q4507" t="s">
        <v>157</v>
      </c>
      <c r="R4507" t="s">
        <v>158</v>
      </c>
      <c r="S4507">
        <v>314</v>
      </c>
      <c r="T4507">
        <v>3</v>
      </c>
      <c r="U4507">
        <v>266.7176</v>
      </c>
      <c r="V4507" s="1">
        <v>0.2</v>
      </c>
      <c r="W4507">
        <v>63</v>
      </c>
      <c r="X4507">
        <v>-15.717599999999999</v>
      </c>
    </row>
    <row r="4508" spans="1:24" x14ac:dyDescent="0.3">
      <c r="A4508" t="s">
        <v>14500</v>
      </c>
      <c r="B4508" t="s">
        <v>14501</v>
      </c>
      <c r="C4508" s="14">
        <v>45574</v>
      </c>
      <c r="D4508" s="14">
        <v>45576</v>
      </c>
      <c r="E4508">
        <v>2</v>
      </c>
      <c r="F4508" t="s">
        <v>100</v>
      </c>
      <c r="G4508" t="s">
        <v>3076</v>
      </c>
      <c r="H4508" t="s">
        <v>3077</v>
      </c>
      <c r="I4508" t="s">
        <v>38</v>
      </c>
      <c r="J4508" t="s">
        <v>39</v>
      </c>
      <c r="K4508" t="s">
        <v>2691</v>
      </c>
      <c r="L4508" t="s">
        <v>41</v>
      </c>
      <c r="M4508">
        <v>77573</v>
      </c>
      <c r="N4508" t="s">
        <v>7</v>
      </c>
      <c r="O4508" t="s">
        <v>9185</v>
      </c>
      <c r="P4508" t="s">
        <v>78</v>
      </c>
      <c r="Q4508" t="s">
        <v>79</v>
      </c>
      <c r="R4508" t="s">
        <v>9186</v>
      </c>
      <c r="S4508">
        <v>254</v>
      </c>
      <c r="T4508">
        <v>3</v>
      </c>
      <c r="U4508">
        <v>210.66460000000001</v>
      </c>
      <c r="V4508" s="1">
        <v>0.3</v>
      </c>
      <c r="W4508">
        <v>76</v>
      </c>
      <c r="X4508">
        <v>-32.6646</v>
      </c>
    </row>
    <row r="4509" spans="1:24" x14ac:dyDescent="0.3">
      <c r="A4509" t="s">
        <v>14502</v>
      </c>
      <c r="B4509" t="s">
        <v>14503</v>
      </c>
      <c r="C4509" s="14">
        <v>45574</v>
      </c>
      <c r="D4509" s="14">
        <v>45576</v>
      </c>
      <c r="E4509">
        <v>2</v>
      </c>
      <c r="F4509" t="s">
        <v>85</v>
      </c>
      <c r="G4509" t="s">
        <v>5288</v>
      </c>
      <c r="H4509" t="s">
        <v>5289</v>
      </c>
      <c r="I4509" t="s">
        <v>88</v>
      </c>
      <c r="J4509" t="s">
        <v>39</v>
      </c>
      <c r="K4509" t="s">
        <v>2127</v>
      </c>
      <c r="L4509" t="s">
        <v>174</v>
      </c>
      <c r="M4509">
        <v>44107</v>
      </c>
      <c r="N4509" t="s">
        <v>5</v>
      </c>
      <c r="O4509" t="s">
        <v>2792</v>
      </c>
      <c r="P4509" t="s">
        <v>78</v>
      </c>
      <c r="Q4509" t="s">
        <v>119</v>
      </c>
      <c r="R4509" t="s">
        <v>2793</v>
      </c>
      <c r="S4509">
        <v>46</v>
      </c>
      <c r="T4509">
        <v>4</v>
      </c>
      <c r="U4509">
        <v>27.822400000000002</v>
      </c>
      <c r="V4509" s="1">
        <v>0.2</v>
      </c>
      <c r="W4509">
        <v>9</v>
      </c>
      <c r="X4509">
        <v>9.1776</v>
      </c>
    </row>
    <row r="4510" spans="1:24" x14ac:dyDescent="0.3">
      <c r="A4510" t="s">
        <v>14504</v>
      </c>
      <c r="B4510" t="s">
        <v>14505</v>
      </c>
      <c r="C4510" s="14">
        <v>45574</v>
      </c>
      <c r="D4510" s="14">
        <v>45579</v>
      </c>
      <c r="E4510">
        <v>5</v>
      </c>
      <c r="F4510" t="s">
        <v>35</v>
      </c>
      <c r="G4510" t="s">
        <v>462</v>
      </c>
      <c r="H4510" t="s">
        <v>463</v>
      </c>
      <c r="I4510" t="s">
        <v>88</v>
      </c>
      <c r="J4510" t="s">
        <v>39</v>
      </c>
      <c r="K4510" t="s">
        <v>2219</v>
      </c>
      <c r="L4510" t="s">
        <v>52</v>
      </c>
      <c r="M4510">
        <v>60505</v>
      </c>
      <c r="N4510" t="s">
        <v>7</v>
      </c>
      <c r="O4510" t="s">
        <v>5617</v>
      </c>
      <c r="P4510" t="s">
        <v>78</v>
      </c>
      <c r="Q4510" t="s">
        <v>368</v>
      </c>
      <c r="R4510" t="s">
        <v>5618</v>
      </c>
      <c r="S4510">
        <v>67</v>
      </c>
      <c r="T4510">
        <v>3</v>
      </c>
      <c r="U4510">
        <v>75.652799999999999</v>
      </c>
      <c r="V4510" s="1">
        <v>0.5</v>
      </c>
      <c r="W4510">
        <v>34</v>
      </c>
      <c r="X4510">
        <v>-42.652799999999999</v>
      </c>
    </row>
    <row r="4511" spans="1:24" x14ac:dyDescent="0.3">
      <c r="A4511" t="s">
        <v>14506</v>
      </c>
      <c r="B4511" t="s">
        <v>14507</v>
      </c>
      <c r="C4511" s="14">
        <v>45574</v>
      </c>
      <c r="D4511" s="14">
        <v>45576</v>
      </c>
      <c r="E4511">
        <v>2</v>
      </c>
      <c r="F4511" t="s">
        <v>85</v>
      </c>
      <c r="G4511" t="s">
        <v>253</v>
      </c>
      <c r="H4511" t="s">
        <v>254</v>
      </c>
      <c r="I4511" t="s">
        <v>38</v>
      </c>
      <c r="J4511" t="s">
        <v>39</v>
      </c>
      <c r="K4511" t="s">
        <v>103</v>
      </c>
      <c r="L4511" t="s">
        <v>104</v>
      </c>
      <c r="M4511">
        <v>90032</v>
      </c>
      <c r="N4511" t="s">
        <v>3</v>
      </c>
      <c r="O4511" t="s">
        <v>10146</v>
      </c>
      <c r="P4511" t="s">
        <v>43</v>
      </c>
      <c r="Q4511" t="s">
        <v>44</v>
      </c>
      <c r="R4511" t="s">
        <v>10147</v>
      </c>
      <c r="S4511">
        <v>35</v>
      </c>
      <c r="T4511">
        <v>5</v>
      </c>
      <c r="U4511">
        <v>18.456</v>
      </c>
      <c r="V4511" s="1">
        <v>0</v>
      </c>
      <c r="W4511">
        <v>0</v>
      </c>
      <c r="X4511">
        <v>16.544</v>
      </c>
    </row>
    <row r="4512" spans="1:24" x14ac:dyDescent="0.3">
      <c r="A4512" t="s">
        <v>14508</v>
      </c>
      <c r="B4512" t="s">
        <v>14509</v>
      </c>
      <c r="C4512" s="14">
        <v>45574</v>
      </c>
      <c r="D4512" s="14">
        <v>45575</v>
      </c>
      <c r="E4512">
        <v>1</v>
      </c>
      <c r="F4512" t="s">
        <v>85</v>
      </c>
      <c r="G4512" t="s">
        <v>4082</v>
      </c>
      <c r="H4512" t="s">
        <v>4083</v>
      </c>
      <c r="I4512" t="s">
        <v>38</v>
      </c>
      <c r="J4512" t="s">
        <v>39</v>
      </c>
      <c r="K4512" t="s">
        <v>675</v>
      </c>
      <c r="L4512" t="s">
        <v>676</v>
      </c>
      <c r="M4512">
        <v>28403</v>
      </c>
      <c r="N4512" t="s">
        <v>9</v>
      </c>
      <c r="O4512" t="s">
        <v>3368</v>
      </c>
      <c r="P4512" t="s">
        <v>43</v>
      </c>
      <c r="Q4512" t="s">
        <v>44</v>
      </c>
      <c r="R4512" t="s">
        <v>3369</v>
      </c>
      <c r="S4512">
        <v>11</v>
      </c>
      <c r="T4512">
        <v>4</v>
      </c>
      <c r="U4512">
        <v>5.4847999999999999</v>
      </c>
      <c r="V4512" s="1">
        <v>0.2</v>
      </c>
      <c r="W4512">
        <v>2</v>
      </c>
      <c r="X4512">
        <v>3.5152000000000001</v>
      </c>
    </row>
    <row r="4513" spans="1:24" x14ac:dyDescent="0.3">
      <c r="A4513" t="s">
        <v>14510</v>
      </c>
      <c r="B4513" t="s">
        <v>14511</v>
      </c>
      <c r="C4513" s="14">
        <v>45575</v>
      </c>
      <c r="D4513" s="14">
        <v>45581</v>
      </c>
      <c r="E4513">
        <v>6</v>
      </c>
      <c r="F4513" t="s">
        <v>35</v>
      </c>
      <c r="G4513" t="s">
        <v>2803</v>
      </c>
      <c r="H4513" t="s">
        <v>2804</v>
      </c>
      <c r="I4513" t="s">
        <v>38</v>
      </c>
      <c r="J4513" t="s">
        <v>39</v>
      </c>
      <c r="K4513" t="s">
        <v>2219</v>
      </c>
      <c r="L4513" t="s">
        <v>52</v>
      </c>
      <c r="M4513">
        <v>60505</v>
      </c>
      <c r="N4513" t="s">
        <v>7</v>
      </c>
      <c r="O4513" t="s">
        <v>7814</v>
      </c>
      <c r="P4513" t="s">
        <v>78</v>
      </c>
      <c r="Q4513" t="s">
        <v>79</v>
      </c>
      <c r="R4513" t="s">
        <v>7815</v>
      </c>
      <c r="S4513">
        <v>239</v>
      </c>
      <c r="T4513">
        <v>3</v>
      </c>
      <c r="U4513">
        <v>214.8716</v>
      </c>
      <c r="V4513" s="1">
        <v>0.3</v>
      </c>
      <c r="W4513">
        <v>72</v>
      </c>
      <c r="X4513">
        <v>-47.871600000000001</v>
      </c>
    </row>
    <row r="4514" spans="1:24" x14ac:dyDescent="0.3">
      <c r="A4514" t="s">
        <v>14512</v>
      </c>
      <c r="B4514" t="s">
        <v>14513</v>
      </c>
      <c r="C4514" s="14">
        <v>45575</v>
      </c>
      <c r="D4514" s="14">
        <v>45577</v>
      </c>
      <c r="E4514">
        <v>2</v>
      </c>
      <c r="F4514" t="s">
        <v>85</v>
      </c>
      <c r="G4514" t="s">
        <v>4633</v>
      </c>
      <c r="H4514" t="s">
        <v>4634</v>
      </c>
      <c r="I4514" t="s">
        <v>38</v>
      </c>
      <c r="J4514" t="s">
        <v>308</v>
      </c>
      <c r="K4514" t="s">
        <v>10280</v>
      </c>
      <c r="L4514" t="s">
        <v>10281</v>
      </c>
      <c r="N4514" t="s">
        <v>7</v>
      </c>
      <c r="O4514" t="s">
        <v>11004</v>
      </c>
      <c r="P4514" t="s">
        <v>78</v>
      </c>
      <c r="Q4514" t="s">
        <v>119</v>
      </c>
      <c r="R4514" t="s">
        <v>11005</v>
      </c>
      <c r="S4514">
        <v>14</v>
      </c>
      <c r="T4514">
        <v>4</v>
      </c>
      <c r="U4514">
        <v>12.3</v>
      </c>
      <c r="V4514" s="1">
        <v>0.6</v>
      </c>
      <c r="W4514">
        <v>8</v>
      </c>
      <c r="X4514">
        <v>-6.3</v>
      </c>
    </row>
    <row r="4515" spans="1:24" x14ac:dyDescent="0.3">
      <c r="A4515" t="s">
        <v>14514</v>
      </c>
      <c r="B4515" t="s">
        <v>14515</v>
      </c>
      <c r="C4515" s="14">
        <v>45577</v>
      </c>
      <c r="D4515" s="14">
        <v>45581</v>
      </c>
      <c r="E4515">
        <v>4</v>
      </c>
      <c r="F4515" t="s">
        <v>35</v>
      </c>
      <c r="G4515" t="s">
        <v>6055</v>
      </c>
      <c r="H4515" t="s">
        <v>6056</v>
      </c>
      <c r="I4515" t="s">
        <v>38</v>
      </c>
      <c r="J4515" t="s">
        <v>39</v>
      </c>
      <c r="K4515" t="s">
        <v>2127</v>
      </c>
      <c r="L4515" t="s">
        <v>465</v>
      </c>
      <c r="M4515">
        <v>8701</v>
      </c>
      <c r="N4515" t="s">
        <v>5</v>
      </c>
      <c r="O4515" t="s">
        <v>14203</v>
      </c>
      <c r="P4515" t="s">
        <v>78</v>
      </c>
      <c r="Q4515" t="s">
        <v>157</v>
      </c>
      <c r="R4515" t="s">
        <v>14204</v>
      </c>
      <c r="S4515">
        <v>2155</v>
      </c>
      <c r="T4515">
        <v>5</v>
      </c>
      <c r="U4515">
        <v>2025.7059999999999</v>
      </c>
      <c r="V4515" s="1">
        <v>0</v>
      </c>
      <c r="W4515">
        <v>0</v>
      </c>
      <c r="X4515">
        <v>129.29400000000001</v>
      </c>
    </row>
    <row r="4516" spans="1:24" x14ac:dyDescent="0.3">
      <c r="A4516" t="s">
        <v>14516</v>
      </c>
      <c r="B4516" t="s">
        <v>14517</v>
      </c>
      <c r="C4516" s="14">
        <v>45577</v>
      </c>
      <c r="D4516" s="14">
        <v>45581</v>
      </c>
      <c r="E4516">
        <v>4</v>
      </c>
      <c r="F4516" t="s">
        <v>35</v>
      </c>
      <c r="G4516" t="s">
        <v>1720</v>
      </c>
      <c r="H4516" t="s">
        <v>1721</v>
      </c>
      <c r="I4516" t="s">
        <v>50</v>
      </c>
      <c r="J4516" t="s">
        <v>39</v>
      </c>
      <c r="K4516" t="s">
        <v>7822</v>
      </c>
      <c r="L4516" t="s">
        <v>52</v>
      </c>
      <c r="M4516">
        <v>61107</v>
      </c>
      <c r="N4516" t="s">
        <v>7</v>
      </c>
      <c r="O4516" t="s">
        <v>1098</v>
      </c>
      <c r="P4516" t="s">
        <v>78</v>
      </c>
      <c r="Q4516" t="s">
        <v>79</v>
      </c>
      <c r="R4516" t="s">
        <v>1099</v>
      </c>
      <c r="S4516">
        <v>255</v>
      </c>
      <c r="T4516">
        <v>14</v>
      </c>
      <c r="U4516">
        <v>197.18600000000001</v>
      </c>
      <c r="V4516" s="1">
        <v>0.3</v>
      </c>
      <c r="W4516">
        <v>76</v>
      </c>
      <c r="X4516">
        <v>-18.186</v>
      </c>
    </row>
    <row r="4517" spans="1:24" x14ac:dyDescent="0.3">
      <c r="A4517" t="s">
        <v>14518</v>
      </c>
      <c r="B4517" t="s">
        <v>14519</v>
      </c>
      <c r="C4517" s="14">
        <v>45577</v>
      </c>
      <c r="D4517" s="14">
        <v>45577</v>
      </c>
      <c r="E4517">
        <v>0</v>
      </c>
      <c r="F4517" t="s">
        <v>547</v>
      </c>
      <c r="G4517" t="s">
        <v>487</v>
      </c>
      <c r="H4517" t="s">
        <v>488</v>
      </c>
      <c r="I4517" t="s">
        <v>38</v>
      </c>
      <c r="J4517" t="s">
        <v>39</v>
      </c>
      <c r="K4517" t="s">
        <v>10809</v>
      </c>
      <c r="L4517" t="s">
        <v>13370</v>
      </c>
      <c r="M4517">
        <v>26003</v>
      </c>
      <c r="N4517" t="s">
        <v>5</v>
      </c>
      <c r="O4517" t="s">
        <v>5555</v>
      </c>
      <c r="P4517" t="s">
        <v>78</v>
      </c>
      <c r="Q4517" t="s">
        <v>368</v>
      </c>
      <c r="R4517" t="s">
        <v>5556</v>
      </c>
      <c r="S4517">
        <v>673</v>
      </c>
      <c r="T4517">
        <v>3</v>
      </c>
      <c r="U4517">
        <v>547.95360000000005</v>
      </c>
      <c r="V4517" s="1">
        <v>0.3</v>
      </c>
      <c r="W4517">
        <v>202</v>
      </c>
      <c r="X4517">
        <v>-76.953599999999994</v>
      </c>
    </row>
    <row r="4518" spans="1:24" x14ac:dyDescent="0.3">
      <c r="A4518" t="s">
        <v>14520</v>
      </c>
      <c r="B4518" t="s">
        <v>14521</v>
      </c>
      <c r="C4518" s="14">
        <v>45577</v>
      </c>
      <c r="D4518" s="14">
        <v>45579</v>
      </c>
      <c r="E4518">
        <v>2</v>
      </c>
      <c r="F4518" t="s">
        <v>100</v>
      </c>
      <c r="G4518" t="s">
        <v>9966</v>
      </c>
      <c r="H4518" t="s">
        <v>9967</v>
      </c>
      <c r="I4518" t="s">
        <v>38</v>
      </c>
      <c r="J4518" t="s">
        <v>39</v>
      </c>
      <c r="K4518" t="s">
        <v>103</v>
      </c>
      <c r="L4518" t="s">
        <v>104</v>
      </c>
      <c r="M4518">
        <v>90049</v>
      </c>
      <c r="N4518" t="s">
        <v>3</v>
      </c>
      <c r="O4518" t="s">
        <v>4641</v>
      </c>
      <c r="P4518" t="s">
        <v>43</v>
      </c>
      <c r="Q4518" t="s">
        <v>69</v>
      </c>
      <c r="R4518" t="s">
        <v>4642</v>
      </c>
      <c r="S4518">
        <v>6</v>
      </c>
      <c r="T4518">
        <v>2</v>
      </c>
      <c r="U4518">
        <v>4.4123999999999999</v>
      </c>
      <c r="V4518" s="1">
        <v>0</v>
      </c>
      <c r="W4518">
        <v>0</v>
      </c>
      <c r="X4518">
        <v>1.5875999999999999</v>
      </c>
    </row>
    <row r="4519" spans="1:24" x14ac:dyDescent="0.3">
      <c r="A4519" t="s">
        <v>14522</v>
      </c>
      <c r="B4519" t="s">
        <v>14523</v>
      </c>
      <c r="C4519" s="14">
        <v>45577</v>
      </c>
      <c r="D4519" s="14">
        <v>45579</v>
      </c>
      <c r="E4519">
        <v>2</v>
      </c>
      <c r="F4519" t="s">
        <v>85</v>
      </c>
      <c r="G4519" t="s">
        <v>6784</v>
      </c>
      <c r="H4519" t="s">
        <v>6785</v>
      </c>
      <c r="I4519" t="s">
        <v>50</v>
      </c>
      <c r="J4519" t="s">
        <v>39</v>
      </c>
      <c r="K4519" t="s">
        <v>155</v>
      </c>
      <c r="L4519" t="s">
        <v>104</v>
      </c>
      <c r="M4519">
        <v>94110</v>
      </c>
      <c r="N4519" t="s">
        <v>3</v>
      </c>
      <c r="O4519" t="s">
        <v>5527</v>
      </c>
      <c r="P4519" t="s">
        <v>43</v>
      </c>
      <c r="Q4519" t="s">
        <v>54</v>
      </c>
      <c r="R4519" t="s">
        <v>5528</v>
      </c>
      <c r="S4519">
        <v>102</v>
      </c>
      <c r="T4519">
        <v>5</v>
      </c>
      <c r="U4519">
        <v>45.082999999999998</v>
      </c>
      <c r="V4519" s="1">
        <v>0.2</v>
      </c>
      <c r="W4519">
        <v>20</v>
      </c>
      <c r="X4519">
        <v>36.917000000000002</v>
      </c>
    </row>
    <row r="4520" spans="1:24" x14ac:dyDescent="0.3">
      <c r="A4520" t="s">
        <v>14524</v>
      </c>
      <c r="B4520" t="s">
        <v>14525</v>
      </c>
      <c r="C4520" s="14">
        <v>45577</v>
      </c>
      <c r="D4520" s="14">
        <v>45583</v>
      </c>
      <c r="E4520">
        <v>6</v>
      </c>
      <c r="F4520" t="s">
        <v>35</v>
      </c>
      <c r="G4520" t="s">
        <v>12609</v>
      </c>
      <c r="H4520" t="s">
        <v>12610</v>
      </c>
      <c r="I4520" t="s">
        <v>88</v>
      </c>
      <c r="J4520" t="s">
        <v>39</v>
      </c>
      <c r="K4520" t="s">
        <v>1078</v>
      </c>
      <c r="L4520" t="s">
        <v>1079</v>
      </c>
      <c r="M4520">
        <v>87105</v>
      </c>
      <c r="N4520" t="s">
        <v>3</v>
      </c>
      <c r="O4520" t="s">
        <v>6724</v>
      </c>
      <c r="P4520" t="s">
        <v>43</v>
      </c>
      <c r="Q4520" t="s">
        <v>54</v>
      </c>
      <c r="R4520" t="s">
        <v>6725</v>
      </c>
      <c r="S4520">
        <v>80</v>
      </c>
      <c r="T4520">
        <v>3</v>
      </c>
      <c r="U4520">
        <v>34.048000000000002</v>
      </c>
      <c r="V4520" s="1">
        <v>0.2</v>
      </c>
      <c r="W4520">
        <v>16</v>
      </c>
      <c r="X4520">
        <v>29.952000000000002</v>
      </c>
    </row>
    <row r="4521" spans="1:24" x14ac:dyDescent="0.3">
      <c r="A4521" t="s">
        <v>14526</v>
      </c>
      <c r="B4521" t="s">
        <v>14527</v>
      </c>
      <c r="C4521" s="14">
        <v>45577</v>
      </c>
      <c r="D4521" s="14">
        <v>45580</v>
      </c>
      <c r="E4521">
        <v>3</v>
      </c>
      <c r="F4521" t="s">
        <v>85</v>
      </c>
      <c r="G4521" t="s">
        <v>1030</v>
      </c>
      <c r="H4521" t="s">
        <v>1031</v>
      </c>
      <c r="I4521" t="s">
        <v>38</v>
      </c>
      <c r="J4521" t="s">
        <v>39</v>
      </c>
      <c r="K4521" t="s">
        <v>378</v>
      </c>
      <c r="L4521" t="s">
        <v>379</v>
      </c>
      <c r="M4521">
        <v>10024</v>
      </c>
      <c r="N4521" t="s">
        <v>5</v>
      </c>
      <c r="O4521" t="s">
        <v>4509</v>
      </c>
      <c r="P4521" t="s">
        <v>43</v>
      </c>
      <c r="Q4521" t="s">
        <v>44</v>
      </c>
      <c r="R4521" t="s">
        <v>4510</v>
      </c>
      <c r="S4521">
        <v>10</v>
      </c>
      <c r="T4521">
        <v>2</v>
      </c>
      <c r="U4521">
        <v>5.3188000000000004</v>
      </c>
      <c r="V4521" s="1">
        <v>0</v>
      </c>
      <c r="W4521">
        <v>0</v>
      </c>
      <c r="X4521">
        <v>4.6811999999999996</v>
      </c>
    </row>
    <row r="4522" spans="1:24" x14ac:dyDescent="0.3">
      <c r="A4522" t="s">
        <v>14528</v>
      </c>
      <c r="B4522" t="s">
        <v>14529</v>
      </c>
      <c r="C4522" s="14">
        <v>45577</v>
      </c>
      <c r="D4522" s="14">
        <v>45581</v>
      </c>
      <c r="E4522">
        <v>4</v>
      </c>
      <c r="F4522" t="s">
        <v>35</v>
      </c>
      <c r="G4522" t="s">
        <v>3142</v>
      </c>
      <c r="H4522" t="s">
        <v>3143</v>
      </c>
      <c r="I4522" t="s">
        <v>50</v>
      </c>
      <c r="J4522" t="s">
        <v>39</v>
      </c>
      <c r="K4522" t="s">
        <v>535</v>
      </c>
      <c r="L4522" t="s">
        <v>41</v>
      </c>
      <c r="M4522">
        <v>75081</v>
      </c>
      <c r="N4522" t="s">
        <v>7</v>
      </c>
      <c r="O4522" t="s">
        <v>3293</v>
      </c>
      <c r="P4522" t="s">
        <v>43</v>
      </c>
      <c r="Q4522" t="s">
        <v>44</v>
      </c>
      <c r="R4522" t="s">
        <v>3294</v>
      </c>
      <c r="S4522">
        <v>10</v>
      </c>
      <c r="T4522">
        <v>2</v>
      </c>
      <c r="U4522">
        <v>4.2416</v>
      </c>
      <c r="V4522" s="1">
        <v>0.2</v>
      </c>
      <c r="W4522">
        <v>2</v>
      </c>
      <c r="X4522">
        <v>3.7584</v>
      </c>
    </row>
    <row r="4523" spans="1:24" x14ac:dyDescent="0.3">
      <c r="A4523" t="s">
        <v>14530</v>
      </c>
      <c r="B4523" t="s">
        <v>14531</v>
      </c>
      <c r="C4523" s="14">
        <v>45577</v>
      </c>
      <c r="D4523" s="14">
        <v>45577</v>
      </c>
      <c r="E4523">
        <v>0</v>
      </c>
      <c r="F4523" t="s">
        <v>547</v>
      </c>
      <c r="G4523" t="s">
        <v>907</v>
      </c>
      <c r="H4523" t="s">
        <v>908</v>
      </c>
      <c r="I4523" t="s">
        <v>50</v>
      </c>
      <c r="J4523" t="s">
        <v>39</v>
      </c>
      <c r="K4523" t="s">
        <v>4967</v>
      </c>
      <c r="L4523" t="s">
        <v>676</v>
      </c>
      <c r="M4523">
        <v>28110</v>
      </c>
      <c r="N4523" t="s">
        <v>9</v>
      </c>
      <c r="O4523" t="s">
        <v>14532</v>
      </c>
      <c r="P4523" t="s">
        <v>43</v>
      </c>
      <c r="Q4523" t="s">
        <v>44</v>
      </c>
      <c r="R4523" t="s">
        <v>14533</v>
      </c>
      <c r="S4523">
        <v>8</v>
      </c>
      <c r="T4523">
        <v>2</v>
      </c>
      <c r="U4523">
        <v>3.3108000000000004</v>
      </c>
      <c r="V4523" s="1">
        <v>0.2</v>
      </c>
      <c r="W4523">
        <v>2</v>
      </c>
      <c r="X4523">
        <v>2.6892</v>
      </c>
    </row>
    <row r="4524" spans="1:24" x14ac:dyDescent="0.3">
      <c r="A4524" t="s">
        <v>14534</v>
      </c>
      <c r="B4524" t="s">
        <v>14535</v>
      </c>
      <c r="C4524" s="14">
        <v>45577</v>
      </c>
      <c r="D4524" s="14">
        <v>45580</v>
      </c>
      <c r="E4524">
        <v>3</v>
      </c>
      <c r="F4524" t="s">
        <v>85</v>
      </c>
      <c r="G4524" t="s">
        <v>5470</v>
      </c>
      <c r="H4524" t="s">
        <v>5471</v>
      </c>
      <c r="I4524" t="s">
        <v>88</v>
      </c>
      <c r="J4524" t="s">
        <v>39</v>
      </c>
      <c r="K4524" t="s">
        <v>535</v>
      </c>
      <c r="L4524" t="s">
        <v>41</v>
      </c>
      <c r="M4524">
        <v>75217</v>
      </c>
      <c r="N4524" t="s">
        <v>7</v>
      </c>
      <c r="O4524" t="s">
        <v>3592</v>
      </c>
      <c r="P4524" t="s">
        <v>108</v>
      </c>
      <c r="Q4524" t="s">
        <v>131</v>
      </c>
      <c r="R4524" t="s">
        <v>3593</v>
      </c>
      <c r="S4524">
        <v>40</v>
      </c>
      <c r="T4524">
        <v>2</v>
      </c>
      <c r="U4524">
        <v>33.499400000000001</v>
      </c>
      <c r="V4524" s="1">
        <v>0.2</v>
      </c>
      <c r="W4524">
        <v>8</v>
      </c>
      <c r="X4524">
        <v>-1.4994000000000001</v>
      </c>
    </row>
    <row r="4525" spans="1:24" x14ac:dyDescent="0.3">
      <c r="A4525" t="s">
        <v>14536</v>
      </c>
      <c r="B4525" t="s">
        <v>14537</v>
      </c>
      <c r="C4525" s="14">
        <v>45578</v>
      </c>
      <c r="D4525" s="14">
        <v>45581</v>
      </c>
      <c r="E4525">
        <v>3</v>
      </c>
      <c r="F4525" t="s">
        <v>85</v>
      </c>
      <c r="G4525" t="s">
        <v>3209</v>
      </c>
      <c r="H4525" t="s">
        <v>3210</v>
      </c>
      <c r="I4525" t="s">
        <v>38</v>
      </c>
      <c r="J4525" t="s">
        <v>39</v>
      </c>
      <c r="K4525" t="s">
        <v>1715</v>
      </c>
      <c r="L4525" t="s">
        <v>52</v>
      </c>
      <c r="M4525">
        <v>61032</v>
      </c>
      <c r="N4525" t="s">
        <v>7</v>
      </c>
      <c r="O4525" t="s">
        <v>1627</v>
      </c>
      <c r="P4525" t="s">
        <v>78</v>
      </c>
      <c r="Q4525" t="s">
        <v>119</v>
      </c>
      <c r="R4525" t="s">
        <v>1628</v>
      </c>
      <c r="S4525">
        <v>10</v>
      </c>
      <c r="T4525">
        <v>3</v>
      </c>
      <c r="U4525">
        <v>10.8094</v>
      </c>
      <c r="V4525" s="1">
        <v>0.6</v>
      </c>
      <c r="W4525">
        <v>6</v>
      </c>
      <c r="X4525">
        <v>-6.8094000000000001</v>
      </c>
    </row>
    <row r="4526" spans="1:24" x14ac:dyDescent="0.3">
      <c r="A4526" t="s">
        <v>14538</v>
      </c>
      <c r="B4526" t="s">
        <v>14539</v>
      </c>
      <c r="C4526" s="14">
        <v>45578</v>
      </c>
      <c r="D4526" s="14">
        <v>45579</v>
      </c>
      <c r="E4526">
        <v>1</v>
      </c>
      <c r="F4526" t="s">
        <v>85</v>
      </c>
      <c r="G4526" t="s">
        <v>2625</v>
      </c>
      <c r="H4526" t="s">
        <v>2626</v>
      </c>
      <c r="I4526" t="s">
        <v>38</v>
      </c>
      <c r="J4526" t="s">
        <v>39</v>
      </c>
      <c r="K4526" t="s">
        <v>321</v>
      </c>
      <c r="L4526" t="s">
        <v>182</v>
      </c>
      <c r="M4526">
        <v>70506</v>
      </c>
      <c r="N4526" t="s">
        <v>9</v>
      </c>
      <c r="O4526" t="s">
        <v>859</v>
      </c>
      <c r="P4526" t="s">
        <v>78</v>
      </c>
      <c r="Q4526" t="s">
        <v>368</v>
      </c>
      <c r="R4526" t="s">
        <v>860</v>
      </c>
      <c r="S4526">
        <v>1505</v>
      </c>
      <c r="T4526">
        <v>4</v>
      </c>
      <c r="U4526">
        <v>1158.9603999999999</v>
      </c>
      <c r="V4526" s="1">
        <v>0</v>
      </c>
      <c r="W4526">
        <v>0</v>
      </c>
      <c r="X4526">
        <v>346.03960000000001</v>
      </c>
    </row>
    <row r="4527" spans="1:24" x14ac:dyDescent="0.3">
      <c r="A4527" t="s">
        <v>14540</v>
      </c>
      <c r="B4527" t="s">
        <v>14541</v>
      </c>
      <c r="C4527" s="14">
        <v>45578</v>
      </c>
      <c r="D4527" s="14">
        <v>45580</v>
      </c>
      <c r="E4527">
        <v>2</v>
      </c>
      <c r="F4527" t="s">
        <v>85</v>
      </c>
      <c r="G4527" t="s">
        <v>3254</v>
      </c>
      <c r="H4527" t="s">
        <v>3255</v>
      </c>
      <c r="I4527" t="s">
        <v>38</v>
      </c>
      <c r="J4527" t="s">
        <v>39</v>
      </c>
      <c r="K4527" t="s">
        <v>378</v>
      </c>
      <c r="L4527" t="s">
        <v>379</v>
      </c>
      <c r="M4527">
        <v>10009</v>
      </c>
      <c r="N4527" t="s">
        <v>5</v>
      </c>
      <c r="O4527" t="s">
        <v>5638</v>
      </c>
      <c r="P4527" t="s">
        <v>43</v>
      </c>
      <c r="Q4527" t="s">
        <v>227</v>
      </c>
      <c r="R4527" t="s">
        <v>5639</v>
      </c>
      <c r="S4527">
        <v>905</v>
      </c>
      <c r="T4527">
        <v>5</v>
      </c>
      <c r="U4527">
        <v>651.62799999999993</v>
      </c>
      <c r="V4527" s="1">
        <v>0</v>
      </c>
      <c r="W4527">
        <v>0</v>
      </c>
      <c r="X4527">
        <v>253.37200000000001</v>
      </c>
    </row>
    <row r="4528" spans="1:24" x14ac:dyDescent="0.3">
      <c r="A4528" t="s">
        <v>14542</v>
      </c>
      <c r="B4528" t="s">
        <v>14543</v>
      </c>
      <c r="C4528" s="14">
        <v>45578</v>
      </c>
      <c r="D4528" s="14">
        <v>45585</v>
      </c>
      <c r="E4528">
        <v>7</v>
      </c>
      <c r="F4528" t="s">
        <v>35</v>
      </c>
      <c r="G4528" t="s">
        <v>306</v>
      </c>
      <c r="H4528" t="s">
        <v>307</v>
      </c>
      <c r="I4528" t="s">
        <v>88</v>
      </c>
      <c r="J4528" t="s">
        <v>39</v>
      </c>
      <c r="K4528" t="s">
        <v>5059</v>
      </c>
      <c r="L4528" t="s">
        <v>104</v>
      </c>
      <c r="M4528">
        <v>95823</v>
      </c>
      <c r="N4528" t="s">
        <v>3</v>
      </c>
      <c r="O4528" t="s">
        <v>4761</v>
      </c>
      <c r="P4528" t="s">
        <v>43</v>
      </c>
      <c r="Q4528" t="s">
        <v>54</v>
      </c>
      <c r="R4528" t="s">
        <v>4762</v>
      </c>
      <c r="S4528">
        <v>5084</v>
      </c>
      <c r="T4528">
        <v>5</v>
      </c>
      <c r="U4528">
        <v>2160.5150000000003</v>
      </c>
      <c r="V4528" s="1">
        <v>0.2</v>
      </c>
      <c r="W4528">
        <v>1017</v>
      </c>
      <c r="X4528">
        <v>1906.4849999999999</v>
      </c>
    </row>
    <row r="4529" spans="1:24" x14ac:dyDescent="0.3">
      <c r="A4529" t="s">
        <v>14544</v>
      </c>
      <c r="B4529" t="s">
        <v>14545</v>
      </c>
      <c r="C4529" s="14">
        <v>45578</v>
      </c>
      <c r="D4529" s="14">
        <v>45582</v>
      </c>
      <c r="E4529">
        <v>4</v>
      </c>
      <c r="F4529" t="s">
        <v>35</v>
      </c>
      <c r="G4529" t="s">
        <v>5850</v>
      </c>
      <c r="H4529" t="s">
        <v>5851</v>
      </c>
      <c r="I4529" t="s">
        <v>88</v>
      </c>
      <c r="J4529" t="s">
        <v>39</v>
      </c>
      <c r="K4529" t="s">
        <v>66</v>
      </c>
      <c r="L4529" t="s">
        <v>67</v>
      </c>
      <c r="M4529">
        <v>19140</v>
      </c>
      <c r="N4529" t="s">
        <v>5</v>
      </c>
      <c r="O4529" t="s">
        <v>5184</v>
      </c>
      <c r="P4529" t="s">
        <v>43</v>
      </c>
      <c r="Q4529" t="s">
        <v>57</v>
      </c>
      <c r="R4529" t="s">
        <v>5185</v>
      </c>
      <c r="S4529">
        <v>25</v>
      </c>
      <c r="T4529">
        <v>3</v>
      </c>
      <c r="U4529">
        <v>11.305999999999999</v>
      </c>
      <c r="V4529" s="1">
        <v>0.2</v>
      </c>
      <c r="W4529">
        <v>5</v>
      </c>
      <c r="X4529">
        <v>8.6940000000000008</v>
      </c>
    </row>
    <row r="4530" spans="1:24" x14ac:dyDescent="0.3">
      <c r="A4530" t="s">
        <v>14546</v>
      </c>
      <c r="B4530" t="s">
        <v>14547</v>
      </c>
      <c r="C4530" s="14">
        <v>45578</v>
      </c>
      <c r="D4530" s="14">
        <v>45580</v>
      </c>
      <c r="E4530">
        <v>2</v>
      </c>
      <c r="F4530" t="s">
        <v>85</v>
      </c>
      <c r="G4530" t="s">
        <v>5197</v>
      </c>
      <c r="H4530" t="s">
        <v>5198</v>
      </c>
      <c r="I4530" t="s">
        <v>38</v>
      </c>
      <c r="J4530" t="s">
        <v>39</v>
      </c>
      <c r="K4530" t="s">
        <v>1639</v>
      </c>
      <c r="L4530" t="s">
        <v>76</v>
      </c>
      <c r="M4530">
        <v>40214</v>
      </c>
      <c r="N4530" t="s">
        <v>9</v>
      </c>
      <c r="O4530" t="s">
        <v>4651</v>
      </c>
      <c r="P4530" t="s">
        <v>43</v>
      </c>
      <c r="Q4530" t="s">
        <v>60</v>
      </c>
      <c r="R4530" t="s">
        <v>4652</v>
      </c>
      <c r="S4530">
        <v>349</v>
      </c>
      <c r="T4530">
        <v>8</v>
      </c>
      <c r="U4530">
        <v>244.43200000000002</v>
      </c>
      <c r="V4530" s="1">
        <v>0</v>
      </c>
      <c r="W4530">
        <v>0</v>
      </c>
      <c r="X4530">
        <v>104.568</v>
      </c>
    </row>
    <row r="4531" spans="1:24" x14ac:dyDescent="0.3">
      <c r="A4531" t="s">
        <v>14548</v>
      </c>
      <c r="B4531" t="s">
        <v>14549</v>
      </c>
      <c r="C4531" s="14">
        <v>45579</v>
      </c>
      <c r="D4531" s="14">
        <v>45582</v>
      </c>
      <c r="E4531">
        <v>3</v>
      </c>
      <c r="F4531" t="s">
        <v>85</v>
      </c>
      <c r="G4531" t="s">
        <v>7372</v>
      </c>
      <c r="H4531" t="s">
        <v>7373</v>
      </c>
      <c r="I4531" t="s">
        <v>38</v>
      </c>
      <c r="J4531" t="s">
        <v>39</v>
      </c>
      <c r="K4531" t="s">
        <v>1849</v>
      </c>
      <c r="L4531" t="s">
        <v>104</v>
      </c>
      <c r="M4531">
        <v>94601</v>
      </c>
      <c r="N4531" t="s">
        <v>3</v>
      </c>
      <c r="O4531" t="s">
        <v>1281</v>
      </c>
      <c r="P4531" t="s">
        <v>78</v>
      </c>
      <c r="Q4531" t="s">
        <v>119</v>
      </c>
      <c r="R4531" t="s">
        <v>1282</v>
      </c>
      <c r="S4531">
        <v>9</v>
      </c>
      <c r="T4531">
        <v>2</v>
      </c>
      <c r="U4531">
        <v>5.3106</v>
      </c>
      <c r="V4531" s="1">
        <v>0</v>
      </c>
      <c r="W4531">
        <v>0</v>
      </c>
      <c r="X4531">
        <v>3.6894</v>
      </c>
    </row>
    <row r="4532" spans="1:24" x14ac:dyDescent="0.3">
      <c r="A4532" t="s">
        <v>14550</v>
      </c>
      <c r="B4532" t="s">
        <v>14551</v>
      </c>
      <c r="C4532" s="14">
        <v>45579</v>
      </c>
      <c r="D4532" s="14">
        <v>45583</v>
      </c>
      <c r="E4532">
        <v>4</v>
      </c>
      <c r="F4532" t="s">
        <v>35</v>
      </c>
      <c r="G4532" t="s">
        <v>3792</v>
      </c>
      <c r="H4532" t="s">
        <v>3793</v>
      </c>
      <c r="I4532" t="s">
        <v>50</v>
      </c>
      <c r="J4532" t="s">
        <v>39</v>
      </c>
      <c r="K4532" t="s">
        <v>542</v>
      </c>
      <c r="L4532" t="s">
        <v>52</v>
      </c>
      <c r="M4532">
        <v>60623</v>
      </c>
      <c r="N4532" t="s">
        <v>7</v>
      </c>
      <c r="O4532" t="s">
        <v>885</v>
      </c>
      <c r="P4532" t="s">
        <v>43</v>
      </c>
      <c r="Q4532" t="s">
        <v>54</v>
      </c>
      <c r="R4532" t="s">
        <v>886</v>
      </c>
      <c r="S4532">
        <v>27</v>
      </c>
      <c r="T4532">
        <v>9</v>
      </c>
      <c r="U4532">
        <v>47.463799999999999</v>
      </c>
      <c r="V4532" s="1">
        <v>0.8</v>
      </c>
      <c r="W4532">
        <v>22</v>
      </c>
      <c r="X4532">
        <v>-42.463799999999999</v>
      </c>
    </row>
    <row r="4533" spans="1:24" x14ac:dyDescent="0.3">
      <c r="A4533" t="s">
        <v>14552</v>
      </c>
      <c r="B4533" t="s">
        <v>14553</v>
      </c>
      <c r="C4533" s="14">
        <v>45579</v>
      </c>
      <c r="D4533" s="14">
        <v>45584</v>
      </c>
      <c r="E4533">
        <v>5</v>
      </c>
      <c r="F4533" t="s">
        <v>35</v>
      </c>
      <c r="G4533" t="s">
        <v>9647</v>
      </c>
      <c r="H4533" t="s">
        <v>9648</v>
      </c>
      <c r="I4533" t="s">
        <v>50</v>
      </c>
      <c r="J4533" t="s">
        <v>39</v>
      </c>
      <c r="K4533" t="s">
        <v>479</v>
      </c>
      <c r="L4533" t="s">
        <v>1446</v>
      </c>
      <c r="M4533">
        <v>21044</v>
      </c>
      <c r="N4533" t="s">
        <v>5</v>
      </c>
      <c r="O4533" t="s">
        <v>1739</v>
      </c>
      <c r="P4533" t="s">
        <v>43</v>
      </c>
      <c r="Q4533" t="s">
        <v>54</v>
      </c>
      <c r="R4533" t="s">
        <v>1740</v>
      </c>
      <c r="S4533">
        <v>38</v>
      </c>
      <c r="T4533">
        <v>7</v>
      </c>
      <c r="U4533">
        <v>19.546600000000002</v>
      </c>
      <c r="V4533" s="1">
        <v>0</v>
      </c>
      <c r="W4533">
        <v>0</v>
      </c>
      <c r="X4533">
        <v>18.453399999999998</v>
      </c>
    </row>
    <row r="4534" spans="1:24" x14ac:dyDescent="0.3">
      <c r="A4534" t="s">
        <v>14554</v>
      </c>
      <c r="B4534" t="s">
        <v>14555</v>
      </c>
      <c r="C4534" s="14">
        <v>45579</v>
      </c>
      <c r="D4534" s="14">
        <v>45584</v>
      </c>
      <c r="E4534">
        <v>5</v>
      </c>
      <c r="F4534" t="s">
        <v>35</v>
      </c>
      <c r="G4534" t="s">
        <v>2997</v>
      </c>
      <c r="H4534" t="s">
        <v>2998</v>
      </c>
      <c r="I4534" t="s">
        <v>38</v>
      </c>
      <c r="J4534" t="s">
        <v>39</v>
      </c>
      <c r="K4534" t="s">
        <v>155</v>
      </c>
      <c r="L4534" t="s">
        <v>104</v>
      </c>
      <c r="M4534">
        <v>94110</v>
      </c>
      <c r="N4534" t="s">
        <v>3</v>
      </c>
      <c r="O4534" t="s">
        <v>5821</v>
      </c>
      <c r="P4534" t="s">
        <v>108</v>
      </c>
      <c r="Q4534" t="s">
        <v>131</v>
      </c>
      <c r="R4534" t="s">
        <v>5822</v>
      </c>
      <c r="S4534">
        <v>46</v>
      </c>
      <c r="T4534">
        <v>4</v>
      </c>
      <c r="U4534">
        <v>30.7012</v>
      </c>
      <c r="V4534" s="1">
        <v>0</v>
      </c>
      <c r="W4534">
        <v>0</v>
      </c>
      <c r="X4534">
        <v>15.2988</v>
      </c>
    </row>
    <row r="4535" spans="1:24" x14ac:dyDescent="0.3">
      <c r="A4535" t="s">
        <v>14556</v>
      </c>
      <c r="B4535" t="s">
        <v>14557</v>
      </c>
      <c r="C4535" s="14">
        <v>45580</v>
      </c>
      <c r="D4535" s="14">
        <v>45585</v>
      </c>
      <c r="E4535">
        <v>5</v>
      </c>
      <c r="F4535" t="s">
        <v>35</v>
      </c>
      <c r="G4535" t="s">
        <v>8911</v>
      </c>
      <c r="H4535" t="s">
        <v>8912</v>
      </c>
      <c r="I4535" t="s">
        <v>88</v>
      </c>
      <c r="J4535" t="s">
        <v>39</v>
      </c>
      <c r="K4535" t="s">
        <v>6269</v>
      </c>
      <c r="L4535" t="s">
        <v>104</v>
      </c>
      <c r="M4535">
        <v>91360</v>
      </c>
      <c r="N4535" t="s">
        <v>3</v>
      </c>
      <c r="O4535" t="s">
        <v>6431</v>
      </c>
      <c r="P4535" t="s">
        <v>78</v>
      </c>
      <c r="Q4535" t="s">
        <v>119</v>
      </c>
      <c r="R4535" t="s">
        <v>6432</v>
      </c>
      <c r="S4535">
        <v>23</v>
      </c>
      <c r="T4535">
        <v>1</v>
      </c>
      <c r="U4535">
        <v>13.684799999999999</v>
      </c>
      <c r="V4535" s="1">
        <v>0</v>
      </c>
      <c r="W4535">
        <v>0</v>
      </c>
      <c r="X4535">
        <v>9.3152000000000008</v>
      </c>
    </row>
    <row r="4536" spans="1:24" x14ac:dyDescent="0.3">
      <c r="A4536" t="s">
        <v>14558</v>
      </c>
      <c r="B4536" t="s">
        <v>14559</v>
      </c>
      <c r="C4536" s="14">
        <v>45580</v>
      </c>
      <c r="D4536" s="14">
        <v>45582</v>
      </c>
      <c r="E4536">
        <v>2</v>
      </c>
      <c r="F4536" t="s">
        <v>85</v>
      </c>
      <c r="G4536" t="s">
        <v>1330</v>
      </c>
      <c r="H4536" t="s">
        <v>1331</v>
      </c>
      <c r="I4536" t="s">
        <v>88</v>
      </c>
      <c r="J4536" t="s">
        <v>39</v>
      </c>
      <c r="K4536" t="s">
        <v>103</v>
      </c>
      <c r="L4536" t="s">
        <v>104</v>
      </c>
      <c r="M4536">
        <v>90045</v>
      </c>
      <c r="N4536" t="s">
        <v>3</v>
      </c>
      <c r="O4536" t="s">
        <v>1500</v>
      </c>
      <c r="P4536" t="s">
        <v>78</v>
      </c>
      <c r="Q4536" t="s">
        <v>368</v>
      </c>
      <c r="R4536" t="s">
        <v>1501</v>
      </c>
      <c r="S4536">
        <v>510</v>
      </c>
      <c r="T4536">
        <v>3</v>
      </c>
      <c r="U4536">
        <v>401.62200000000001</v>
      </c>
      <c r="V4536" s="1">
        <v>0.2</v>
      </c>
      <c r="W4536">
        <v>102</v>
      </c>
      <c r="X4536">
        <v>6.3780000000000001</v>
      </c>
    </row>
    <row r="4537" spans="1:24" x14ac:dyDescent="0.3">
      <c r="A4537" t="s">
        <v>14560</v>
      </c>
      <c r="B4537" t="s">
        <v>14561</v>
      </c>
      <c r="C4537" s="14">
        <v>45580</v>
      </c>
      <c r="D4537" s="14">
        <v>45584</v>
      </c>
      <c r="E4537">
        <v>4</v>
      </c>
      <c r="F4537" t="s">
        <v>35</v>
      </c>
      <c r="G4537" t="s">
        <v>6645</v>
      </c>
      <c r="H4537" t="s">
        <v>6646</v>
      </c>
      <c r="I4537" t="s">
        <v>88</v>
      </c>
      <c r="J4537" t="s">
        <v>39</v>
      </c>
      <c r="K4537" t="s">
        <v>2144</v>
      </c>
      <c r="L4537" t="s">
        <v>812</v>
      </c>
      <c r="M4537">
        <v>84057</v>
      </c>
      <c r="N4537" t="s">
        <v>3</v>
      </c>
      <c r="O4537" t="s">
        <v>6182</v>
      </c>
      <c r="P4537" t="s">
        <v>43</v>
      </c>
      <c r="Q4537" t="s">
        <v>69</v>
      </c>
      <c r="R4537" t="s">
        <v>6183</v>
      </c>
      <c r="S4537">
        <v>12</v>
      </c>
      <c r="T4537">
        <v>2</v>
      </c>
      <c r="U4537">
        <v>7.7952000000000004</v>
      </c>
      <c r="V4537" s="1">
        <v>0</v>
      </c>
      <c r="W4537">
        <v>0</v>
      </c>
      <c r="X4537">
        <v>4.2047999999999996</v>
      </c>
    </row>
    <row r="4538" spans="1:24" x14ac:dyDescent="0.3">
      <c r="A4538" t="s">
        <v>14562</v>
      </c>
      <c r="B4538" t="s">
        <v>14563</v>
      </c>
      <c r="C4538" s="14">
        <v>45580</v>
      </c>
      <c r="D4538" s="14">
        <v>45583</v>
      </c>
      <c r="E4538">
        <v>3</v>
      </c>
      <c r="F4538" t="s">
        <v>100</v>
      </c>
      <c r="G4538" t="s">
        <v>1936</v>
      </c>
      <c r="H4538" t="s">
        <v>1937</v>
      </c>
      <c r="I4538" t="s">
        <v>50</v>
      </c>
      <c r="J4538" t="s">
        <v>39</v>
      </c>
      <c r="K4538" t="s">
        <v>155</v>
      </c>
      <c r="L4538" t="s">
        <v>104</v>
      </c>
      <c r="M4538">
        <v>94110</v>
      </c>
      <c r="N4538" t="s">
        <v>3</v>
      </c>
      <c r="O4538" t="s">
        <v>14564</v>
      </c>
      <c r="P4538" t="s">
        <v>43</v>
      </c>
      <c r="Q4538" t="s">
        <v>69</v>
      </c>
      <c r="R4538" t="s">
        <v>14565</v>
      </c>
      <c r="S4538">
        <v>88</v>
      </c>
      <c r="T4538">
        <v>4</v>
      </c>
      <c r="U4538">
        <v>61.623999999999995</v>
      </c>
      <c r="V4538" s="1">
        <v>0</v>
      </c>
      <c r="W4538">
        <v>0</v>
      </c>
      <c r="X4538">
        <v>26.376000000000001</v>
      </c>
    </row>
    <row r="4539" spans="1:24" x14ac:dyDescent="0.3">
      <c r="A4539" t="s">
        <v>14566</v>
      </c>
      <c r="B4539" t="s">
        <v>14567</v>
      </c>
      <c r="C4539" s="14">
        <v>45580</v>
      </c>
      <c r="D4539" s="14">
        <v>45584</v>
      </c>
      <c r="E4539">
        <v>4</v>
      </c>
      <c r="F4539" t="s">
        <v>100</v>
      </c>
      <c r="G4539" t="s">
        <v>3028</v>
      </c>
      <c r="H4539" t="s">
        <v>3029</v>
      </c>
      <c r="I4539" t="s">
        <v>88</v>
      </c>
      <c r="J4539" t="s">
        <v>39</v>
      </c>
      <c r="K4539" t="s">
        <v>3198</v>
      </c>
      <c r="L4539" t="s">
        <v>1677</v>
      </c>
      <c r="M4539">
        <v>6824</v>
      </c>
      <c r="N4539" t="s">
        <v>5</v>
      </c>
      <c r="O4539" t="s">
        <v>4863</v>
      </c>
      <c r="P4539" t="s">
        <v>43</v>
      </c>
      <c r="Q4539" t="s">
        <v>57</v>
      </c>
      <c r="R4539" t="s">
        <v>4864</v>
      </c>
      <c r="S4539">
        <v>13</v>
      </c>
      <c r="T4539">
        <v>5</v>
      </c>
      <c r="U4539">
        <v>6.9969999999999999</v>
      </c>
      <c r="V4539" s="1">
        <v>0</v>
      </c>
      <c r="W4539">
        <v>0</v>
      </c>
      <c r="X4539">
        <v>6.0030000000000001</v>
      </c>
    </row>
    <row r="4540" spans="1:24" x14ac:dyDescent="0.3">
      <c r="A4540" t="s">
        <v>14568</v>
      </c>
      <c r="B4540" t="s">
        <v>14569</v>
      </c>
      <c r="C4540" s="14">
        <v>45580</v>
      </c>
      <c r="D4540" s="14">
        <v>45584</v>
      </c>
      <c r="E4540">
        <v>4</v>
      </c>
      <c r="F4540" t="s">
        <v>35</v>
      </c>
      <c r="G4540" t="s">
        <v>3531</v>
      </c>
      <c r="H4540" t="s">
        <v>3532</v>
      </c>
      <c r="I4540" t="s">
        <v>38</v>
      </c>
      <c r="J4540" t="s">
        <v>39</v>
      </c>
      <c r="K4540" t="s">
        <v>6705</v>
      </c>
      <c r="L4540" t="s">
        <v>104</v>
      </c>
      <c r="M4540">
        <v>93010</v>
      </c>
      <c r="N4540" t="s">
        <v>3</v>
      </c>
      <c r="O4540" t="s">
        <v>10478</v>
      </c>
      <c r="P4540" t="s">
        <v>43</v>
      </c>
      <c r="Q4540" t="s">
        <v>57</v>
      </c>
      <c r="R4540" t="s">
        <v>10479</v>
      </c>
      <c r="S4540">
        <v>15</v>
      </c>
      <c r="T4540">
        <v>3</v>
      </c>
      <c r="U4540">
        <v>7.7823000000000002</v>
      </c>
      <c r="V4540" s="1">
        <v>0</v>
      </c>
      <c r="W4540">
        <v>0</v>
      </c>
      <c r="X4540">
        <v>7.2176999999999998</v>
      </c>
    </row>
    <row r="4541" spans="1:24" x14ac:dyDescent="0.3">
      <c r="A4541" t="s">
        <v>14570</v>
      </c>
      <c r="B4541" t="s">
        <v>14571</v>
      </c>
      <c r="C4541" s="14">
        <v>45581</v>
      </c>
      <c r="D4541" s="14">
        <v>45583</v>
      </c>
      <c r="E4541">
        <v>2</v>
      </c>
      <c r="F4541" t="s">
        <v>85</v>
      </c>
      <c r="G4541" t="s">
        <v>8088</v>
      </c>
      <c r="H4541" t="s">
        <v>8089</v>
      </c>
      <c r="I4541" t="s">
        <v>88</v>
      </c>
      <c r="J4541" t="s">
        <v>39</v>
      </c>
      <c r="K4541" t="s">
        <v>378</v>
      </c>
      <c r="L4541" t="s">
        <v>379</v>
      </c>
      <c r="M4541">
        <v>10011</v>
      </c>
      <c r="N4541" t="s">
        <v>5</v>
      </c>
      <c r="O4541" t="s">
        <v>6433</v>
      </c>
      <c r="P4541" t="s">
        <v>78</v>
      </c>
      <c r="Q4541" t="s">
        <v>119</v>
      </c>
      <c r="R4541" t="s">
        <v>6434</v>
      </c>
      <c r="S4541">
        <v>547</v>
      </c>
      <c r="T4541">
        <v>13</v>
      </c>
      <c r="U4541">
        <v>371.86400000000003</v>
      </c>
      <c r="V4541" s="1">
        <v>0</v>
      </c>
      <c r="W4541">
        <v>0</v>
      </c>
      <c r="X4541">
        <v>175.136</v>
      </c>
    </row>
    <row r="4542" spans="1:24" x14ac:dyDescent="0.3">
      <c r="A4542" t="s">
        <v>14572</v>
      </c>
      <c r="B4542" t="s">
        <v>14573</v>
      </c>
      <c r="C4542" s="14">
        <v>45581</v>
      </c>
      <c r="D4542" s="14">
        <v>45586</v>
      </c>
      <c r="E4542">
        <v>5</v>
      </c>
      <c r="F4542" t="s">
        <v>35</v>
      </c>
      <c r="G4542" t="s">
        <v>3476</v>
      </c>
      <c r="H4542" t="s">
        <v>3477</v>
      </c>
      <c r="I4542" t="s">
        <v>88</v>
      </c>
      <c r="J4542" t="s">
        <v>39</v>
      </c>
      <c r="K4542" t="s">
        <v>479</v>
      </c>
      <c r="L4542" t="s">
        <v>282</v>
      </c>
      <c r="M4542">
        <v>38401</v>
      </c>
      <c r="N4542" t="s">
        <v>9</v>
      </c>
      <c r="O4542" t="s">
        <v>857</v>
      </c>
      <c r="P4542" t="s">
        <v>78</v>
      </c>
      <c r="Q4542" t="s">
        <v>368</v>
      </c>
      <c r="R4542" t="s">
        <v>858</v>
      </c>
      <c r="S4542">
        <v>1875</v>
      </c>
      <c r="T4542">
        <v>7</v>
      </c>
      <c r="U4542">
        <v>2093.8833</v>
      </c>
      <c r="V4542" s="1">
        <v>0.4</v>
      </c>
      <c r="W4542">
        <v>750</v>
      </c>
      <c r="X4542">
        <v>-968.88329999999996</v>
      </c>
    </row>
    <row r="4543" spans="1:24" x14ac:dyDescent="0.3">
      <c r="A4543" t="s">
        <v>14574</v>
      </c>
      <c r="B4543" t="s">
        <v>14575</v>
      </c>
      <c r="C4543" s="14">
        <v>45581</v>
      </c>
      <c r="D4543" s="14">
        <v>45586</v>
      </c>
      <c r="E4543">
        <v>5</v>
      </c>
      <c r="F4543" t="s">
        <v>35</v>
      </c>
      <c r="G4543" t="s">
        <v>7594</v>
      </c>
      <c r="H4543" t="s">
        <v>7595</v>
      </c>
      <c r="I4543" t="s">
        <v>38</v>
      </c>
      <c r="J4543" t="s">
        <v>39</v>
      </c>
      <c r="K4543" t="s">
        <v>564</v>
      </c>
      <c r="L4543" t="s">
        <v>76</v>
      </c>
      <c r="M4543">
        <v>40475</v>
      </c>
      <c r="N4543" t="s">
        <v>9</v>
      </c>
      <c r="O4543" t="s">
        <v>1306</v>
      </c>
      <c r="P4543" t="s">
        <v>43</v>
      </c>
      <c r="Q4543" t="s">
        <v>54</v>
      </c>
      <c r="R4543" t="s">
        <v>1307</v>
      </c>
      <c r="S4543">
        <v>125</v>
      </c>
      <c r="T4543">
        <v>5</v>
      </c>
      <c r="U4543">
        <v>67.615000000000009</v>
      </c>
      <c r="V4543" s="1">
        <v>0</v>
      </c>
      <c r="W4543">
        <v>0</v>
      </c>
      <c r="X4543">
        <v>57.384999999999998</v>
      </c>
    </row>
    <row r="4544" spans="1:24" x14ac:dyDescent="0.3">
      <c r="A4544" t="s">
        <v>14576</v>
      </c>
      <c r="B4544" t="s">
        <v>14577</v>
      </c>
      <c r="C4544" s="14">
        <v>45581</v>
      </c>
      <c r="D4544" s="14">
        <v>45586</v>
      </c>
      <c r="E4544">
        <v>5</v>
      </c>
      <c r="F4544" t="s">
        <v>35</v>
      </c>
      <c r="G4544" t="s">
        <v>135</v>
      </c>
      <c r="H4544" t="s">
        <v>136</v>
      </c>
      <c r="I4544" t="s">
        <v>88</v>
      </c>
      <c r="J4544" t="s">
        <v>39</v>
      </c>
      <c r="K4544" t="s">
        <v>233</v>
      </c>
      <c r="L4544" t="s">
        <v>234</v>
      </c>
      <c r="M4544">
        <v>85254</v>
      </c>
      <c r="N4544" t="s">
        <v>3</v>
      </c>
      <c r="O4544" t="s">
        <v>5344</v>
      </c>
      <c r="P4544" t="s">
        <v>43</v>
      </c>
      <c r="Q4544" t="s">
        <v>44</v>
      </c>
      <c r="R4544" t="s">
        <v>5345</v>
      </c>
      <c r="S4544">
        <v>308</v>
      </c>
      <c r="T4544">
        <v>7</v>
      </c>
      <c r="U4544">
        <v>134.43119999999999</v>
      </c>
      <c r="V4544" s="1">
        <v>0.2</v>
      </c>
      <c r="W4544">
        <v>62</v>
      </c>
      <c r="X4544">
        <v>111.5688</v>
      </c>
    </row>
    <row r="4545" spans="1:24" x14ac:dyDescent="0.3">
      <c r="A4545" t="s">
        <v>14578</v>
      </c>
      <c r="B4545" t="s">
        <v>14579</v>
      </c>
      <c r="C4545" s="14">
        <v>45581</v>
      </c>
      <c r="D4545" s="14">
        <v>45586</v>
      </c>
      <c r="E4545">
        <v>5</v>
      </c>
      <c r="F4545" t="s">
        <v>35</v>
      </c>
      <c r="G4545" t="s">
        <v>2641</v>
      </c>
      <c r="H4545" t="s">
        <v>2642</v>
      </c>
      <c r="I4545" t="s">
        <v>50</v>
      </c>
      <c r="J4545" t="s">
        <v>39</v>
      </c>
      <c r="K4545" t="s">
        <v>9824</v>
      </c>
      <c r="L4545" t="s">
        <v>234</v>
      </c>
      <c r="M4545">
        <v>85364</v>
      </c>
      <c r="N4545" t="s">
        <v>3</v>
      </c>
      <c r="O4545" t="s">
        <v>923</v>
      </c>
      <c r="P4545" t="s">
        <v>108</v>
      </c>
      <c r="Q4545" t="s">
        <v>834</v>
      </c>
      <c r="R4545" t="s">
        <v>924</v>
      </c>
      <c r="S4545">
        <v>600</v>
      </c>
      <c r="T4545">
        <v>5</v>
      </c>
      <c r="U4545">
        <v>659.98800000000006</v>
      </c>
      <c r="V4545" s="1">
        <v>0.7</v>
      </c>
      <c r="W4545">
        <v>420</v>
      </c>
      <c r="X4545">
        <v>-479.988</v>
      </c>
    </row>
    <row r="4546" spans="1:24" x14ac:dyDescent="0.3">
      <c r="A4546" t="s">
        <v>14580</v>
      </c>
      <c r="B4546" t="s">
        <v>14581</v>
      </c>
      <c r="C4546" s="14">
        <v>45582</v>
      </c>
      <c r="D4546" s="14">
        <v>45584</v>
      </c>
      <c r="E4546">
        <v>2</v>
      </c>
      <c r="F4546" t="s">
        <v>100</v>
      </c>
      <c r="G4546" t="s">
        <v>3754</v>
      </c>
      <c r="H4546" t="s">
        <v>3755</v>
      </c>
      <c r="I4546" t="s">
        <v>38</v>
      </c>
      <c r="J4546" t="s">
        <v>39</v>
      </c>
      <c r="K4546" t="s">
        <v>366</v>
      </c>
      <c r="L4546" t="s">
        <v>104</v>
      </c>
      <c r="M4546">
        <v>92037</v>
      </c>
      <c r="N4546" t="s">
        <v>3</v>
      </c>
      <c r="O4546" t="s">
        <v>774</v>
      </c>
      <c r="P4546" t="s">
        <v>43</v>
      </c>
      <c r="Q4546" t="s">
        <v>69</v>
      </c>
      <c r="R4546" t="s">
        <v>775</v>
      </c>
      <c r="S4546">
        <v>11</v>
      </c>
      <c r="T4546">
        <v>4</v>
      </c>
      <c r="U4546">
        <v>8.2335999999999991</v>
      </c>
      <c r="V4546" s="1">
        <v>0</v>
      </c>
      <c r="W4546">
        <v>0</v>
      </c>
      <c r="X4546">
        <v>2.7664</v>
      </c>
    </row>
    <row r="4547" spans="1:24" x14ac:dyDescent="0.3">
      <c r="A4547" t="s">
        <v>14582</v>
      </c>
      <c r="B4547" t="s">
        <v>14583</v>
      </c>
      <c r="C4547" s="14">
        <v>45582</v>
      </c>
      <c r="D4547" s="14">
        <v>45584</v>
      </c>
      <c r="E4547">
        <v>2</v>
      </c>
      <c r="F4547" t="s">
        <v>100</v>
      </c>
      <c r="G4547" t="s">
        <v>5033</v>
      </c>
      <c r="H4547" t="s">
        <v>5034</v>
      </c>
      <c r="I4547" t="s">
        <v>88</v>
      </c>
      <c r="J4547" t="s">
        <v>39</v>
      </c>
      <c r="K4547" t="s">
        <v>9878</v>
      </c>
      <c r="L4547" t="s">
        <v>4492</v>
      </c>
      <c r="M4547">
        <v>2886</v>
      </c>
      <c r="N4547" t="s">
        <v>5</v>
      </c>
      <c r="O4547" t="s">
        <v>11965</v>
      </c>
      <c r="P4547" t="s">
        <v>43</v>
      </c>
      <c r="Q4547" t="s">
        <v>44</v>
      </c>
      <c r="R4547" t="s">
        <v>11966</v>
      </c>
      <c r="S4547">
        <v>13</v>
      </c>
      <c r="T4547">
        <v>2</v>
      </c>
      <c r="U4547">
        <v>6.7792000000000003</v>
      </c>
      <c r="V4547" s="1">
        <v>0</v>
      </c>
      <c r="W4547">
        <v>0</v>
      </c>
      <c r="X4547">
        <v>6.2207999999999997</v>
      </c>
    </row>
    <row r="4548" spans="1:24" x14ac:dyDescent="0.3">
      <c r="A4548" t="s">
        <v>14584</v>
      </c>
      <c r="B4548" t="s">
        <v>14585</v>
      </c>
      <c r="C4548" s="14">
        <v>45582</v>
      </c>
      <c r="D4548" s="14">
        <v>45584</v>
      </c>
      <c r="E4548">
        <v>2</v>
      </c>
      <c r="F4548" t="s">
        <v>100</v>
      </c>
      <c r="G4548" t="s">
        <v>527</v>
      </c>
      <c r="H4548" t="s">
        <v>528</v>
      </c>
      <c r="I4548" t="s">
        <v>88</v>
      </c>
      <c r="J4548" t="s">
        <v>39</v>
      </c>
      <c r="K4548" t="s">
        <v>14023</v>
      </c>
      <c r="L4548" t="s">
        <v>104</v>
      </c>
      <c r="M4548">
        <v>95351</v>
      </c>
      <c r="N4548" t="s">
        <v>3</v>
      </c>
      <c r="O4548" t="s">
        <v>8096</v>
      </c>
      <c r="P4548" t="s">
        <v>108</v>
      </c>
      <c r="Q4548" t="s">
        <v>109</v>
      </c>
      <c r="R4548" t="s">
        <v>8097</v>
      </c>
      <c r="S4548">
        <v>53</v>
      </c>
      <c r="T4548">
        <v>1</v>
      </c>
      <c r="U4548">
        <v>37.380700000000004</v>
      </c>
      <c r="V4548" s="1">
        <v>0.2</v>
      </c>
      <c r="W4548">
        <v>11</v>
      </c>
      <c r="X4548">
        <v>4.6193</v>
      </c>
    </row>
    <row r="4549" spans="1:24" x14ac:dyDescent="0.3">
      <c r="A4549" t="s">
        <v>14586</v>
      </c>
      <c r="B4549" t="s">
        <v>14587</v>
      </c>
      <c r="C4549" s="14">
        <v>45584</v>
      </c>
      <c r="D4549" s="14">
        <v>45589</v>
      </c>
      <c r="E4549">
        <v>5</v>
      </c>
      <c r="F4549" t="s">
        <v>35</v>
      </c>
      <c r="G4549" t="s">
        <v>1030</v>
      </c>
      <c r="H4549" t="s">
        <v>1031</v>
      </c>
      <c r="I4549" t="s">
        <v>38</v>
      </c>
      <c r="J4549" t="s">
        <v>39</v>
      </c>
      <c r="K4549" t="s">
        <v>10671</v>
      </c>
      <c r="L4549" t="s">
        <v>41</v>
      </c>
      <c r="M4549">
        <v>76706</v>
      </c>
      <c r="N4549" t="s">
        <v>7</v>
      </c>
      <c r="O4549" t="s">
        <v>8913</v>
      </c>
      <c r="P4549" t="s">
        <v>78</v>
      </c>
      <c r="Q4549" t="s">
        <v>157</v>
      </c>
      <c r="R4549" t="s">
        <v>8914</v>
      </c>
      <c r="S4549">
        <v>328</v>
      </c>
      <c r="T4549">
        <v>3</v>
      </c>
      <c r="U4549">
        <v>314.7586</v>
      </c>
      <c r="V4549" s="1">
        <v>0.32</v>
      </c>
      <c r="W4549">
        <v>105</v>
      </c>
      <c r="X4549">
        <v>-91.758600000000001</v>
      </c>
    </row>
    <row r="4550" spans="1:24" x14ac:dyDescent="0.3">
      <c r="A4550" t="s">
        <v>14588</v>
      </c>
      <c r="B4550" t="s">
        <v>14589</v>
      </c>
      <c r="C4550" s="14">
        <v>45584</v>
      </c>
      <c r="D4550" s="14">
        <v>45589</v>
      </c>
      <c r="E4550">
        <v>5</v>
      </c>
      <c r="F4550" t="s">
        <v>100</v>
      </c>
      <c r="G4550" t="s">
        <v>3398</v>
      </c>
      <c r="H4550" t="s">
        <v>3399</v>
      </c>
      <c r="I4550" t="s">
        <v>88</v>
      </c>
      <c r="J4550" t="s">
        <v>39</v>
      </c>
      <c r="K4550" t="s">
        <v>155</v>
      </c>
      <c r="L4550" t="s">
        <v>104</v>
      </c>
      <c r="M4550">
        <v>94110</v>
      </c>
      <c r="N4550" t="s">
        <v>3</v>
      </c>
      <c r="O4550" t="s">
        <v>5231</v>
      </c>
      <c r="P4550" t="s">
        <v>78</v>
      </c>
      <c r="Q4550" t="s">
        <v>119</v>
      </c>
      <c r="R4550" t="s">
        <v>5232</v>
      </c>
      <c r="S4550">
        <v>31</v>
      </c>
      <c r="T4550">
        <v>2</v>
      </c>
      <c r="U4550">
        <v>20.6096</v>
      </c>
      <c r="V4550" s="1">
        <v>0</v>
      </c>
      <c r="W4550">
        <v>0</v>
      </c>
      <c r="X4550">
        <v>10.3904</v>
      </c>
    </row>
    <row r="4551" spans="1:24" x14ac:dyDescent="0.3">
      <c r="A4551" t="s">
        <v>14590</v>
      </c>
      <c r="B4551" t="s">
        <v>14591</v>
      </c>
      <c r="C4551" s="14">
        <v>45584</v>
      </c>
      <c r="D4551" s="14">
        <v>45588</v>
      </c>
      <c r="E4551">
        <v>4</v>
      </c>
      <c r="F4551" t="s">
        <v>35</v>
      </c>
      <c r="G4551" t="s">
        <v>4396</v>
      </c>
      <c r="H4551" t="s">
        <v>4397</v>
      </c>
      <c r="I4551" t="s">
        <v>88</v>
      </c>
      <c r="J4551" t="s">
        <v>39</v>
      </c>
      <c r="K4551" t="s">
        <v>1734</v>
      </c>
      <c r="L4551" t="s">
        <v>1178</v>
      </c>
      <c r="M4551">
        <v>1841</v>
      </c>
      <c r="N4551" t="s">
        <v>5</v>
      </c>
      <c r="O4551" t="s">
        <v>4398</v>
      </c>
      <c r="P4551" t="s">
        <v>78</v>
      </c>
      <c r="Q4551" t="s">
        <v>119</v>
      </c>
      <c r="R4551" t="s">
        <v>4399</v>
      </c>
      <c r="S4551">
        <v>57</v>
      </c>
      <c r="T4551">
        <v>4</v>
      </c>
      <c r="U4551">
        <v>42.294399999999996</v>
      </c>
      <c r="V4551" s="1">
        <v>0</v>
      </c>
      <c r="W4551">
        <v>0</v>
      </c>
      <c r="X4551">
        <v>14.7056</v>
      </c>
    </row>
    <row r="4552" spans="1:24" x14ac:dyDescent="0.3">
      <c r="A4552" t="s">
        <v>14592</v>
      </c>
      <c r="B4552" t="s">
        <v>14593</v>
      </c>
      <c r="C4552" s="14">
        <v>45584</v>
      </c>
      <c r="D4552" s="14">
        <v>45588</v>
      </c>
      <c r="E4552">
        <v>4</v>
      </c>
      <c r="F4552" t="s">
        <v>35</v>
      </c>
      <c r="G4552" t="s">
        <v>5176</v>
      </c>
      <c r="H4552" t="s">
        <v>5177</v>
      </c>
      <c r="I4552" t="s">
        <v>38</v>
      </c>
      <c r="J4552" t="s">
        <v>39</v>
      </c>
      <c r="K4552" t="s">
        <v>542</v>
      </c>
      <c r="L4552" t="s">
        <v>52</v>
      </c>
      <c r="M4552">
        <v>60623</v>
      </c>
      <c r="N4552" t="s">
        <v>7</v>
      </c>
      <c r="O4552" t="s">
        <v>4406</v>
      </c>
      <c r="P4552" t="s">
        <v>78</v>
      </c>
      <c r="Q4552" t="s">
        <v>368</v>
      </c>
      <c r="R4552" t="s">
        <v>4407</v>
      </c>
      <c r="S4552">
        <v>91</v>
      </c>
      <c r="T4552">
        <v>1</v>
      </c>
      <c r="U4552">
        <v>112.54349999999999</v>
      </c>
      <c r="V4552" s="1">
        <v>0.5</v>
      </c>
      <c r="W4552">
        <v>46</v>
      </c>
      <c r="X4552">
        <v>-67.543499999999995</v>
      </c>
    </row>
    <row r="4553" spans="1:24" x14ac:dyDescent="0.3">
      <c r="A4553" t="s">
        <v>14594</v>
      </c>
      <c r="B4553" t="s">
        <v>14595</v>
      </c>
      <c r="C4553" s="14">
        <v>45584</v>
      </c>
      <c r="D4553" s="14">
        <v>45590</v>
      </c>
      <c r="E4553">
        <v>6</v>
      </c>
      <c r="F4553" t="s">
        <v>35</v>
      </c>
      <c r="G4553" t="s">
        <v>2831</v>
      </c>
      <c r="H4553" t="s">
        <v>2832</v>
      </c>
      <c r="I4553" t="s">
        <v>88</v>
      </c>
      <c r="J4553" t="s">
        <v>39</v>
      </c>
      <c r="K4553" t="s">
        <v>66</v>
      </c>
      <c r="L4553" t="s">
        <v>67</v>
      </c>
      <c r="M4553">
        <v>19120</v>
      </c>
      <c r="N4553" t="s">
        <v>5</v>
      </c>
      <c r="O4553" t="s">
        <v>3903</v>
      </c>
      <c r="P4553" t="s">
        <v>43</v>
      </c>
      <c r="Q4553" t="s">
        <v>69</v>
      </c>
      <c r="R4553" t="s">
        <v>3904</v>
      </c>
      <c r="S4553">
        <v>123</v>
      </c>
      <c r="T4553">
        <v>7</v>
      </c>
      <c r="U4553">
        <v>88.755799999999994</v>
      </c>
      <c r="V4553" s="1">
        <v>0.2</v>
      </c>
      <c r="W4553">
        <v>25</v>
      </c>
      <c r="X4553">
        <v>9.2441999999999993</v>
      </c>
    </row>
    <row r="4554" spans="1:24" x14ac:dyDescent="0.3">
      <c r="A4554" t="s">
        <v>14596</v>
      </c>
      <c r="B4554" t="s">
        <v>14597</v>
      </c>
      <c r="C4554" s="14">
        <v>45584</v>
      </c>
      <c r="D4554" s="14">
        <v>45588</v>
      </c>
      <c r="E4554">
        <v>4</v>
      </c>
      <c r="F4554" t="s">
        <v>35</v>
      </c>
      <c r="G4554" t="s">
        <v>605</v>
      </c>
      <c r="H4554" t="s">
        <v>606</v>
      </c>
      <c r="I4554" t="s">
        <v>38</v>
      </c>
      <c r="J4554" t="s">
        <v>39</v>
      </c>
      <c r="K4554" t="s">
        <v>155</v>
      </c>
      <c r="L4554" t="s">
        <v>104</v>
      </c>
      <c r="M4554">
        <v>94122</v>
      </c>
      <c r="N4554" t="s">
        <v>3</v>
      </c>
      <c r="O4554" t="s">
        <v>6961</v>
      </c>
      <c r="P4554" t="s">
        <v>43</v>
      </c>
      <c r="Q4554" t="s">
        <v>54</v>
      </c>
      <c r="R4554" t="s">
        <v>6962</v>
      </c>
      <c r="S4554">
        <v>40</v>
      </c>
      <c r="T4554">
        <v>3</v>
      </c>
      <c r="U4554">
        <v>18.131599999999999</v>
      </c>
      <c r="V4554" s="1">
        <v>0.2</v>
      </c>
      <c r="W4554">
        <v>8</v>
      </c>
      <c r="X4554">
        <v>13.868399999999999</v>
      </c>
    </row>
    <row r="4555" spans="1:24" x14ac:dyDescent="0.3">
      <c r="A4555" t="s">
        <v>14598</v>
      </c>
      <c r="B4555" t="s">
        <v>14599</v>
      </c>
      <c r="C4555" s="14">
        <v>45584</v>
      </c>
      <c r="D4555" s="14">
        <v>45591</v>
      </c>
      <c r="E4555">
        <v>7</v>
      </c>
      <c r="F4555" t="s">
        <v>35</v>
      </c>
      <c r="G4555" t="s">
        <v>1260</v>
      </c>
      <c r="H4555" t="s">
        <v>1261</v>
      </c>
      <c r="I4555" t="s">
        <v>50</v>
      </c>
      <c r="J4555" t="s">
        <v>39</v>
      </c>
      <c r="K4555" t="s">
        <v>8211</v>
      </c>
      <c r="L4555" t="s">
        <v>676</v>
      </c>
      <c r="M4555">
        <v>27217</v>
      </c>
      <c r="N4555" t="s">
        <v>9</v>
      </c>
      <c r="O4555" t="s">
        <v>2327</v>
      </c>
      <c r="P4555" t="s">
        <v>43</v>
      </c>
      <c r="Q4555" t="s">
        <v>54</v>
      </c>
      <c r="R4555" t="s">
        <v>2328</v>
      </c>
      <c r="S4555">
        <v>1633</v>
      </c>
      <c r="T4555">
        <v>4</v>
      </c>
      <c r="U4555">
        <v>1796.5504000000001</v>
      </c>
      <c r="V4555" s="1">
        <v>0.7</v>
      </c>
      <c r="W4555">
        <v>1143</v>
      </c>
      <c r="X4555">
        <v>-1306.5504000000001</v>
      </c>
    </row>
    <row r="4556" spans="1:24" x14ac:dyDescent="0.3">
      <c r="A4556" t="s">
        <v>14600</v>
      </c>
      <c r="B4556" t="s">
        <v>14601</v>
      </c>
      <c r="C4556" s="14">
        <v>45584</v>
      </c>
      <c r="D4556" s="14">
        <v>45588</v>
      </c>
      <c r="E4556">
        <v>4</v>
      </c>
      <c r="F4556" t="s">
        <v>100</v>
      </c>
      <c r="G4556" t="s">
        <v>3086</v>
      </c>
      <c r="H4556" t="s">
        <v>3087</v>
      </c>
      <c r="I4556" t="s">
        <v>50</v>
      </c>
      <c r="J4556" t="s">
        <v>39</v>
      </c>
      <c r="K4556" t="s">
        <v>40</v>
      </c>
      <c r="L4556" t="s">
        <v>41</v>
      </c>
      <c r="M4556">
        <v>77095</v>
      </c>
      <c r="N4556" t="s">
        <v>7</v>
      </c>
      <c r="O4556" t="s">
        <v>6034</v>
      </c>
      <c r="P4556" t="s">
        <v>43</v>
      </c>
      <c r="Q4556" t="s">
        <v>44</v>
      </c>
      <c r="R4556" t="s">
        <v>1710</v>
      </c>
      <c r="S4556">
        <v>29</v>
      </c>
      <c r="T4556">
        <v>3</v>
      </c>
      <c r="U4556">
        <v>13.0532</v>
      </c>
      <c r="V4556" s="1">
        <v>0.2</v>
      </c>
      <c r="W4556">
        <v>6</v>
      </c>
      <c r="X4556">
        <v>9.9467999999999996</v>
      </c>
    </row>
    <row r="4557" spans="1:24" x14ac:dyDescent="0.3">
      <c r="A4557" t="s">
        <v>14602</v>
      </c>
      <c r="B4557" t="s">
        <v>14603</v>
      </c>
      <c r="C4557" s="14">
        <v>45584</v>
      </c>
      <c r="D4557" s="14">
        <v>45591</v>
      </c>
      <c r="E4557">
        <v>7</v>
      </c>
      <c r="F4557" t="s">
        <v>35</v>
      </c>
      <c r="G4557" t="s">
        <v>2240</v>
      </c>
      <c r="H4557" t="s">
        <v>2241</v>
      </c>
      <c r="I4557" t="s">
        <v>38</v>
      </c>
      <c r="J4557" t="s">
        <v>39</v>
      </c>
      <c r="K4557" t="s">
        <v>40</v>
      </c>
      <c r="L4557" t="s">
        <v>41</v>
      </c>
      <c r="M4557">
        <v>77095</v>
      </c>
      <c r="N4557" t="s">
        <v>7</v>
      </c>
      <c r="O4557" t="s">
        <v>3878</v>
      </c>
      <c r="P4557" t="s">
        <v>108</v>
      </c>
      <c r="Q4557" t="s">
        <v>109</v>
      </c>
      <c r="R4557" t="s">
        <v>3879</v>
      </c>
      <c r="S4557">
        <v>17</v>
      </c>
      <c r="T4557">
        <v>3</v>
      </c>
      <c r="U4557">
        <v>8.7874999999999996</v>
      </c>
      <c r="V4557" s="1">
        <v>0.2</v>
      </c>
      <c r="W4557">
        <v>3</v>
      </c>
      <c r="X4557">
        <v>5.2125000000000004</v>
      </c>
    </row>
    <row r="4558" spans="1:24" x14ac:dyDescent="0.3">
      <c r="A4558" t="s">
        <v>14604</v>
      </c>
      <c r="B4558" t="s">
        <v>14605</v>
      </c>
      <c r="C4558" s="14">
        <v>45584</v>
      </c>
      <c r="D4558" s="14">
        <v>45588</v>
      </c>
      <c r="E4558">
        <v>4</v>
      </c>
      <c r="F4558" t="s">
        <v>35</v>
      </c>
      <c r="G4558" t="s">
        <v>4396</v>
      </c>
      <c r="H4558" t="s">
        <v>4397</v>
      </c>
      <c r="I4558" t="s">
        <v>88</v>
      </c>
      <c r="J4558" t="s">
        <v>308</v>
      </c>
      <c r="K4558" t="s">
        <v>1960</v>
      </c>
      <c r="L4558" t="s">
        <v>1961</v>
      </c>
      <c r="N4558" t="s">
        <v>5</v>
      </c>
      <c r="O4558" t="s">
        <v>4398</v>
      </c>
      <c r="P4558" t="s">
        <v>78</v>
      </c>
      <c r="Q4558" t="s">
        <v>119</v>
      </c>
      <c r="R4558" t="s">
        <v>4399</v>
      </c>
      <c r="S4558">
        <v>24</v>
      </c>
      <c r="T4558">
        <v>2</v>
      </c>
      <c r="U4558">
        <v>22.3506</v>
      </c>
      <c r="V4558" s="1">
        <v>0.2</v>
      </c>
      <c r="W4558">
        <v>5</v>
      </c>
      <c r="X4558">
        <v>-3.3506</v>
      </c>
    </row>
    <row r="4559" spans="1:24" x14ac:dyDescent="0.3">
      <c r="A4559" t="s">
        <v>14606</v>
      </c>
      <c r="B4559" t="s">
        <v>14607</v>
      </c>
      <c r="C4559" s="14">
        <v>45584</v>
      </c>
      <c r="D4559" s="14">
        <v>45589</v>
      </c>
      <c r="E4559">
        <v>5</v>
      </c>
      <c r="F4559" t="s">
        <v>35</v>
      </c>
      <c r="G4559" t="s">
        <v>4392</v>
      </c>
      <c r="H4559" t="s">
        <v>4393</v>
      </c>
      <c r="I4559" t="s">
        <v>50</v>
      </c>
      <c r="J4559" t="s">
        <v>308</v>
      </c>
      <c r="K4559" t="s">
        <v>1926</v>
      </c>
      <c r="L4559" t="s">
        <v>1927</v>
      </c>
      <c r="N4559" t="s">
        <v>3</v>
      </c>
      <c r="O4559" t="s">
        <v>1341</v>
      </c>
      <c r="P4559" t="s">
        <v>108</v>
      </c>
      <c r="Q4559" t="s">
        <v>109</v>
      </c>
      <c r="R4559" t="s">
        <v>1342</v>
      </c>
      <c r="S4559">
        <v>19</v>
      </c>
      <c r="T4559">
        <v>3</v>
      </c>
      <c r="U4559">
        <v>9.67</v>
      </c>
      <c r="V4559" s="1">
        <v>0</v>
      </c>
      <c r="W4559">
        <v>0</v>
      </c>
      <c r="X4559">
        <v>9.33</v>
      </c>
    </row>
    <row r="4560" spans="1:24" x14ac:dyDescent="0.3">
      <c r="A4560" t="s">
        <v>14608</v>
      </c>
      <c r="B4560" t="s">
        <v>14609</v>
      </c>
      <c r="C4560" s="14">
        <v>45585</v>
      </c>
      <c r="D4560" s="14">
        <v>45585</v>
      </c>
      <c r="E4560">
        <v>0</v>
      </c>
      <c r="F4560" t="s">
        <v>547</v>
      </c>
      <c r="G4560" t="s">
        <v>3694</v>
      </c>
      <c r="H4560" t="s">
        <v>3695</v>
      </c>
      <c r="I4560" t="s">
        <v>38</v>
      </c>
      <c r="J4560" t="s">
        <v>39</v>
      </c>
      <c r="K4560" t="s">
        <v>819</v>
      </c>
      <c r="L4560" t="s">
        <v>301</v>
      </c>
      <c r="M4560">
        <v>32216</v>
      </c>
      <c r="N4560" t="s">
        <v>9</v>
      </c>
      <c r="O4560" t="s">
        <v>4746</v>
      </c>
      <c r="P4560" t="s">
        <v>78</v>
      </c>
      <c r="Q4560" t="s">
        <v>119</v>
      </c>
      <c r="R4560" t="s">
        <v>944</v>
      </c>
      <c r="S4560">
        <v>44</v>
      </c>
      <c r="T4560">
        <v>4</v>
      </c>
      <c r="U4560">
        <v>28.9588</v>
      </c>
      <c r="V4560" s="1">
        <v>0.2</v>
      </c>
      <c r="W4560">
        <v>9</v>
      </c>
      <c r="X4560">
        <v>6.0411999999999999</v>
      </c>
    </row>
    <row r="4561" spans="1:24" x14ac:dyDescent="0.3">
      <c r="A4561" t="s">
        <v>14610</v>
      </c>
      <c r="B4561" t="s">
        <v>14611</v>
      </c>
      <c r="C4561" s="14">
        <v>45585</v>
      </c>
      <c r="D4561" s="14">
        <v>45589</v>
      </c>
      <c r="E4561">
        <v>4</v>
      </c>
      <c r="F4561" t="s">
        <v>35</v>
      </c>
      <c r="G4561" t="s">
        <v>2630</v>
      </c>
      <c r="H4561" t="s">
        <v>2631</v>
      </c>
      <c r="I4561" t="s">
        <v>88</v>
      </c>
      <c r="J4561" t="s">
        <v>39</v>
      </c>
      <c r="K4561" t="s">
        <v>1877</v>
      </c>
      <c r="L4561" t="s">
        <v>174</v>
      </c>
      <c r="M4561">
        <v>44312</v>
      </c>
      <c r="N4561" t="s">
        <v>5</v>
      </c>
      <c r="O4561" t="s">
        <v>2074</v>
      </c>
      <c r="P4561" t="s">
        <v>78</v>
      </c>
      <c r="Q4561" t="s">
        <v>368</v>
      </c>
      <c r="R4561" t="s">
        <v>2075</v>
      </c>
      <c r="S4561">
        <v>284</v>
      </c>
      <c r="T4561">
        <v>2</v>
      </c>
      <c r="U4561">
        <v>245.8304</v>
      </c>
      <c r="V4561" s="1">
        <v>0.4</v>
      </c>
      <c r="W4561">
        <v>114</v>
      </c>
      <c r="X4561">
        <v>-75.830399999999997</v>
      </c>
    </row>
    <row r="4562" spans="1:24" x14ac:dyDescent="0.3">
      <c r="A4562" t="s">
        <v>14612</v>
      </c>
      <c r="B4562" t="s">
        <v>14613</v>
      </c>
      <c r="C4562" s="14">
        <v>45585</v>
      </c>
      <c r="D4562" s="14">
        <v>45592</v>
      </c>
      <c r="E4562">
        <v>7</v>
      </c>
      <c r="F4562" t="s">
        <v>35</v>
      </c>
      <c r="G4562" t="s">
        <v>4362</v>
      </c>
      <c r="H4562" t="s">
        <v>4363</v>
      </c>
      <c r="I4562" t="s">
        <v>38</v>
      </c>
      <c r="J4562" t="s">
        <v>39</v>
      </c>
      <c r="K4562" t="s">
        <v>2114</v>
      </c>
      <c r="L4562" t="s">
        <v>248</v>
      </c>
      <c r="M4562">
        <v>72209</v>
      </c>
      <c r="N4562" t="s">
        <v>9</v>
      </c>
      <c r="O4562" t="s">
        <v>5669</v>
      </c>
      <c r="P4562" t="s">
        <v>43</v>
      </c>
      <c r="Q4562" t="s">
        <v>69</v>
      </c>
      <c r="R4562" t="s">
        <v>5670</v>
      </c>
      <c r="S4562">
        <v>13</v>
      </c>
      <c r="T4562">
        <v>4</v>
      </c>
      <c r="U4562">
        <v>8.8583999999999996</v>
      </c>
      <c r="V4562" s="1">
        <v>0</v>
      </c>
      <c r="W4562">
        <v>0</v>
      </c>
      <c r="X4562">
        <v>4.1416000000000004</v>
      </c>
    </row>
    <row r="4563" spans="1:24" x14ac:dyDescent="0.3">
      <c r="A4563" t="s">
        <v>14614</v>
      </c>
      <c r="B4563" t="s">
        <v>14615</v>
      </c>
      <c r="C4563" s="14">
        <v>45585</v>
      </c>
      <c r="D4563" s="14">
        <v>45587</v>
      </c>
      <c r="E4563">
        <v>2</v>
      </c>
      <c r="F4563" t="s">
        <v>100</v>
      </c>
      <c r="G4563" t="s">
        <v>11819</v>
      </c>
      <c r="H4563" t="s">
        <v>11820</v>
      </c>
      <c r="I4563" t="s">
        <v>88</v>
      </c>
      <c r="J4563" t="s">
        <v>39</v>
      </c>
      <c r="K4563" t="s">
        <v>10939</v>
      </c>
      <c r="L4563" t="s">
        <v>104</v>
      </c>
      <c r="M4563">
        <v>95695</v>
      </c>
      <c r="N4563" t="s">
        <v>3</v>
      </c>
      <c r="O4563" t="s">
        <v>2586</v>
      </c>
      <c r="P4563" t="s">
        <v>43</v>
      </c>
      <c r="Q4563" t="s">
        <v>54</v>
      </c>
      <c r="R4563" t="s">
        <v>2587</v>
      </c>
      <c r="S4563">
        <v>21</v>
      </c>
      <c r="T4563">
        <v>4</v>
      </c>
      <c r="U4563">
        <v>9.4135999999999989</v>
      </c>
      <c r="V4563" s="1">
        <v>0.2</v>
      </c>
      <c r="W4563">
        <v>4</v>
      </c>
      <c r="X4563">
        <v>7.5864000000000003</v>
      </c>
    </row>
    <row r="4564" spans="1:24" x14ac:dyDescent="0.3">
      <c r="A4564" t="s">
        <v>14616</v>
      </c>
      <c r="B4564" t="s">
        <v>14617</v>
      </c>
      <c r="C4564" s="14">
        <v>45585</v>
      </c>
      <c r="D4564" s="14">
        <v>45585</v>
      </c>
      <c r="E4564">
        <v>0</v>
      </c>
      <c r="F4564" t="s">
        <v>547</v>
      </c>
      <c r="G4564" t="s">
        <v>824</v>
      </c>
      <c r="H4564" t="s">
        <v>825</v>
      </c>
      <c r="I4564" t="s">
        <v>50</v>
      </c>
      <c r="J4564" t="s">
        <v>39</v>
      </c>
      <c r="K4564" t="s">
        <v>378</v>
      </c>
      <c r="L4564" t="s">
        <v>379</v>
      </c>
      <c r="M4564">
        <v>10024</v>
      </c>
      <c r="N4564" t="s">
        <v>5</v>
      </c>
      <c r="O4564" t="s">
        <v>10478</v>
      </c>
      <c r="P4564" t="s">
        <v>43</v>
      </c>
      <c r="Q4564" t="s">
        <v>57</v>
      </c>
      <c r="R4564" t="s">
        <v>10479</v>
      </c>
      <c r="S4564">
        <v>25</v>
      </c>
      <c r="T4564">
        <v>5</v>
      </c>
      <c r="U4564">
        <v>12.970499999999999</v>
      </c>
      <c r="V4564" s="1">
        <v>0</v>
      </c>
      <c r="W4564">
        <v>0</v>
      </c>
      <c r="X4564">
        <v>12.029500000000001</v>
      </c>
    </row>
    <row r="4565" spans="1:24" x14ac:dyDescent="0.3">
      <c r="A4565" t="s">
        <v>14618</v>
      </c>
      <c r="B4565" t="s">
        <v>14619</v>
      </c>
      <c r="C4565" s="14">
        <v>45585</v>
      </c>
      <c r="D4565" s="14">
        <v>45591</v>
      </c>
      <c r="E4565">
        <v>6</v>
      </c>
      <c r="F4565" t="s">
        <v>35</v>
      </c>
      <c r="G4565" t="s">
        <v>3086</v>
      </c>
      <c r="H4565" t="s">
        <v>3087</v>
      </c>
      <c r="I4565" t="s">
        <v>50</v>
      </c>
      <c r="J4565" t="s">
        <v>39</v>
      </c>
      <c r="K4565" t="s">
        <v>66</v>
      </c>
      <c r="L4565" t="s">
        <v>67</v>
      </c>
      <c r="M4565">
        <v>19120</v>
      </c>
      <c r="N4565" t="s">
        <v>5</v>
      </c>
      <c r="O4565" t="s">
        <v>820</v>
      </c>
      <c r="P4565" t="s">
        <v>43</v>
      </c>
      <c r="Q4565" t="s">
        <v>44</v>
      </c>
      <c r="R4565" t="s">
        <v>821</v>
      </c>
      <c r="S4565">
        <v>46</v>
      </c>
      <c r="T4565">
        <v>3</v>
      </c>
      <c r="U4565">
        <v>21.065200000000001</v>
      </c>
      <c r="V4565" s="1">
        <v>0.2</v>
      </c>
      <c r="W4565">
        <v>9</v>
      </c>
      <c r="X4565">
        <v>15.934799999999999</v>
      </c>
    </row>
    <row r="4566" spans="1:24" x14ac:dyDescent="0.3">
      <c r="A4566" t="s">
        <v>14620</v>
      </c>
      <c r="B4566" t="s">
        <v>14621</v>
      </c>
      <c r="C4566" s="14">
        <v>45585</v>
      </c>
      <c r="D4566" s="14">
        <v>45590</v>
      </c>
      <c r="E4566">
        <v>5</v>
      </c>
      <c r="F4566" t="s">
        <v>35</v>
      </c>
      <c r="G4566" t="s">
        <v>1579</v>
      </c>
      <c r="H4566" t="s">
        <v>1580</v>
      </c>
      <c r="I4566" t="s">
        <v>88</v>
      </c>
      <c r="J4566" t="s">
        <v>39</v>
      </c>
      <c r="K4566" t="s">
        <v>4155</v>
      </c>
      <c r="L4566" t="s">
        <v>676</v>
      </c>
      <c r="M4566">
        <v>27707</v>
      </c>
      <c r="N4566" t="s">
        <v>9</v>
      </c>
      <c r="O4566" t="s">
        <v>3132</v>
      </c>
      <c r="P4566" t="s">
        <v>43</v>
      </c>
      <c r="Q4566" t="s">
        <v>44</v>
      </c>
      <c r="R4566" t="s">
        <v>3133</v>
      </c>
      <c r="S4566">
        <v>14</v>
      </c>
      <c r="T4566">
        <v>3</v>
      </c>
      <c r="U4566">
        <v>6.5149999999999997</v>
      </c>
      <c r="V4566" s="1">
        <v>0.2</v>
      </c>
      <c r="W4566">
        <v>3</v>
      </c>
      <c r="X4566">
        <v>4.4850000000000003</v>
      </c>
    </row>
    <row r="4567" spans="1:24" x14ac:dyDescent="0.3">
      <c r="A4567" t="s">
        <v>14622</v>
      </c>
      <c r="B4567" t="s">
        <v>14623</v>
      </c>
      <c r="C4567" s="14">
        <v>45586</v>
      </c>
      <c r="D4567" s="14">
        <v>45587</v>
      </c>
      <c r="E4567">
        <v>1</v>
      </c>
      <c r="F4567" t="s">
        <v>85</v>
      </c>
      <c r="G4567" t="s">
        <v>1040</v>
      </c>
      <c r="H4567" t="s">
        <v>1041</v>
      </c>
      <c r="I4567" t="s">
        <v>88</v>
      </c>
      <c r="J4567" t="s">
        <v>39</v>
      </c>
      <c r="K4567" t="s">
        <v>137</v>
      </c>
      <c r="L4567" t="s">
        <v>225</v>
      </c>
      <c r="M4567">
        <v>97477</v>
      </c>
      <c r="N4567" t="s">
        <v>3</v>
      </c>
      <c r="O4567" t="s">
        <v>2609</v>
      </c>
      <c r="P4567" t="s">
        <v>78</v>
      </c>
      <c r="Q4567" t="s">
        <v>79</v>
      </c>
      <c r="R4567" t="s">
        <v>2610</v>
      </c>
      <c r="S4567">
        <v>478</v>
      </c>
      <c r="T4567">
        <v>2</v>
      </c>
      <c r="U4567">
        <v>334.15199999999999</v>
      </c>
      <c r="V4567" s="1">
        <v>0.2</v>
      </c>
      <c r="W4567">
        <v>96</v>
      </c>
      <c r="X4567">
        <v>47.847999999999999</v>
      </c>
    </row>
    <row r="4568" spans="1:24" x14ac:dyDescent="0.3">
      <c r="A4568" t="s">
        <v>14624</v>
      </c>
      <c r="B4568" t="s">
        <v>14625</v>
      </c>
      <c r="C4568" s="14">
        <v>45586</v>
      </c>
      <c r="D4568" s="14">
        <v>45591</v>
      </c>
      <c r="E4568">
        <v>5</v>
      </c>
      <c r="F4568" t="s">
        <v>35</v>
      </c>
      <c r="G4568" t="s">
        <v>14626</v>
      </c>
      <c r="H4568" t="s">
        <v>14627</v>
      </c>
      <c r="I4568" t="s">
        <v>50</v>
      </c>
      <c r="J4568" t="s">
        <v>39</v>
      </c>
      <c r="K4568" t="s">
        <v>929</v>
      </c>
      <c r="L4568" t="s">
        <v>301</v>
      </c>
      <c r="M4568">
        <v>33801</v>
      </c>
      <c r="N4568" t="s">
        <v>9</v>
      </c>
      <c r="O4568" t="s">
        <v>798</v>
      </c>
      <c r="P4568" t="s">
        <v>78</v>
      </c>
      <c r="Q4568" t="s">
        <v>79</v>
      </c>
      <c r="R4568" t="s">
        <v>799</v>
      </c>
      <c r="S4568">
        <v>684</v>
      </c>
      <c r="T4568">
        <v>3</v>
      </c>
      <c r="U4568">
        <v>504.25299999999999</v>
      </c>
      <c r="V4568" s="1">
        <v>0.2</v>
      </c>
      <c r="W4568">
        <v>137</v>
      </c>
      <c r="X4568">
        <v>42.747</v>
      </c>
    </row>
    <row r="4569" spans="1:24" x14ac:dyDescent="0.3">
      <c r="A4569" t="s">
        <v>14628</v>
      </c>
      <c r="B4569" t="s">
        <v>14629</v>
      </c>
      <c r="C4569" s="14">
        <v>45586</v>
      </c>
      <c r="D4569" s="14">
        <v>45586</v>
      </c>
      <c r="E4569">
        <v>0</v>
      </c>
      <c r="F4569" t="s">
        <v>547</v>
      </c>
      <c r="G4569" t="s">
        <v>3901</v>
      </c>
      <c r="H4569" t="s">
        <v>3902</v>
      </c>
      <c r="I4569" t="s">
        <v>50</v>
      </c>
      <c r="J4569" t="s">
        <v>39</v>
      </c>
      <c r="K4569" t="s">
        <v>12376</v>
      </c>
      <c r="L4569" t="s">
        <v>2366</v>
      </c>
      <c r="M4569">
        <v>74403</v>
      </c>
      <c r="N4569" t="s">
        <v>7</v>
      </c>
      <c r="O4569" t="s">
        <v>4787</v>
      </c>
      <c r="P4569" t="s">
        <v>78</v>
      </c>
      <c r="Q4569" t="s">
        <v>368</v>
      </c>
      <c r="R4569" t="s">
        <v>4788</v>
      </c>
      <c r="S4569">
        <v>262</v>
      </c>
      <c r="T4569">
        <v>1</v>
      </c>
      <c r="U4569">
        <v>199.09360000000001</v>
      </c>
      <c r="V4569" s="1">
        <v>0</v>
      </c>
      <c r="W4569">
        <v>0</v>
      </c>
      <c r="X4569">
        <v>62.906399999999998</v>
      </c>
    </row>
    <row r="4570" spans="1:24" x14ac:dyDescent="0.3">
      <c r="A4570" t="s">
        <v>14630</v>
      </c>
      <c r="B4570" t="s">
        <v>14631</v>
      </c>
      <c r="C4570" s="14">
        <v>45586</v>
      </c>
      <c r="D4570" s="14">
        <v>45590</v>
      </c>
      <c r="E4570">
        <v>4</v>
      </c>
      <c r="F4570" t="s">
        <v>35</v>
      </c>
      <c r="G4570" t="s">
        <v>6917</v>
      </c>
      <c r="H4570" t="s">
        <v>6918</v>
      </c>
      <c r="I4570" t="s">
        <v>50</v>
      </c>
      <c r="J4570" t="s">
        <v>39</v>
      </c>
      <c r="K4570" t="s">
        <v>2127</v>
      </c>
      <c r="L4570" t="s">
        <v>174</v>
      </c>
      <c r="M4570">
        <v>44107</v>
      </c>
      <c r="N4570" t="s">
        <v>5</v>
      </c>
      <c r="O4570" t="s">
        <v>10243</v>
      </c>
      <c r="P4570" t="s">
        <v>43</v>
      </c>
      <c r="Q4570" t="s">
        <v>227</v>
      </c>
      <c r="R4570" t="s">
        <v>10244</v>
      </c>
      <c r="S4570">
        <v>162</v>
      </c>
      <c r="T4570">
        <v>2</v>
      </c>
      <c r="U4570">
        <v>113.8432</v>
      </c>
      <c r="V4570" s="1">
        <v>0.2</v>
      </c>
      <c r="W4570">
        <v>32</v>
      </c>
      <c r="X4570">
        <v>16.1568</v>
      </c>
    </row>
    <row r="4571" spans="1:24" x14ac:dyDescent="0.3">
      <c r="A4571" t="s">
        <v>14632</v>
      </c>
      <c r="B4571" t="s">
        <v>14633</v>
      </c>
      <c r="C4571" s="14">
        <v>45586</v>
      </c>
      <c r="D4571" s="14">
        <v>45590</v>
      </c>
      <c r="E4571">
        <v>4</v>
      </c>
      <c r="F4571" t="s">
        <v>35</v>
      </c>
      <c r="G4571" t="s">
        <v>5021</v>
      </c>
      <c r="H4571" t="s">
        <v>5022</v>
      </c>
      <c r="I4571" t="s">
        <v>38</v>
      </c>
      <c r="J4571" t="s">
        <v>39</v>
      </c>
      <c r="K4571" t="s">
        <v>542</v>
      </c>
      <c r="L4571" t="s">
        <v>52</v>
      </c>
      <c r="M4571">
        <v>60653</v>
      </c>
      <c r="N4571" t="s">
        <v>7</v>
      </c>
      <c r="O4571" t="s">
        <v>4017</v>
      </c>
      <c r="P4571" t="s">
        <v>43</v>
      </c>
      <c r="Q4571" t="s">
        <v>227</v>
      </c>
      <c r="R4571" t="s">
        <v>4018</v>
      </c>
      <c r="S4571">
        <v>24</v>
      </c>
      <c r="T4571">
        <v>2</v>
      </c>
      <c r="U4571">
        <v>67.379199999999997</v>
      </c>
      <c r="V4571" s="1">
        <v>0.8</v>
      </c>
      <c r="W4571">
        <v>19</v>
      </c>
      <c r="X4571">
        <v>-62.379199999999997</v>
      </c>
    </row>
    <row r="4572" spans="1:24" x14ac:dyDescent="0.3">
      <c r="A4572" t="s">
        <v>14634</v>
      </c>
      <c r="B4572" t="s">
        <v>14635</v>
      </c>
      <c r="C4572" s="14">
        <v>45586</v>
      </c>
      <c r="D4572" s="14">
        <v>45591</v>
      </c>
      <c r="E4572">
        <v>5</v>
      </c>
      <c r="F4572" t="s">
        <v>35</v>
      </c>
      <c r="G4572" t="s">
        <v>6784</v>
      </c>
      <c r="H4572" t="s">
        <v>6785</v>
      </c>
      <c r="I4572" t="s">
        <v>50</v>
      </c>
      <c r="J4572" t="s">
        <v>39</v>
      </c>
      <c r="K4572" t="s">
        <v>2549</v>
      </c>
      <c r="L4572" t="s">
        <v>301</v>
      </c>
      <c r="M4572">
        <v>32725</v>
      </c>
      <c r="N4572" t="s">
        <v>9</v>
      </c>
      <c r="O4572" t="s">
        <v>9413</v>
      </c>
      <c r="P4572" t="s">
        <v>43</v>
      </c>
      <c r="Q4572" t="s">
        <v>69</v>
      </c>
      <c r="R4572" t="s">
        <v>9414</v>
      </c>
      <c r="S4572">
        <v>18</v>
      </c>
      <c r="T4572">
        <v>4</v>
      </c>
      <c r="U4572">
        <v>11.991199999999999</v>
      </c>
      <c r="V4572" s="1">
        <v>0.2</v>
      </c>
      <c r="W4572">
        <v>4</v>
      </c>
      <c r="X4572">
        <v>2.0087999999999999</v>
      </c>
    </row>
    <row r="4573" spans="1:24" x14ac:dyDescent="0.3">
      <c r="A4573" t="s">
        <v>14636</v>
      </c>
      <c r="B4573" t="s">
        <v>14637</v>
      </c>
      <c r="C4573" s="14">
        <v>45586</v>
      </c>
      <c r="D4573" s="14">
        <v>45592</v>
      </c>
      <c r="E4573">
        <v>6</v>
      </c>
      <c r="F4573" t="s">
        <v>35</v>
      </c>
      <c r="G4573" t="s">
        <v>3243</v>
      </c>
      <c r="H4573" t="s">
        <v>3244</v>
      </c>
      <c r="I4573" t="s">
        <v>88</v>
      </c>
      <c r="J4573" t="s">
        <v>39</v>
      </c>
      <c r="K4573" t="s">
        <v>1824</v>
      </c>
      <c r="L4573" t="s">
        <v>403</v>
      </c>
      <c r="M4573">
        <v>53209</v>
      </c>
      <c r="N4573" t="s">
        <v>7</v>
      </c>
      <c r="O4573" t="s">
        <v>3954</v>
      </c>
      <c r="P4573" t="s">
        <v>43</v>
      </c>
      <c r="Q4573" t="s">
        <v>54</v>
      </c>
      <c r="R4573" t="s">
        <v>3955</v>
      </c>
      <c r="S4573">
        <v>39</v>
      </c>
      <c r="T4573">
        <v>6</v>
      </c>
      <c r="U4573">
        <v>19.59</v>
      </c>
      <c r="V4573" s="1">
        <v>0</v>
      </c>
      <c r="W4573">
        <v>0</v>
      </c>
      <c r="X4573">
        <v>19.41</v>
      </c>
    </row>
    <row r="4574" spans="1:24" x14ac:dyDescent="0.3">
      <c r="A4574" t="s">
        <v>14638</v>
      </c>
      <c r="B4574" t="s">
        <v>14639</v>
      </c>
      <c r="C4574" s="14">
        <v>45586</v>
      </c>
      <c r="D4574" s="14">
        <v>45593</v>
      </c>
      <c r="E4574">
        <v>7</v>
      </c>
      <c r="F4574" t="s">
        <v>35</v>
      </c>
      <c r="G4574" t="s">
        <v>161</v>
      </c>
      <c r="H4574" t="s">
        <v>162</v>
      </c>
      <c r="I4574" t="s">
        <v>38</v>
      </c>
      <c r="J4574" t="s">
        <v>39</v>
      </c>
      <c r="K4574" t="s">
        <v>1364</v>
      </c>
      <c r="L4574" t="s">
        <v>234</v>
      </c>
      <c r="M4574">
        <v>85301</v>
      </c>
      <c r="N4574" t="s">
        <v>3</v>
      </c>
      <c r="O4574" t="s">
        <v>5605</v>
      </c>
      <c r="P4574" t="s">
        <v>43</v>
      </c>
      <c r="Q4574" t="s">
        <v>54</v>
      </c>
      <c r="R4574" t="s">
        <v>5606</v>
      </c>
      <c r="S4574">
        <v>9</v>
      </c>
      <c r="T4574">
        <v>1</v>
      </c>
      <c r="U4574">
        <v>9.5618999999999996</v>
      </c>
      <c r="V4574" s="1">
        <v>0.7</v>
      </c>
      <c r="W4574">
        <v>6</v>
      </c>
      <c r="X4574">
        <v>-6.5618999999999996</v>
      </c>
    </row>
    <row r="4575" spans="1:24" x14ac:dyDescent="0.3">
      <c r="A4575" t="s">
        <v>14640</v>
      </c>
      <c r="B4575" t="s">
        <v>14641</v>
      </c>
      <c r="C4575" s="14">
        <v>45586</v>
      </c>
      <c r="D4575" s="14">
        <v>45593</v>
      </c>
      <c r="E4575">
        <v>7</v>
      </c>
      <c r="F4575" t="s">
        <v>35</v>
      </c>
      <c r="G4575" t="s">
        <v>11258</v>
      </c>
      <c r="H4575" t="s">
        <v>11259</v>
      </c>
      <c r="I4575" t="s">
        <v>38</v>
      </c>
      <c r="J4575" t="s">
        <v>39</v>
      </c>
      <c r="K4575" t="s">
        <v>66</v>
      </c>
      <c r="L4575" t="s">
        <v>67</v>
      </c>
      <c r="M4575">
        <v>19143</v>
      </c>
      <c r="N4575" t="s">
        <v>5</v>
      </c>
      <c r="O4575" t="s">
        <v>10839</v>
      </c>
      <c r="P4575" t="s">
        <v>43</v>
      </c>
      <c r="Q4575" t="s">
        <v>60</v>
      </c>
      <c r="R4575" t="s">
        <v>10840</v>
      </c>
      <c r="S4575">
        <v>71</v>
      </c>
      <c r="T4575">
        <v>3</v>
      </c>
      <c r="U4575">
        <v>61.460999999999999</v>
      </c>
      <c r="V4575" s="1">
        <v>0.2</v>
      </c>
      <c r="W4575">
        <v>14</v>
      </c>
      <c r="X4575">
        <v>-4.4610000000000003</v>
      </c>
    </row>
    <row r="4576" spans="1:24" x14ac:dyDescent="0.3">
      <c r="A4576" t="s">
        <v>14642</v>
      </c>
      <c r="B4576" t="s">
        <v>14643</v>
      </c>
      <c r="C4576" s="14">
        <v>45586</v>
      </c>
      <c r="D4576" s="14">
        <v>45589</v>
      </c>
      <c r="E4576">
        <v>3</v>
      </c>
      <c r="F4576" t="s">
        <v>85</v>
      </c>
      <c r="G4576" t="s">
        <v>5248</v>
      </c>
      <c r="H4576" t="s">
        <v>5249</v>
      </c>
      <c r="I4576" t="s">
        <v>88</v>
      </c>
      <c r="J4576" t="s">
        <v>39</v>
      </c>
      <c r="K4576" t="s">
        <v>4206</v>
      </c>
      <c r="L4576" t="s">
        <v>322</v>
      </c>
      <c r="M4576">
        <v>46203</v>
      </c>
      <c r="N4576" t="s">
        <v>7</v>
      </c>
      <c r="O4576" t="s">
        <v>59</v>
      </c>
      <c r="P4576" t="s">
        <v>43</v>
      </c>
      <c r="Q4576" t="s">
        <v>60</v>
      </c>
      <c r="R4576" t="s">
        <v>61</v>
      </c>
      <c r="S4576">
        <v>909</v>
      </c>
      <c r="T4576">
        <v>8</v>
      </c>
      <c r="U4576">
        <v>899.90880000000004</v>
      </c>
      <c r="V4576" s="1">
        <v>0</v>
      </c>
      <c r="W4576">
        <v>0</v>
      </c>
      <c r="X4576">
        <v>9.0912000000000006</v>
      </c>
    </row>
    <row r="4577" spans="1:24" x14ac:dyDescent="0.3">
      <c r="A4577" t="s">
        <v>14644</v>
      </c>
      <c r="B4577" t="s">
        <v>14645</v>
      </c>
      <c r="C4577" s="14">
        <v>45587</v>
      </c>
      <c r="D4577" s="14">
        <v>45589</v>
      </c>
      <c r="E4577">
        <v>2</v>
      </c>
      <c r="F4577" t="s">
        <v>100</v>
      </c>
      <c r="G4577" t="s">
        <v>2531</v>
      </c>
      <c r="H4577" t="s">
        <v>2532</v>
      </c>
      <c r="I4577" t="s">
        <v>38</v>
      </c>
      <c r="J4577" t="s">
        <v>39</v>
      </c>
      <c r="K4577" t="s">
        <v>10587</v>
      </c>
      <c r="L4577" t="s">
        <v>747</v>
      </c>
      <c r="M4577">
        <v>80525</v>
      </c>
      <c r="N4577" t="s">
        <v>3</v>
      </c>
      <c r="O4577" t="s">
        <v>4308</v>
      </c>
      <c r="P4577" t="s">
        <v>78</v>
      </c>
      <c r="Q4577" t="s">
        <v>79</v>
      </c>
      <c r="R4577" t="s">
        <v>4309</v>
      </c>
      <c r="S4577">
        <v>579</v>
      </c>
      <c r="T4577">
        <v>4</v>
      </c>
      <c r="U4577">
        <v>491.95679999999999</v>
      </c>
      <c r="V4577" s="1">
        <v>0.2</v>
      </c>
      <c r="W4577">
        <v>116</v>
      </c>
      <c r="X4577">
        <v>-28.956800000000001</v>
      </c>
    </row>
    <row r="4578" spans="1:24" x14ac:dyDescent="0.3">
      <c r="A4578" t="s">
        <v>14646</v>
      </c>
      <c r="B4578" t="s">
        <v>14647</v>
      </c>
      <c r="C4578" s="14">
        <v>45587</v>
      </c>
      <c r="D4578" s="14">
        <v>45592</v>
      </c>
      <c r="E4578">
        <v>5</v>
      </c>
      <c r="F4578" t="s">
        <v>35</v>
      </c>
      <c r="G4578" t="s">
        <v>223</v>
      </c>
      <c r="H4578" t="s">
        <v>224</v>
      </c>
      <c r="I4578" t="s">
        <v>88</v>
      </c>
      <c r="J4578" t="s">
        <v>39</v>
      </c>
      <c r="K4578" t="s">
        <v>7334</v>
      </c>
      <c r="L4578" t="s">
        <v>225</v>
      </c>
      <c r="M4578">
        <v>97756</v>
      </c>
      <c r="N4578" t="s">
        <v>3</v>
      </c>
      <c r="O4578" t="s">
        <v>2041</v>
      </c>
      <c r="P4578" t="s">
        <v>78</v>
      </c>
      <c r="Q4578" t="s">
        <v>368</v>
      </c>
      <c r="R4578" t="s">
        <v>2042</v>
      </c>
      <c r="S4578">
        <v>177</v>
      </c>
      <c r="T4578">
        <v>5</v>
      </c>
      <c r="U4578">
        <v>209.51300000000001</v>
      </c>
      <c r="V4578" s="1">
        <v>0.5</v>
      </c>
      <c r="W4578">
        <v>88</v>
      </c>
      <c r="X4578">
        <v>-120.51300000000001</v>
      </c>
    </row>
    <row r="4579" spans="1:24" x14ac:dyDescent="0.3">
      <c r="A4579" t="s">
        <v>14648</v>
      </c>
      <c r="B4579" t="s">
        <v>14649</v>
      </c>
      <c r="C4579" s="14">
        <v>45587</v>
      </c>
      <c r="D4579" s="14">
        <v>45587</v>
      </c>
      <c r="E4579">
        <v>0</v>
      </c>
      <c r="F4579" t="s">
        <v>547</v>
      </c>
      <c r="G4579" t="s">
        <v>2543</v>
      </c>
      <c r="H4579" t="s">
        <v>2544</v>
      </c>
      <c r="I4579" t="s">
        <v>38</v>
      </c>
      <c r="J4579" t="s">
        <v>39</v>
      </c>
      <c r="K4579" t="s">
        <v>2365</v>
      </c>
      <c r="L4579" t="s">
        <v>2366</v>
      </c>
      <c r="M4579">
        <v>73505</v>
      </c>
      <c r="N4579" t="s">
        <v>7</v>
      </c>
      <c r="O4579" t="s">
        <v>1351</v>
      </c>
      <c r="P4579" t="s">
        <v>78</v>
      </c>
      <c r="Q4579" t="s">
        <v>368</v>
      </c>
      <c r="R4579" t="s">
        <v>1352</v>
      </c>
      <c r="S4579">
        <v>249</v>
      </c>
      <c r="T4579">
        <v>2</v>
      </c>
      <c r="U4579">
        <v>194.2244</v>
      </c>
      <c r="V4579" s="1">
        <v>0</v>
      </c>
      <c r="W4579">
        <v>0</v>
      </c>
      <c r="X4579">
        <v>54.775599999999997</v>
      </c>
    </row>
    <row r="4580" spans="1:24" x14ac:dyDescent="0.3">
      <c r="A4580" t="s">
        <v>14650</v>
      </c>
      <c r="B4580" t="s">
        <v>14651</v>
      </c>
      <c r="C4580" s="14">
        <v>45587</v>
      </c>
      <c r="D4580" s="14">
        <v>45591</v>
      </c>
      <c r="E4580">
        <v>4</v>
      </c>
      <c r="F4580" t="s">
        <v>35</v>
      </c>
      <c r="G4580" t="s">
        <v>1453</v>
      </c>
      <c r="H4580" t="s">
        <v>1454</v>
      </c>
      <c r="I4580" t="s">
        <v>50</v>
      </c>
      <c r="J4580" t="s">
        <v>39</v>
      </c>
      <c r="K4580" t="s">
        <v>3480</v>
      </c>
      <c r="L4580" t="s">
        <v>2366</v>
      </c>
      <c r="M4580">
        <v>74133</v>
      </c>
      <c r="N4580" t="s">
        <v>7</v>
      </c>
      <c r="O4580" t="s">
        <v>370</v>
      </c>
      <c r="P4580" t="s">
        <v>43</v>
      </c>
      <c r="Q4580" t="s">
        <v>69</v>
      </c>
      <c r="R4580" t="s">
        <v>371</v>
      </c>
      <c r="S4580">
        <v>36</v>
      </c>
      <c r="T4580">
        <v>4</v>
      </c>
      <c r="U4580">
        <v>23.974800000000002</v>
      </c>
      <c r="V4580" s="1">
        <v>0</v>
      </c>
      <c r="W4580">
        <v>0</v>
      </c>
      <c r="X4580">
        <v>12.0252</v>
      </c>
    </row>
    <row r="4581" spans="1:24" x14ac:dyDescent="0.3">
      <c r="A4581" t="s">
        <v>14652</v>
      </c>
      <c r="B4581" t="s">
        <v>14653</v>
      </c>
      <c r="C4581" s="14">
        <v>45587</v>
      </c>
      <c r="D4581" s="14">
        <v>45589</v>
      </c>
      <c r="E4581">
        <v>2</v>
      </c>
      <c r="F4581" t="s">
        <v>85</v>
      </c>
      <c r="G4581" t="s">
        <v>3675</v>
      </c>
      <c r="H4581" t="s">
        <v>3676</v>
      </c>
      <c r="I4581" t="s">
        <v>50</v>
      </c>
      <c r="J4581" t="s">
        <v>39</v>
      </c>
      <c r="K4581" t="s">
        <v>378</v>
      </c>
      <c r="L4581" t="s">
        <v>379</v>
      </c>
      <c r="M4581">
        <v>10024</v>
      </c>
      <c r="N4581" t="s">
        <v>5</v>
      </c>
      <c r="O4581" t="s">
        <v>3095</v>
      </c>
      <c r="P4581" t="s">
        <v>43</v>
      </c>
      <c r="Q4581" t="s">
        <v>186</v>
      </c>
      <c r="R4581" t="s">
        <v>3096</v>
      </c>
      <c r="S4581">
        <v>64</v>
      </c>
      <c r="T4581">
        <v>5</v>
      </c>
      <c r="U4581">
        <v>35.245000000000005</v>
      </c>
      <c r="V4581" s="1">
        <v>0</v>
      </c>
      <c r="W4581">
        <v>0</v>
      </c>
      <c r="X4581">
        <v>28.754999999999999</v>
      </c>
    </row>
    <row r="4582" spans="1:24" x14ac:dyDescent="0.3">
      <c r="A4582" t="s">
        <v>14654</v>
      </c>
      <c r="B4582" t="s">
        <v>14655</v>
      </c>
      <c r="C4582" s="14">
        <v>45587</v>
      </c>
      <c r="D4582" s="14">
        <v>45593</v>
      </c>
      <c r="E4582">
        <v>6</v>
      </c>
      <c r="F4582" t="s">
        <v>35</v>
      </c>
      <c r="G4582" t="s">
        <v>510</v>
      </c>
      <c r="H4582" t="s">
        <v>511</v>
      </c>
      <c r="I4582" t="s">
        <v>88</v>
      </c>
      <c r="J4582" t="s">
        <v>39</v>
      </c>
      <c r="K4582" t="s">
        <v>66</v>
      </c>
      <c r="L4582" t="s">
        <v>67</v>
      </c>
      <c r="M4582">
        <v>19134</v>
      </c>
      <c r="N4582" t="s">
        <v>5</v>
      </c>
      <c r="O4582" t="s">
        <v>7801</v>
      </c>
      <c r="P4582" t="s">
        <v>43</v>
      </c>
      <c r="Q4582" t="s">
        <v>186</v>
      </c>
      <c r="R4582" t="s">
        <v>7802</v>
      </c>
      <c r="S4582">
        <v>32</v>
      </c>
      <c r="T4582">
        <v>4</v>
      </c>
      <c r="U4582">
        <v>14.911999999999999</v>
      </c>
      <c r="V4582" s="1">
        <v>0.2</v>
      </c>
      <c r="W4582">
        <v>6</v>
      </c>
      <c r="X4582">
        <v>11.087999999999999</v>
      </c>
    </row>
    <row r="4583" spans="1:24" x14ac:dyDescent="0.3">
      <c r="A4583" t="s">
        <v>14656</v>
      </c>
      <c r="B4583" t="s">
        <v>14657</v>
      </c>
      <c r="C4583" s="14">
        <v>45588</v>
      </c>
      <c r="D4583" s="14">
        <v>45589</v>
      </c>
      <c r="E4583">
        <v>1</v>
      </c>
      <c r="F4583" t="s">
        <v>85</v>
      </c>
      <c r="G4583" t="s">
        <v>4861</v>
      </c>
      <c r="H4583" t="s">
        <v>4862</v>
      </c>
      <c r="I4583" t="s">
        <v>88</v>
      </c>
      <c r="J4583" t="s">
        <v>39</v>
      </c>
      <c r="K4583" t="s">
        <v>4491</v>
      </c>
      <c r="L4583" t="s">
        <v>4492</v>
      </c>
      <c r="M4583">
        <v>2920</v>
      </c>
      <c r="N4583" t="s">
        <v>5</v>
      </c>
      <c r="O4583" t="s">
        <v>4048</v>
      </c>
      <c r="P4583" t="s">
        <v>78</v>
      </c>
      <c r="Q4583" t="s">
        <v>119</v>
      </c>
      <c r="R4583" t="s">
        <v>4049</v>
      </c>
      <c r="S4583">
        <v>211</v>
      </c>
      <c r="T4583">
        <v>2</v>
      </c>
      <c r="U4583">
        <v>160.43680000000001</v>
      </c>
      <c r="V4583" s="1">
        <v>0</v>
      </c>
      <c r="W4583">
        <v>0</v>
      </c>
      <c r="X4583">
        <v>50.563200000000002</v>
      </c>
    </row>
    <row r="4584" spans="1:24" x14ac:dyDescent="0.3">
      <c r="A4584" t="s">
        <v>14658</v>
      </c>
      <c r="B4584" t="s">
        <v>14659</v>
      </c>
      <c r="C4584" s="14">
        <v>45588</v>
      </c>
      <c r="D4584" s="14">
        <v>45594</v>
      </c>
      <c r="E4584">
        <v>6</v>
      </c>
      <c r="F4584" t="s">
        <v>35</v>
      </c>
      <c r="G4584" t="s">
        <v>4939</v>
      </c>
      <c r="H4584" t="s">
        <v>4940</v>
      </c>
      <c r="I4584" t="s">
        <v>88</v>
      </c>
      <c r="J4584" t="s">
        <v>39</v>
      </c>
      <c r="K4584" t="s">
        <v>1626</v>
      </c>
      <c r="L4584" t="s">
        <v>379</v>
      </c>
      <c r="M4584">
        <v>14609</v>
      </c>
      <c r="N4584" t="s">
        <v>5</v>
      </c>
      <c r="O4584" t="s">
        <v>3328</v>
      </c>
      <c r="P4584" t="s">
        <v>78</v>
      </c>
      <c r="Q4584" t="s">
        <v>119</v>
      </c>
      <c r="R4584" t="s">
        <v>3329</v>
      </c>
      <c r="S4584">
        <v>69</v>
      </c>
      <c r="T4584">
        <v>11</v>
      </c>
      <c r="U4584">
        <v>39.986400000000003</v>
      </c>
      <c r="V4584" s="1">
        <v>0</v>
      </c>
      <c r="W4584">
        <v>0</v>
      </c>
      <c r="X4584">
        <v>29.0136</v>
      </c>
    </row>
    <row r="4585" spans="1:24" x14ac:dyDescent="0.3">
      <c r="A4585" t="s">
        <v>14660</v>
      </c>
      <c r="B4585" t="s">
        <v>14661</v>
      </c>
      <c r="C4585" s="14">
        <v>45588</v>
      </c>
      <c r="D4585" s="14">
        <v>45593</v>
      </c>
      <c r="E4585">
        <v>5</v>
      </c>
      <c r="F4585" t="s">
        <v>100</v>
      </c>
      <c r="G4585" t="s">
        <v>3741</v>
      </c>
      <c r="H4585" t="s">
        <v>3742</v>
      </c>
      <c r="I4585" t="s">
        <v>38</v>
      </c>
      <c r="J4585" t="s">
        <v>39</v>
      </c>
      <c r="K4585" t="s">
        <v>1698</v>
      </c>
      <c r="L4585" t="s">
        <v>41</v>
      </c>
      <c r="M4585">
        <v>78207</v>
      </c>
      <c r="N4585" t="s">
        <v>7</v>
      </c>
      <c r="O4585" t="s">
        <v>3617</v>
      </c>
      <c r="P4585" t="s">
        <v>43</v>
      </c>
      <c r="Q4585" t="s">
        <v>69</v>
      </c>
      <c r="R4585" t="s">
        <v>3618</v>
      </c>
      <c r="S4585">
        <v>10</v>
      </c>
      <c r="T4585">
        <v>3</v>
      </c>
      <c r="U4585">
        <v>7.1012000000000004</v>
      </c>
      <c r="V4585" s="1">
        <v>0.2</v>
      </c>
      <c r="W4585">
        <v>2</v>
      </c>
      <c r="X4585">
        <v>0.89880000000000004</v>
      </c>
    </row>
    <row r="4586" spans="1:24" x14ac:dyDescent="0.3">
      <c r="A4586" t="s">
        <v>14662</v>
      </c>
      <c r="B4586" t="s">
        <v>14663</v>
      </c>
      <c r="C4586" s="14">
        <v>45588</v>
      </c>
      <c r="D4586" s="14">
        <v>45593</v>
      </c>
      <c r="E4586">
        <v>5</v>
      </c>
      <c r="F4586" t="s">
        <v>35</v>
      </c>
      <c r="G4586" t="s">
        <v>4877</v>
      </c>
      <c r="H4586" t="s">
        <v>4878</v>
      </c>
      <c r="I4586" t="s">
        <v>38</v>
      </c>
      <c r="J4586" t="s">
        <v>39</v>
      </c>
      <c r="K4586" t="s">
        <v>1408</v>
      </c>
      <c r="L4586" t="s">
        <v>41</v>
      </c>
      <c r="M4586">
        <v>78745</v>
      </c>
      <c r="N4586" t="s">
        <v>7</v>
      </c>
      <c r="O4586" t="s">
        <v>4645</v>
      </c>
      <c r="P4586" t="s">
        <v>43</v>
      </c>
      <c r="Q4586" t="s">
        <v>54</v>
      </c>
      <c r="R4586" t="s">
        <v>4646</v>
      </c>
      <c r="S4586">
        <v>10</v>
      </c>
      <c r="T4586">
        <v>3</v>
      </c>
      <c r="U4586">
        <v>17.1311</v>
      </c>
      <c r="V4586" s="1">
        <v>0.8</v>
      </c>
      <c r="W4586">
        <v>8</v>
      </c>
      <c r="X4586">
        <v>-15.1311</v>
      </c>
    </row>
    <row r="4587" spans="1:24" x14ac:dyDescent="0.3">
      <c r="A4587" t="s">
        <v>14664</v>
      </c>
      <c r="B4587" t="s">
        <v>14665</v>
      </c>
      <c r="C4587" s="14">
        <v>45588</v>
      </c>
      <c r="D4587" s="14">
        <v>45592</v>
      </c>
      <c r="E4587">
        <v>4</v>
      </c>
      <c r="F4587" t="s">
        <v>35</v>
      </c>
      <c r="G4587" t="s">
        <v>14666</v>
      </c>
      <c r="H4587" t="s">
        <v>14667</v>
      </c>
      <c r="I4587" t="s">
        <v>38</v>
      </c>
      <c r="J4587" t="s">
        <v>39</v>
      </c>
      <c r="K4587" t="s">
        <v>819</v>
      </c>
      <c r="L4587" t="s">
        <v>301</v>
      </c>
      <c r="M4587">
        <v>32216</v>
      </c>
      <c r="N4587" t="s">
        <v>9</v>
      </c>
      <c r="O4587" t="s">
        <v>2556</v>
      </c>
      <c r="P4587" t="s">
        <v>108</v>
      </c>
      <c r="Q4587" t="s">
        <v>109</v>
      </c>
      <c r="R4587" t="s">
        <v>2557</v>
      </c>
      <c r="S4587">
        <v>864</v>
      </c>
      <c r="T4587">
        <v>3</v>
      </c>
      <c r="U4587">
        <v>583.01499999999999</v>
      </c>
      <c r="V4587" s="1">
        <v>0.2</v>
      </c>
      <c r="W4587">
        <v>173</v>
      </c>
      <c r="X4587">
        <v>107.985</v>
      </c>
    </row>
    <row r="4588" spans="1:24" x14ac:dyDescent="0.3">
      <c r="A4588" t="s">
        <v>14668</v>
      </c>
      <c r="B4588" t="s">
        <v>14669</v>
      </c>
      <c r="C4588" s="14">
        <v>45589</v>
      </c>
      <c r="D4588" s="14">
        <v>45591</v>
      </c>
      <c r="E4588">
        <v>2</v>
      </c>
      <c r="F4588" t="s">
        <v>85</v>
      </c>
      <c r="G4588" t="s">
        <v>4593</v>
      </c>
      <c r="H4588" t="s">
        <v>4594</v>
      </c>
      <c r="I4588" t="s">
        <v>38</v>
      </c>
      <c r="J4588" t="s">
        <v>39</v>
      </c>
      <c r="K4588" t="s">
        <v>12983</v>
      </c>
      <c r="L4588" t="s">
        <v>41</v>
      </c>
      <c r="M4588">
        <v>76063</v>
      </c>
      <c r="N4588" t="s">
        <v>7</v>
      </c>
      <c r="O4588" t="s">
        <v>3817</v>
      </c>
      <c r="P4588" t="s">
        <v>78</v>
      </c>
      <c r="Q4588" t="s">
        <v>368</v>
      </c>
      <c r="R4588" t="s">
        <v>3818</v>
      </c>
      <c r="S4588">
        <v>517</v>
      </c>
      <c r="T4588">
        <v>5</v>
      </c>
      <c r="U4588">
        <v>443.30650000000003</v>
      </c>
      <c r="V4588" s="1">
        <v>0.3</v>
      </c>
      <c r="W4588">
        <v>155</v>
      </c>
      <c r="X4588">
        <v>-81.3065</v>
      </c>
    </row>
    <row r="4589" spans="1:24" x14ac:dyDescent="0.3">
      <c r="A4589" t="s">
        <v>14670</v>
      </c>
      <c r="B4589" t="s">
        <v>14671</v>
      </c>
      <c r="C4589" s="14">
        <v>45589</v>
      </c>
      <c r="D4589" s="14">
        <v>45595</v>
      </c>
      <c r="E4589">
        <v>6</v>
      </c>
      <c r="F4589" t="s">
        <v>35</v>
      </c>
      <c r="G4589" t="s">
        <v>2234</v>
      </c>
      <c r="H4589" t="s">
        <v>2235</v>
      </c>
      <c r="I4589" t="s">
        <v>38</v>
      </c>
      <c r="J4589" t="s">
        <v>39</v>
      </c>
      <c r="K4589" t="s">
        <v>871</v>
      </c>
      <c r="L4589" t="s">
        <v>872</v>
      </c>
      <c r="M4589">
        <v>39212</v>
      </c>
      <c r="N4589" t="s">
        <v>9</v>
      </c>
      <c r="O4589" t="s">
        <v>4131</v>
      </c>
      <c r="P4589" t="s">
        <v>43</v>
      </c>
      <c r="Q4589" t="s">
        <v>96</v>
      </c>
      <c r="R4589" t="s">
        <v>418</v>
      </c>
      <c r="S4589">
        <v>12</v>
      </c>
      <c r="T4589">
        <v>4</v>
      </c>
      <c r="U4589">
        <v>6.7439999999999998</v>
      </c>
      <c r="V4589" s="1">
        <v>0</v>
      </c>
      <c r="W4589">
        <v>0</v>
      </c>
      <c r="X4589">
        <v>5.2560000000000002</v>
      </c>
    </row>
    <row r="4590" spans="1:24" x14ac:dyDescent="0.3">
      <c r="A4590" t="s">
        <v>14672</v>
      </c>
      <c r="B4590" t="s">
        <v>14673</v>
      </c>
      <c r="C4590" s="14">
        <v>45591</v>
      </c>
      <c r="D4590" s="14">
        <v>45597</v>
      </c>
      <c r="E4590">
        <v>6</v>
      </c>
      <c r="F4590" t="s">
        <v>35</v>
      </c>
      <c r="G4590" t="s">
        <v>6538</v>
      </c>
      <c r="H4590" t="s">
        <v>6539</v>
      </c>
      <c r="I4590" t="s">
        <v>38</v>
      </c>
      <c r="J4590" t="s">
        <v>39</v>
      </c>
      <c r="K4590" t="s">
        <v>1187</v>
      </c>
      <c r="L4590" t="s">
        <v>138</v>
      </c>
      <c r="M4590">
        <v>23464</v>
      </c>
      <c r="N4590" t="s">
        <v>9</v>
      </c>
      <c r="O4590" t="s">
        <v>2302</v>
      </c>
      <c r="P4590" t="s">
        <v>78</v>
      </c>
      <c r="Q4590" t="s">
        <v>368</v>
      </c>
      <c r="R4590" t="s">
        <v>2303</v>
      </c>
      <c r="S4590">
        <v>357</v>
      </c>
      <c r="T4590">
        <v>5</v>
      </c>
      <c r="U4590">
        <v>296.33550000000002</v>
      </c>
      <c r="V4590" s="1">
        <v>0</v>
      </c>
      <c r="W4590">
        <v>0</v>
      </c>
      <c r="X4590">
        <v>60.664499999999997</v>
      </c>
    </row>
    <row r="4591" spans="1:24" x14ac:dyDescent="0.3">
      <c r="A4591" t="s">
        <v>14674</v>
      </c>
      <c r="B4591" t="s">
        <v>14675</v>
      </c>
      <c r="C4591" s="14">
        <v>45591</v>
      </c>
      <c r="D4591" s="14">
        <v>45595</v>
      </c>
      <c r="E4591">
        <v>4</v>
      </c>
      <c r="F4591" t="s">
        <v>35</v>
      </c>
      <c r="G4591" t="s">
        <v>7394</v>
      </c>
      <c r="H4591" t="s">
        <v>7395</v>
      </c>
      <c r="I4591" t="s">
        <v>88</v>
      </c>
      <c r="J4591" t="s">
        <v>39</v>
      </c>
      <c r="K4591" t="s">
        <v>1305</v>
      </c>
      <c r="L4591" t="s">
        <v>67</v>
      </c>
      <c r="M4591">
        <v>17602</v>
      </c>
      <c r="N4591" t="s">
        <v>5</v>
      </c>
      <c r="O4591" t="s">
        <v>813</v>
      </c>
      <c r="P4591" t="s">
        <v>43</v>
      </c>
      <c r="Q4591" t="s">
        <v>54</v>
      </c>
      <c r="R4591" t="s">
        <v>814</v>
      </c>
      <c r="S4591">
        <v>81</v>
      </c>
      <c r="T4591">
        <v>7</v>
      </c>
      <c r="U4591">
        <v>89.150400000000005</v>
      </c>
      <c r="V4591" s="1">
        <v>0.7</v>
      </c>
      <c r="W4591">
        <v>57</v>
      </c>
      <c r="X4591">
        <v>-65.150400000000005</v>
      </c>
    </row>
    <row r="4592" spans="1:24" x14ac:dyDescent="0.3">
      <c r="A4592" t="s">
        <v>14676</v>
      </c>
      <c r="B4592" t="s">
        <v>14677</v>
      </c>
      <c r="C4592" s="14">
        <v>45591</v>
      </c>
      <c r="D4592" s="14">
        <v>45596</v>
      </c>
      <c r="E4592">
        <v>5</v>
      </c>
      <c r="F4592" t="s">
        <v>35</v>
      </c>
      <c r="G4592" t="s">
        <v>4829</v>
      </c>
      <c r="H4592" t="s">
        <v>4830</v>
      </c>
      <c r="I4592" t="s">
        <v>38</v>
      </c>
      <c r="J4592" t="s">
        <v>39</v>
      </c>
      <c r="K4592" t="s">
        <v>66</v>
      </c>
      <c r="L4592" t="s">
        <v>67</v>
      </c>
      <c r="M4592">
        <v>19134</v>
      </c>
      <c r="N4592" t="s">
        <v>5</v>
      </c>
      <c r="O4592" t="s">
        <v>6490</v>
      </c>
      <c r="P4592" t="s">
        <v>43</v>
      </c>
      <c r="Q4592" t="s">
        <v>54</v>
      </c>
      <c r="R4592" t="s">
        <v>6491</v>
      </c>
      <c r="S4592">
        <v>33</v>
      </c>
      <c r="T4592">
        <v>3</v>
      </c>
      <c r="U4592">
        <v>37.734999999999999</v>
      </c>
      <c r="V4592" s="1">
        <v>0.7</v>
      </c>
      <c r="W4592">
        <v>23</v>
      </c>
      <c r="X4592">
        <v>-27.734999999999999</v>
      </c>
    </row>
    <row r="4593" spans="1:24" x14ac:dyDescent="0.3">
      <c r="A4593" t="s">
        <v>14678</v>
      </c>
      <c r="B4593" t="s">
        <v>14679</v>
      </c>
      <c r="C4593" s="14">
        <v>45591</v>
      </c>
      <c r="D4593" s="14">
        <v>45598</v>
      </c>
      <c r="E4593">
        <v>7</v>
      </c>
      <c r="F4593" t="s">
        <v>35</v>
      </c>
      <c r="G4593" t="s">
        <v>1796</v>
      </c>
      <c r="H4593" t="s">
        <v>1797</v>
      </c>
      <c r="I4593" t="s">
        <v>38</v>
      </c>
      <c r="J4593" t="s">
        <v>39</v>
      </c>
      <c r="K4593" t="s">
        <v>1626</v>
      </c>
      <c r="L4593" t="s">
        <v>866</v>
      </c>
      <c r="M4593">
        <v>55901</v>
      </c>
      <c r="N4593" t="s">
        <v>7</v>
      </c>
      <c r="O4593" t="s">
        <v>7461</v>
      </c>
      <c r="P4593" t="s">
        <v>43</v>
      </c>
      <c r="Q4593" t="s">
        <v>57</v>
      </c>
      <c r="R4593" t="s">
        <v>7462</v>
      </c>
      <c r="S4593">
        <v>6</v>
      </c>
      <c r="T4593">
        <v>2</v>
      </c>
      <c r="U4593">
        <v>3.0432000000000001</v>
      </c>
      <c r="V4593" s="1">
        <v>0</v>
      </c>
      <c r="W4593">
        <v>0</v>
      </c>
      <c r="X4593">
        <v>2.9567999999999999</v>
      </c>
    </row>
    <row r="4594" spans="1:24" x14ac:dyDescent="0.3">
      <c r="A4594" t="s">
        <v>14680</v>
      </c>
      <c r="B4594" t="s">
        <v>14681</v>
      </c>
      <c r="C4594" s="14">
        <v>45591</v>
      </c>
      <c r="D4594" s="14">
        <v>45596</v>
      </c>
      <c r="E4594">
        <v>5</v>
      </c>
      <c r="F4594" t="s">
        <v>35</v>
      </c>
      <c r="G4594" t="s">
        <v>4711</v>
      </c>
      <c r="H4594" t="s">
        <v>4712</v>
      </c>
      <c r="I4594" t="s">
        <v>50</v>
      </c>
      <c r="J4594" t="s">
        <v>39</v>
      </c>
      <c r="K4594" t="s">
        <v>535</v>
      </c>
      <c r="L4594" t="s">
        <v>41</v>
      </c>
      <c r="M4594">
        <v>75217</v>
      </c>
      <c r="N4594" t="s">
        <v>7</v>
      </c>
      <c r="O4594" t="s">
        <v>4559</v>
      </c>
      <c r="P4594" t="s">
        <v>43</v>
      </c>
      <c r="Q4594" t="s">
        <v>60</v>
      </c>
      <c r="R4594" t="s">
        <v>4560</v>
      </c>
      <c r="S4594">
        <v>56</v>
      </c>
      <c r="T4594">
        <v>2</v>
      </c>
      <c r="U4594">
        <v>39.438400000000001</v>
      </c>
      <c r="V4594" s="1">
        <v>0.2</v>
      </c>
      <c r="W4594">
        <v>11</v>
      </c>
      <c r="X4594">
        <v>5.5616000000000003</v>
      </c>
    </row>
    <row r="4595" spans="1:24" x14ac:dyDescent="0.3">
      <c r="A4595" t="s">
        <v>14682</v>
      </c>
      <c r="B4595" t="s">
        <v>14683</v>
      </c>
      <c r="C4595" s="14">
        <v>45592</v>
      </c>
      <c r="D4595" s="14">
        <v>45593</v>
      </c>
      <c r="E4595">
        <v>1</v>
      </c>
      <c r="F4595" t="s">
        <v>85</v>
      </c>
      <c r="G4595" t="s">
        <v>86</v>
      </c>
      <c r="H4595" t="s">
        <v>87</v>
      </c>
      <c r="I4595" t="s">
        <v>88</v>
      </c>
      <c r="J4595" t="s">
        <v>39</v>
      </c>
      <c r="K4595" t="s">
        <v>155</v>
      </c>
      <c r="L4595" t="s">
        <v>104</v>
      </c>
      <c r="M4595">
        <v>94110</v>
      </c>
      <c r="N4595" t="s">
        <v>3</v>
      </c>
      <c r="O4595" t="s">
        <v>156</v>
      </c>
      <c r="P4595" t="s">
        <v>78</v>
      </c>
      <c r="Q4595" t="s">
        <v>157</v>
      </c>
      <c r="R4595" t="s">
        <v>158</v>
      </c>
      <c r="S4595">
        <v>557</v>
      </c>
      <c r="T4595">
        <v>5</v>
      </c>
      <c r="U4595">
        <v>466.45100000000002</v>
      </c>
      <c r="V4595" s="1">
        <v>0.15</v>
      </c>
      <c r="W4595">
        <v>84</v>
      </c>
      <c r="X4595">
        <v>6.5490000000000004</v>
      </c>
    </row>
    <row r="4596" spans="1:24" x14ac:dyDescent="0.3">
      <c r="A4596" t="s">
        <v>14684</v>
      </c>
      <c r="B4596" t="s">
        <v>14685</v>
      </c>
      <c r="C4596" s="14">
        <v>45592</v>
      </c>
      <c r="D4596" s="14">
        <v>45594</v>
      </c>
      <c r="E4596">
        <v>2</v>
      </c>
      <c r="F4596" t="s">
        <v>85</v>
      </c>
      <c r="G4596" t="s">
        <v>1362</v>
      </c>
      <c r="H4596" t="s">
        <v>1363</v>
      </c>
      <c r="I4596" t="s">
        <v>88</v>
      </c>
      <c r="J4596" t="s">
        <v>39</v>
      </c>
      <c r="K4596" t="s">
        <v>103</v>
      </c>
      <c r="L4596" t="s">
        <v>104</v>
      </c>
      <c r="M4596">
        <v>90032</v>
      </c>
      <c r="N4596" t="s">
        <v>3</v>
      </c>
      <c r="O4596" t="s">
        <v>2074</v>
      </c>
      <c r="P4596" t="s">
        <v>78</v>
      </c>
      <c r="Q4596" t="s">
        <v>368</v>
      </c>
      <c r="R4596" t="s">
        <v>2075</v>
      </c>
      <c r="S4596">
        <v>190</v>
      </c>
      <c r="T4596">
        <v>1</v>
      </c>
      <c r="U4596">
        <v>142.52119999999999</v>
      </c>
      <c r="V4596" s="1">
        <v>0.2</v>
      </c>
      <c r="W4596">
        <v>38</v>
      </c>
      <c r="X4596">
        <v>9.4787999999999997</v>
      </c>
    </row>
    <row r="4597" spans="1:24" x14ac:dyDescent="0.3">
      <c r="A4597" t="s">
        <v>14686</v>
      </c>
      <c r="B4597" t="s">
        <v>14687</v>
      </c>
      <c r="C4597" s="14">
        <v>45592</v>
      </c>
      <c r="D4597" s="14">
        <v>45598</v>
      </c>
      <c r="E4597">
        <v>6</v>
      </c>
      <c r="F4597" t="s">
        <v>35</v>
      </c>
      <c r="G4597" t="s">
        <v>5310</v>
      </c>
      <c r="H4597" t="s">
        <v>5311</v>
      </c>
      <c r="I4597" t="s">
        <v>88</v>
      </c>
      <c r="J4597" t="s">
        <v>39</v>
      </c>
      <c r="K4597" t="s">
        <v>8616</v>
      </c>
      <c r="L4597" t="s">
        <v>301</v>
      </c>
      <c r="M4597">
        <v>32303</v>
      </c>
      <c r="N4597" t="s">
        <v>9</v>
      </c>
      <c r="O4597" t="s">
        <v>81</v>
      </c>
      <c r="P4597" t="s">
        <v>43</v>
      </c>
      <c r="Q4597" t="s">
        <v>69</v>
      </c>
      <c r="R4597" t="s">
        <v>82</v>
      </c>
      <c r="S4597">
        <v>7</v>
      </c>
      <c r="T4597">
        <v>3</v>
      </c>
      <c r="U4597">
        <v>5.4245999999999999</v>
      </c>
      <c r="V4597" s="1">
        <v>0.2</v>
      </c>
      <c r="W4597">
        <v>1</v>
      </c>
      <c r="X4597">
        <v>0.57540000000000002</v>
      </c>
    </row>
    <row r="4598" spans="1:24" x14ac:dyDescent="0.3">
      <c r="A4598" t="s">
        <v>14688</v>
      </c>
      <c r="B4598" t="s">
        <v>14689</v>
      </c>
      <c r="C4598" s="14">
        <v>45592</v>
      </c>
      <c r="D4598" s="14">
        <v>45595</v>
      </c>
      <c r="E4598">
        <v>3</v>
      </c>
      <c r="F4598" t="s">
        <v>100</v>
      </c>
      <c r="G4598" t="s">
        <v>3086</v>
      </c>
      <c r="H4598" t="s">
        <v>3087</v>
      </c>
      <c r="I4598" t="s">
        <v>50</v>
      </c>
      <c r="J4598" t="s">
        <v>39</v>
      </c>
      <c r="K4598" t="s">
        <v>542</v>
      </c>
      <c r="L4598" t="s">
        <v>52</v>
      </c>
      <c r="M4598">
        <v>60610</v>
      </c>
      <c r="N4598" t="s">
        <v>7</v>
      </c>
      <c r="O4598" t="s">
        <v>3562</v>
      </c>
      <c r="P4598" t="s">
        <v>43</v>
      </c>
      <c r="Q4598" t="s">
        <v>69</v>
      </c>
      <c r="R4598" t="s">
        <v>3563</v>
      </c>
      <c r="S4598">
        <v>7</v>
      </c>
      <c r="T4598">
        <v>3</v>
      </c>
      <c r="U4598">
        <v>3.7949999999999999</v>
      </c>
      <c r="V4598" s="1">
        <v>0.2</v>
      </c>
      <c r="W4598">
        <v>1</v>
      </c>
      <c r="X4598">
        <v>2.2050000000000001</v>
      </c>
    </row>
    <row r="4599" spans="1:24" x14ac:dyDescent="0.3">
      <c r="A4599" t="s">
        <v>14690</v>
      </c>
      <c r="B4599" t="s">
        <v>14691</v>
      </c>
      <c r="C4599" s="14">
        <v>45592</v>
      </c>
      <c r="D4599" s="14">
        <v>45599</v>
      </c>
      <c r="E4599">
        <v>7</v>
      </c>
      <c r="F4599" t="s">
        <v>35</v>
      </c>
      <c r="G4599" t="s">
        <v>5390</v>
      </c>
      <c r="H4599" t="s">
        <v>5391</v>
      </c>
      <c r="I4599" t="s">
        <v>88</v>
      </c>
      <c r="J4599" t="s">
        <v>39</v>
      </c>
      <c r="K4599" t="s">
        <v>535</v>
      </c>
      <c r="L4599" t="s">
        <v>41</v>
      </c>
      <c r="M4599">
        <v>75081</v>
      </c>
      <c r="N4599" t="s">
        <v>7</v>
      </c>
      <c r="O4599" t="s">
        <v>7801</v>
      </c>
      <c r="P4599" t="s">
        <v>43</v>
      </c>
      <c r="Q4599" t="s">
        <v>186</v>
      </c>
      <c r="R4599" t="s">
        <v>7802</v>
      </c>
      <c r="S4599">
        <v>16</v>
      </c>
      <c r="T4599">
        <v>2</v>
      </c>
      <c r="U4599">
        <v>7.4559999999999995</v>
      </c>
      <c r="V4599" s="1">
        <v>0.2</v>
      </c>
      <c r="W4599">
        <v>3</v>
      </c>
      <c r="X4599">
        <v>5.5439999999999996</v>
      </c>
    </row>
    <row r="4600" spans="1:24" x14ac:dyDescent="0.3">
      <c r="A4600" t="s">
        <v>14692</v>
      </c>
      <c r="B4600" t="s">
        <v>14693</v>
      </c>
      <c r="C4600" s="14">
        <v>45592</v>
      </c>
      <c r="D4600" s="14">
        <v>45597</v>
      </c>
      <c r="E4600">
        <v>5</v>
      </c>
      <c r="F4600" t="s">
        <v>35</v>
      </c>
      <c r="G4600" t="s">
        <v>5603</v>
      </c>
      <c r="H4600" t="s">
        <v>5604</v>
      </c>
      <c r="I4600" t="s">
        <v>50</v>
      </c>
      <c r="J4600" t="s">
        <v>39</v>
      </c>
      <c r="K4600" t="s">
        <v>5387</v>
      </c>
      <c r="L4600" t="s">
        <v>234</v>
      </c>
      <c r="M4600">
        <v>85204</v>
      </c>
      <c r="N4600" t="s">
        <v>3</v>
      </c>
      <c r="O4600" t="s">
        <v>4769</v>
      </c>
      <c r="P4600" t="s">
        <v>43</v>
      </c>
      <c r="Q4600" t="s">
        <v>44</v>
      </c>
      <c r="R4600" t="s">
        <v>4770</v>
      </c>
      <c r="S4600">
        <v>45</v>
      </c>
      <c r="T4600">
        <v>1</v>
      </c>
      <c r="U4600">
        <v>19.765799999999999</v>
      </c>
      <c r="V4600" s="1">
        <v>0.2</v>
      </c>
      <c r="W4600">
        <v>9</v>
      </c>
      <c r="X4600">
        <v>16.234200000000001</v>
      </c>
    </row>
    <row r="4601" spans="1:24" x14ac:dyDescent="0.3">
      <c r="A4601" t="s">
        <v>14694</v>
      </c>
      <c r="B4601" t="s">
        <v>14695</v>
      </c>
      <c r="C4601" s="14">
        <v>45593</v>
      </c>
      <c r="D4601" s="14">
        <v>45595</v>
      </c>
      <c r="E4601">
        <v>2</v>
      </c>
      <c r="F4601" t="s">
        <v>100</v>
      </c>
      <c r="G4601" t="s">
        <v>9454</v>
      </c>
      <c r="H4601" t="s">
        <v>9455</v>
      </c>
      <c r="I4601" t="s">
        <v>38</v>
      </c>
      <c r="J4601" t="s">
        <v>39</v>
      </c>
      <c r="K4601" t="s">
        <v>3445</v>
      </c>
      <c r="L4601" t="s">
        <v>676</v>
      </c>
      <c r="M4601">
        <v>28314</v>
      </c>
      <c r="N4601" t="s">
        <v>9</v>
      </c>
      <c r="O4601" t="s">
        <v>3933</v>
      </c>
      <c r="P4601" t="s">
        <v>78</v>
      </c>
      <c r="Q4601" t="s">
        <v>119</v>
      </c>
      <c r="R4601" t="s">
        <v>3934</v>
      </c>
      <c r="S4601">
        <v>78</v>
      </c>
      <c r="T4601">
        <v>3</v>
      </c>
      <c r="U4601">
        <v>46.409599999999998</v>
      </c>
      <c r="V4601" s="1">
        <v>0.2</v>
      </c>
      <c r="W4601">
        <v>16</v>
      </c>
      <c r="X4601">
        <v>15.590400000000001</v>
      </c>
    </row>
    <row r="4602" spans="1:24" x14ac:dyDescent="0.3">
      <c r="A4602" t="s">
        <v>14696</v>
      </c>
      <c r="B4602" t="s">
        <v>14697</v>
      </c>
      <c r="C4602" s="14">
        <v>45593</v>
      </c>
      <c r="D4602" s="14">
        <v>45598</v>
      </c>
      <c r="E4602">
        <v>5</v>
      </c>
      <c r="F4602" t="s">
        <v>100</v>
      </c>
      <c r="G4602" t="s">
        <v>5972</v>
      </c>
      <c r="H4602" t="s">
        <v>5973</v>
      </c>
      <c r="I4602" t="s">
        <v>88</v>
      </c>
      <c r="J4602" t="s">
        <v>39</v>
      </c>
      <c r="K4602" t="s">
        <v>378</v>
      </c>
      <c r="L4602" t="s">
        <v>379</v>
      </c>
      <c r="M4602">
        <v>10035</v>
      </c>
      <c r="N4602" t="s">
        <v>5</v>
      </c>
      <c r="O4602" t="s">
        <v>6228</v>
      </c>
      <c r="P4602" t="s">
        <v>43</v>
      </c>
      <c r="Q4602" t="s">
        <v>186</v>
      </c>
      <c r="R4602" t="s">
        <v>6229</v>
      </c>
      <c r="S4602">
        <v>48</v>
      </c>
      <c r="T4602">
        <v>2</v>
      </c>
      <c r="U4602">
        <v>24.01</v>
      </c>
      <c r="V4602" s="1">
        <v>0</v>
      </c>
      <c r="W4602">
        <v>0</v>
      </c>
      <c r="X4602">
        <v>23.99</v>
      </c>
    </row>
    <row r="4603" spans="1:24" x14ac:dyDescent="0.3">
      <c r="A4603" t="s">
        <v>14698</v>
      </c>
      <c r="B4603" t="s">
        <v>14699</v>
      </c>
      <c r="C4603" s="14">
        <v>45593</v>
      </c>
      <c r="D4603" s="14">
        <v>45597</v>
      </c>
      <c r="E4603">
        <v>4</v>
      </c>
      <c r="F4603" t="s">
        <v>35</v>
      </c>
      <c r="G4603" t="s">
        <v>582</v>
      </c>
      <c r="H4603" t="s">
        <v>583</v>
      </c>
      <c r="I4603" t="s">
        <v>38</v>
      </c>
      <c r="J4603" t="s">
        <v>39</v>
      </c>
      <c r="K4603" t="s">
        <v>4307</v>
      </c>
      <c r="L4603" t="s">
        <v>1178</v>
      </c>
      <c r="M4603">
        <v>2149</v>
      </c>
      <c r="N4603" t="s">
        <v>5</v>
      </c>
      <c r="O4603" t="s">
        <v>4178</v>
      </c>
      <c r="P4603" t="s">
        <v>43</v>
      </c>
      <c r="Q4603" t="s">
        <v>57</v>
      </c>
      <c r="R4603" t="s">
        <v>4179</v>
      </c>
      <c r="S4603">
        <v>22</v>
      </c>
      <c r="T4603">
        <v>3</v>
      </c>
      <c r="U4603">
        <v>11.6929</v>
      </c>
      <c r="V4603" s="1">
        <v>0</v>
      </c>
      <c r="W4603">
        <v>0</v>
      </c>
      <c r="X4603">
        <v>10.3071</v>
      </c>
    </row>
    <row r="4604" spans="1:24" x14ac:dyDescent="0.3">
      <c r="A4604" t="s">
        <v>14700</v>
      </c>
      <c r="B4604" t="s">
        <v>14701</v>
      </c>
      <c r="C4604" s="14">
        <v>45593</v>
      </c>
      <c r="D4604" s="14">
        <v>45597</v>
      </c>
      <c r="E4604">
        <v>4</v>
      </c>
      <c r="F4604" t="s">
        <v>100</v>
      </c>
      <c r="G4604" t="s">
        <v>3205</v>
      </c>
      <c r="H4604" t="s">
        <v>3206</v>
      </c>
      <c r="I4604" t="s">
        <v>38</v>
      </c>
      <c r="J4604" t="s">
        <v>39</v>
      </c>
      <c r="K4604" t="s">
        <v>40</v>
      </c>
      <c r="L4604" t="s">
        <v>41</v>
      </c>
      <c r="M4604">
        <v>77095</v>
      </c>
      <c r="N4604" t="s">
        <v>7</v>
      </c>
      <c r="O4604" t="s">
        <v>3138</v>
      </c>
      <c r="P4604" t="s">
        <v>43</v>
      </c>
      <c r="Q4604" t="s">
        <v>44</v>
      </c>
      <c r="R4604" t="s">
        <v>3139</v>
      </c>
      <c r="S4604">
        <v>16</v>
      </c>
      <c r="T4604">
        <v>3</v>
      </c>
      <c r="U4604">
        <v>7.5567999999999991</v>
      </c>
      <c r="V4604" s="1">
        <v>0.2</v>
      </c>
      <c r="W4604">
        <v>3</v>
      </c>
      <c r="X4604">
        <v>5.4432</v>
      </c>
    </row>
    <row r="4605" spans="1:24" x14ac:dyDescent="0.3">
      <c r="A4605" t="s">
        <v>14702</v>
      </c>
      <c r="B4605" t="s">
        <v>14703</v>
      </c>
      <c r="C4605" s="14">
        <v>45594</v>
      </c>
      <c r="D4605" s="14">
        <v>45596</v>
      </c>
      <c r="E4605">
        <v>2</v>
      </c>
      <c r="F4605" t="s">
        <v>100</v>
      </c>
      <c r="G4605" t="s">
        <v>1589</v>
      </c>
      <c r="H4605" t="s">
        <v>1590</v>
      </c>
      <c r="I4605" t="s">
        <v>88</v>
      </c>
      <c r="J4605" t="s">
        <v>39</v>
      </c>
      <c r="K4605" t="s">
        <v>6188</v>
      </c>
      <c r="L4605" t="s">
        <v>379</v>
      </c>
      <c r="M4605">
        <v>13021</v>
      </c>
      <c r="N4605" t="s">
        <v>5</v>
      </c>
      <c r="O4605" t="s">
        <v>6730</v>
      </c>
      <c r="P4605" t="s">
        <v>43</v>
      </c>
      <c r="Q4605" t="s">
        <v>44</v>
      </c>
      <c r="R4605" t="s">
        <v>6731</v>
      </c>
      <c r="S4605">
        <v>47</v>
      </c>
      <c r="T4605">
        <v>8</v>
      </c>
      <c r="U4605">
        <v>24.459199999999999</v>
      </c>
      <c r="V4605" s="1">
        <v>0</v>
      </c>
      <c r="W4605">
        <v>0</v>
      </c>
      <c r="X4605">
        <v>22.540800000000001</v>
      </c>
    </row>
    <row r="4606" spans="1:24" x14ac:dyDescent="0.3">
      <c r="A4606" t="s">
        <v>14704</v>
      </c>
      <c r="B4606" t="s">
        <v>14705</v>
      </c>
      <c r="C4606" s="14">
        <v>45595</v>
      </c>
      <c r="D4606" s="14">
        <v>45598</v>
      </c>
      <c r="E4606">
        <v>3</v>
      </c>
      <c r="F4606" t="s">
        <v>85</v>
      </c>
      <c r="G4606" t="s">
        <v>2102</v>
      </c>
      <c r="H4606" t="s">
        <v>2103</v>
      </c>
      <c r="I4606" t="s">
        <v>38</v>
      </c>
      <c r="J4606" t="s">
        <v>39</v>
      </c>
      <c r="K4606" t="s">
        <v>423</v>
      </c>
      <c r="L4606" t="s">
        <v>424</v>
      </c>
      <c r="M4606">
        <v>98115</v>
      </c>
      <c r="N4606" t="s">
        <v>3</v>
      </c>
      <c r="O4606" t="s">
        <v>1765</v>
      </c>
      <c r="P4606" t="s">
        <v>78</v>
      </c>
      <c r="Q4606" t="s">
        <v>157</v>
      </c>
      <c r="R4606" t="s">
        <v>1766</v>
      </c>
      <c r="S4606">
        <v>200</v>
      </c>
      <c r="T4606">
        <v>2</v>
      </c>
      <c r="U4606">
        <v>162.00380000000001</v>
      </c>
      <c r="V4606" s="1">
        <v>0</v>
      </c>
      <c r="W4606">
        <v>0</v>
      </c>
      <c r="X4606">
        <v>37.996200000000002</v>
      </c>
    </row>
    <row r="4607" spans="1:24" x14ac:dyDescent="0.3">
      <c r="A4607" t="s">
        <v>14706</v>
      </c>
      <c r="B4607" t="s">
        <v>14707</v>
      </c>
      <c r="C4607" s="14">
        <v>45595</v>
      </c>
      <c r="D4607" s="14">
        <v>45597</v>
      </c>
      <c r="E4607">
        <v>2</v>
      </c>
      <c r="F4607" t="s">
        <v>85</v>
      </c>
      <c r="G4607" t="s">
        <v>4466</v>
      </c>
      <c r="H4607" t="s">
        <v>4467</v>
      </c>
      <c r="I4607" t="s">
        <v>50</v>
      </c>
      <c r="J4607" t="s">
        <v>39</v>
      </c>
      <c r="K4607" t="s">
        <v>564</v>
      </c>
      <c r="L4607" t="s">
        <v>76</v>
      </c>
      <c r="M4607">
        <v>40475</v>
      </c>
      <c r="N4607" t="s">
        <v>9</v>
      </c>
      <c r="O4607" t="s">
        <v>2900</v>
      </c>
      <c r="P4607" t="s">
        <v>78</v>
      </c>
      <c r="Q4607" t="s">
        <v>79</v>
      </c>
      <c r="R4607" t="s">
        <v>2901</v>
      </c>
      <c r="S4607">
        <v>34</v>
      </c>
      <c r="T4607">
        <v>1</v>
      </c>
      <c r="U4607">
        <v>24.836199999999998</v>
      </c>
      <c r="V4607" s="1">
        <v>0</v>
      </c>
      <c r="W4607">
        <v>0</v>
      </c>
      <c r="X4607">
        <v>9.1638000000000002</v>
      </c>
    </row>
    <row r="4608" spans="1:24" x14ac:dyDescent="0.3">
      <c r="A4608" t="s">
        <v>14708</v>
      </c>
      <c r="B4608" t="s">
        <v>14709</v>
      </c>
      <c r="C4608" s="14">
        <v>45595</v>
      </c>
      <c r="D4608" s="14">
        <v>45601</v>
      </c>
      <c r="E4608">
        <v>6</v>
      </c>
      <c r="F4608" t="s">
        <v>35</v>
      </c>
      <c r="G4608" t="s">
        <v>2678</v>
      </c>
      <c r="H4608" t="s">
        <v>2679</v>
      </c>
      <c r="I4608" t="s">
        <v>38</v>
      </c>
      <c r="J4608" t="s">
        <v>39</v>
      </c>
      <c r="K4608" t="s">
        <v>155</v>
      </c>
      <c r="L4608" t="s">
        <v>104</v>
      </c>
      <c r="M4608">
        <v>94122</v>
      </c>
      <c r="N4608" t="s">
        <v>3</v>
      </c>
      <c r="O4608" t="s">
        <v>6511</v>
      </c>
      <c r="P4608" t="s">
        <v>78</v>
      </c>
      <c r="Q4608" t="s">
        <v>79</v>
      </c>
      <c r="R4608" t="s">
        <v>6512</v>
      </c>
      <c r="S4608">
        <v>72</v>
      </c>
      <c r="T4608">
        <v>1</v>
      </c>
      <c r="U4608">
        <v>58.899900000000002</v>
      </c>
      <c r="V4608" s="1">
        <v>0.2</v>
      </c>
      <c r="W4608">
        <v>14</v>
      </c>
      <c r="X4608">
        <v>-0.89990000000000003</v>
      </c>
    </row>
    <row r="4609" spans="1:24" x14ac:dyDescent="0.3">
      <c r="A4609" t="s">
        <v>14710</v>
      </c>
      <c r="B4609" t="s">
        <v>14711</v>
      </c>
      <c r="C4609" s="14">
        <v>45595</v>
      </c>
      <c r="D4609" s="14">
        <v>45599</v>
      </c>
      <c r="E4609">
        <v>4</v>
      </c>
      <c r="F4609" t="s">
        <v>35</v>
      </c>
      <c r="G4609" t="s">
        <v>306</v>
      </c>
      <c r="H4609" t="s">
        <v>307</v>
      </c>
      <c r="I4609" t="s">
        <v>88</v>
      </c>
      <c r="J4609" t="s">
        <v>39</v>
      </c>
      <c r="K4609" t="s">
        <v>1926</v>
      </c>
      <c r="L4609" t="s">
        <v>424</v>
      </c>
      <c r="M4609">
        <v>98661</v>
      </c>
      <c r="N4609" t="s">
        <v>3</v>
      </c>
      <c r="O4609" t="s">
        <v>8100</v>
      </c>
      <c r="P4609" t="s">
        <v>78</v>
      </c>
      <c r="Q4609" t="s">
        <v>119</v>
      </c>
      <c r="R4609" t="s">
        <v>8101</v>
      </c>
      <c r="S4609">
        <v>10</v>
      </c>
      <c r="T4609">
        <v>2</v>
      </c>
      <c r="U4609">
        <v>6.3368000000000002</v>
      </c>
      <c r="V4609" s="1">
        <v>0</v>
      </c>
      <c r="W4609">
        <v>0</v>
      </c>
      <c r="X4609">
        <v>3.6631999999999998</v>
      </c>
    </row>
    <row r="4610" spans="1:24" x14ac:dyDescent="0.3">
      <c r="A4610" t="s">
        <v>14712</v>
      </c>
      <c r="B4610" t="s">
        <v>14713</v>
      </c>
      <c r="C4610" s="14">
        <v>45595</v>
      </c>
      <c r="D4610" s="14">
        <v>45595</v>
      </c>
      <c r="E4610">
        <v>0</v>
      </c>
      <c r="F4610" t="s">
        <v>547</v>
      </c>
      <c r="G4610" t="s">
        <v>3392</v>
      </c>
      <c r="H4610" t="s">
        <v>3393</v>
      </c>
      <c r="I4610" t="s">
        <v>38</v>
      </c>
      <c r="J4610" t="s">
        <v>39</v>
      </c>
      <c r="K4610" t="s">
        <v>535</v>
      </c>
      <c r="L4610" t="s">
        <v>41</v>
      </c>
      <c r="M4610">
        <v>75217</v>
      </c>
      <c r="N4610" t="s">
        <v>7</v>
      </c>
      <c r="O4610" t="s">
        <v>5252</v>
      </c>
      <c r="P4610" t="s">
        <v>78</v>
      </c>
      <c r="Q4610" t="s">
        <v>119</v>
      </c>
      <c r="R4610" t="s">
        <v>5253</v>
      </c>
      <c r="S4610">
        <v>16</v>
      </c>
      <c r="T4610">
        <v>2</v>
      </c>
      <c r="U4610">
        <v>14.5008</v>
      </c>
      <c r="V4610" s="1">
        <v>0.6</v>
      </c>
      <c r="W4610">
        <v>10</v>
      </c>
      <c r="X4610">
        <v>-8.5007999999999999</v>
      </c>
    </row>
    <row r="4611" spans="1:24" x14ac:dyDescent="0.3">
      <c r="A4611" t="s">
        <v>14714</v>
      </c>
      <c r="B4611" t="s">
        <v>14715</v>
      </c>
      <c r="C4611" s="14">
        <v>45595</v>
      </c>
      <c r="D4611" s="14">
        <v>45599</v>
      </c>
      <c r="E4611">
        <v>4</v>
      </c>
      <c r="F4611" t="s">
        <v>35</v>
      </c>
      <c r="G4611" t="s">
        <v>2345</v>
      </c>
      <c r="H4611" t="s">
        <v>2346</v>
      </c>
      <c r="I4611" t="s">
        <v>38</v>
      </c>
      <c r="J4611" t="s">
        <v>39</v>
      </c>
      <c r="K4611" t="s">
        <v>66</v>
      </c>
      <c r="L4611" t="s">
        <v>67</v>
      </c>
      <c r="M4611">
        <v>19140</v>
      </c>
      <c r="N4611" t="s">
        <v>5</v>
      </c>
      <c r="O4611" t="s">
        <v>1326</v>
      </c>
      <c r="P4611" t="s">
        <v>78</v>
      </c>
      <c r="Q4611" t="s">
        <v>119</v>
      </c>
      <c r="R4611" t="s">
        <v>1327</v>
      </c>
      <c r="S4611">
        <v>7</v>
      </c>
      <c r="T4611">
        <v>2</v>
      </c>
      <c r="U4611">
        <v>5.0144000000000002</v>
      </c>
      <c r="V4611" s="1">
        <v>0.2</v>
      </c>
      <c r="W4611">
        <v>1</v>
      </c>
      <c r="X4611">
        <v>0.98560000000000003</v>
      </c>
    </row>
    <row r="4612" spans="1:24" x14ac:dyDescent="0.3">
      <c r="A4612" t="s">
        <v>14716</v>
      </c>
      <c r="B4612" t="s">
        <v>14717</v>
      </c>
      <c r="C4612" s="14">
        <v>45595</v>
      </c>
      <c r="D4612" s="14">
        <v>45602</v>
      </c>
      <c r="E4612">
        <v>7</v>
      </c>
      <c r="F4612" t="s">
        <v>35</v>
      </c>
      <c r="G4612" t="s">
        <v>1394</v>
      </c>
      <c r="H4612" t="s">
        <v>1395</v>
      </c>
      <c r="I4612" t="s">
        <v>38</v>
      </c>
      <c r="J4612" t="s">
        <v>39</v>
      </c>
      <c r="K4612" t="s">
        <v>423</v>
      </c>
      <c r="L4612" t="s">
        <v>424</v>
      </c>
      <c r="M4612">
        <v>98115</v>
      </c>
      <c r="N4612" t="s">
        <v>3</v>
      </c>
      <c r="O4612" t="s">
        <v>6392</v>
      </c>
      <c r="P4612" t="s">
        <v>43</v>
      </c>
      <c r="Q4612" t="s">
        <v>54</v>
      </c>
      <c r="R4612" t="s">
        <v>6393</v>
      </c>
      <c r="S4612">
        <v>14</v>
      </c>
      <c r="T4612">
        <v>2</v>
      </c>
      <c r="U4612">
        <v>5.7859999999999996</v>
      </c>
      <c r="V4612" s="1">
        <v>0.2</v>
      </c>
      <c r="W4612">
        <v>3</v>
      </c>
      <c r="X4612">
        <v>5.2140000000000004</v>
      </c>
    </row>
    <row r="4613" spans="1:24" x14ac:dyDescent="0.3">
      <c r="A4613" t="s">
        <v>14718</v>
      </c>
      <c r="B4613" t="s">
        <v>14719</v>
      </c>
      <c r="C4613" s="14">
        <v>45596</v>
      </c>
      <c r="D4613" s="14">
        <v>45600</v>
      </c>
      <c r="E4613">
        <v>4</v>
      </c>
      <c r="F4613" t="s">
        <v>35</v>
      </c>
      <c r="G4613" t="s">
        <v>2755</v>
      </c>
      <c r="H4613" t="s">
        <v>2756</v>
      </c>
      <c r="I4613" t="s">
        <v>50</v>
      </c>
      <c r="J4613" t="s">
        <v>39</v>
      </c>
      <c r="K4613" t="s">
        <v>535</v>
      </c>
      <c r="L4613" t="s">
        <v>41</v>
      </c>
      <c r="M4613">
        <v>75217</v>
      </c>
      <c r="N4613" t="s">
        <v>7</v>
      </c>
      <c r="O4613" t="s">
        <v>1703</v>
      </c>
      <c r="P4613" t="s">
        <v>43</v>
      </c>
      <c r="Q4613" t="s">
        <v>69</v>
      </c>
      <c r="R4613" t="s">
        <v>1704</v>
      </c>
      <c r="S4613">
        <v>5</v>
      </c>
      <c r="T4613">
        <v>2</v>
      </c>
      <c r="U4613">
        <v>3.4096000000000002</v>
      </c>
      <c r="V4613" s="1">
        <v>0.2</v>
      </c>
      <c r="W4613">
        <v>1</v>
      </c>
      <c r="X4613">
        <v>0.59040000000000004</v>
      </c>
    </row>
    <row r="4614" spans="1:24" x14ac:dyDescent="0.3">
      <c r="A4614" t="s">
        <v>14720</v>
      </c>
      <c r="B4614" t="s">
        <v>14721</v>
      </c>
      <c r="C4614" s="14">
        <v>45596</v>
      </c>
      <c r="D4614" s="14">
        <v>45601</v>
      </c>
      <c r="E4614">
        <v>5</v>
      </c>
      <c r="F4614" t="s">
        <v>35</v>
      </c>
      <c r="G4614" t="s">
        <v>5415</v>
      </c>
      <c r="H4614" t="s">
        <v>5416</v>
      </c>
      <c r="I4614" t="s">
        <v>88</v>
      </c>
      <c r="J4614" t="s">
        <v>39</v>
      </c>
      <c r="K4614" t="s">
        <v>542</v>
      </c>
      <c r="L4614" t="s">
        <v>52</v>
      </c>
      <c r="M4614">
        <v>60610</v>
      </c>
      <c r="N4614" t="s">
        <v>7</v>
      </c>
      <c r="O4614" t="s">
        <v>8182</v>
      </c>
      <c r="P4614" t="s">
        <v>43</v>
      </c>
      <c r="Q4614" t="s">
        <v>186</v>
      </c>
      <c r="R4614" t="s">
        <v>8183</v>
      </c>
      <c r="S4614">
        <v>10</v>
      </c>
      <c r="T4614">
        <v>3</v>
      </c>
      <c r="U4614">
        <v>4.7786</v>
      </c>
      <c r="V4614" s="1">
        <v>0.2</v>
      </c>
      <c r="W4614">
        <v>2</v>
      </c>
      <c r="X4614">
        <v>3.2214</v>
      </c>
    </row>
    <row r="4615" spans="1:24" x14ac:dyDescent="0.3">
      <c r="A4615" t="s">
        <v>14722</v>
      </c>
      <c r="B4615" t="s">
        <v>14723</v>
      </c>
      <c r="C4615" s="14">
        <v>45597</v>
      </c>
      <c r="D4615" s="14">
        <v>45599</v>
      </c>
      <c r="E4615">
        <v>2</v>
      </c>
      <c r="F4615" t="s">
        <v>100</v>
      </c>
      <c r="G4615" t="s">
        <v>5621</v>
      </c>
      <c r="H4615" t="s">
        <v>5622</v>
      </c>
      <c r="I4615" t="s">
        <v>38</v>
      </c>
      <c r="J4615" t="s">
        <v>39</v>
      </c>
      <c r="K4615" t="s">
        <v>13199</v>
      </c>
      <c r="L4615" t="s">
        <v>424</v>
      </c>
      <c r="M4615">
        <v>98226</v>
      </c>
      <c r="N4615" t="s">
        <v>3</v>
      </c>
      <c r="O4615" t="s">
        <v>1070</v>
      </c>
      <c r="P4615" t="s">
        <v>78</v>
      </c>
      <c r="Q4615" t="s">
        <v>368</v>
      </c>
      <c r="R4615" t="s">
        <v>1071</v>
      </c>
      <c r="S4615">
        <v>2666</v>
      </c>
      <c r="T4615">
        <v>9</v>
      </c>
      <c r="U4615">
        <v>2426.0942</v>
      </c>
      <c r="V4615" s="1">
        <v>0</v>
      </c>
      <c r="W4615">
        <v>0</v>
      </c>
      <c r="X4615">
        <v>239.9058</v>
      </c>
    </row>
    <row r="4616" spans="1:24" x14ac:dyDescent="0.3">
      <c r="A4616" t="s">
        <v>14724</v>
      </c>
      <c r="B4616" t="s">
        <v>14725</v>
      </c>
      <c r="C4616" s="14">
        <v>45597</v>
      </c>
      <c r="D4616" s="14">
        <v>45600</v>
      </c>
      <c r="E4616">
        <v>3</v>
      </c>
      <c r="F4616" t="s">
        <v>100</v>
      </c>
      <c r="G4616" t="s">
        <v>3649</v>
      </c>
      <c r="H4616" t="s">
        <v>3650</v>
      </c>
      <c r="I4616" t="s">
        <v>38</v>
      </c>
      <c r="J4616" t="s">
        <v>39</v>
      </c>
      <c r="K4616" t="s">
        <v>4307</v>
      </c>
      <c r="L4616" t="s">
        <v>1178</v>
      </c>
      <c r="M4616">
        <v>2149</v>
      </c>
      <c r="N4616" t="s">
        <v>5</v>
      </c>
      <c r="O4616" t="s">
        <v>4763</v>
      </c>
      <c r="P4616" t="s">
        <v>43</v>
      </c>
      <c r="Q4616" t="s">
        <v>44</v>
      </c>
      <c r="R4616" t="s">
        <v>4764</v>
      </c>
      <c r="S4616">
        <v>41</v>
      </c>
      <c r="T4616">
        <v>1</v>
      </c>
      <c r="U4616">
        <v>20.914899999999999</v>
      </c>
      <c r="V4616" s="1">
        <v>0</v>
      </c>
      <c r="W4616">
        <v>0</v>
      </c>
      <c r="X4616">
        <v>20.085100000000001</v>
      </c>
    </row>
    <row r="4617" spans="1:24" x14ac:dyDescent="0.3">
      <c r="A4617" t="s">
        <v>14726</v>
      </c>
      <c r="B4617" t="s">
        <v>14727</v>
      </c>
      <c r="C4617" s="14">
        <v>45598</v>
      </c>
      <c r="D4617" s="14">
        <v>45601</v>
      </c>
      <c r="E4617">
        <v>3</v>
      </c>
      <c r="F4617" t="s">
        <v>100</v>
      </c>
      <c r="G4617" t="s">
        <v>5367</v>
      </c>
      <c r="H4617" t="s">
        <v>5368</v>
      </c>
      <c r="I4617" t="s">
        <v>88</v>
      </c>
      <c r="J4617" t="s">
        <v>39</v>
      </c>
      <c r="K4617" t="s">
        <v>75</v>
      </c>
      <c r="L4617" t="s">
        <v>76</v>
      </c>
      <c r="M4617">
        <v>42420</v>
      </c>
      <c r="N4617" t="s">
        <v>9</v>
      </c>
      <c r="O4617" t="s">
        <v>2425</v>
      </c>
      <c r="P4617" t="s">
        <v>78</v>
      </c>
      <c r="Q4617" t="s">
        <v>79</v>
      </c>
      <c r="R4617" t="s">
        <v>2426</v>
      </c>
      <c r="S4617">
        <v>976</v>
      </c>
      <c r="T4617">
        <v>4</v>
      </c>
      <c r="U4617">
        <v>683.22399999999993</v>
      </c>
      <c r="V4617" s="1">
        <v>0</v>
      </c>
      <c r="W4617">
        <v>0</v>
      </c>
      <c r="X4617">
        <v>292.77600000000001</v>
      </c>
    </row>
    <row r="4618" spans="1:24" x14ac:dyDescent="0.3">
      <c r="A4618" t="s">
        <v>14728</v>
      </c>
      <c r="B4618" t="s">
        <v>14729</v>
      </c>
      <c r="C4618" s="14">
        <v>45598</v>
      </c>
      <c r="D4618" s="14">
        <v>45603</v>
      </c>
      <c r="E4618">
        <v>5</v>
      </c>
      <c r="F4618" t="s">
        <v>100</v>
      </c>
      <c r="G4618" t="s">
        <v>2294</v>
      </c>
      <c r="H4618" t="s">
        <v>2295</v>
      </c>
      <c r="I4618" t="s">
        <v>50</v>
      </c>
      <c r="J4618" t="s">
        <v>39</v>
      </c>
      <c r="K4618" t="s">
        <v>137</v>
      </c>
      <c r="L4618" t="s">
        <v>174</v>
      </c>
      <c r="M4618">
        <v>45503</v>
      </c>
      <c r="N4618" t="s">
        <v>5</v>
      </c>
      <c r="O4618" t="s">
        <v>5029</v>
      </c>
      <c r="P4618" t="s">
        <v>78</v>
      </c>
      <c r="Q4618" t="s">
        <v>79</v>
      </c>
      <c r="R4618" t="s">
        <v>5030</v>
      </c>
      <c r="S4618">
        <v>155</v>
      </c>
      <c r="T4618">
        <v>2</v>
      </c>
      <c r="U4618">
        <v>144.5136</v>
      </c>
      <c r="V4618" s="1">
        <v>0.3</v>
      </c>
      <c r="W4618">
        <v>46</v>
      </c>
      <c r="X4618">
        <v>-35.513599999999997</v>
      </c>
    </row>
    <row r="4619" spans="1:24" x14ac:dyDescent="0.3">
      <c r="A4619" t="s">
        <v>14730</v>
      </c>
      <c r="B4619" t="s">
        <v>14731</v>
      </c>
      <c r="C4619" s="14">
        <v>45598</v>
      </c>
      <c r="D4619" s="14">
        <v>45602</v>
      </c>
      <c r="E4619">
        <v>4</v>
      </c>
      <c r="F4619" t="s">
        <v>35</v>
      </c>
      <c r="G4619" t="s">
        <v>3967</v>
      </c>
      <c r="H4619" t="s">
        <v>3968</v>
      </c>
      <c r="I4619" t="s">
        <v>88</v>
      </c>
      <c r="J4619" t="s">
        <v>39</v>
      </c>
      <c r="K4619" t="s">
        <v>66</v>
      </c>
      <c r="L4619" t="s">
        <v>67</v>
      </c>
      <c r="M4619">
        <v>19140</v>
      </c>
      <c r="N4619" t="s">
        <v>5</v>
      </c>
      <c r="O4619" t="s">
        <v>346</v>
      </c>
      <c r="P4619" t="s">
        <v>78</v>
      </c>
      <c r="Q4619" t="s">
        <v>119</v>
      </c>
      <c r="R4619" t="s">
        <v>347</v>
      </c>
      <c r="S4619">
        <v>3</v>
      </c>
      <c r="T4619">
        <v>1</v>
      </c>
      <c r="U4619">
        <v>1.3376000000000001</v>
      </c>
      <c r="V4619" s="1">
        <v>0.2</v>
      </c>
      <c r="W4619">
        <v>1</v>
      </c>
      <c r="X4619">
        <v>0.66239999999999999</v>
      </c>
    </row>
    <row r="4620" spans="1:24" x14ac:dyDescent="0.3">
      <c r="A4620" t="s">
        <v>14732</v>
      </c>
      <c r="B4620" t="s">
        <v>14733</v>
      </c>
      <c r="C4620" s="14">
        <v>45598</v>
      </c>
      <c r="D4620" s="14">
        <v>45600</v>
      </c>
      <c r="E4620">
        <v>2</v>
      </c>
      <c r="F4620" t="s">
        <v>100</v>
      </c>
      <c r="G4620" t="s">
        <v>4525</v>
      </c>
      <c r="H4620" t="s">
        <v>4526</v>
      </c>
      <c r="I4620" t="s">
        <v>50</v>
      </c>
      <c r="J4620" t="s">
        <v>39</v>
      </c>
      <c r="K4620" t="s">
        <v>12898</v>
      </c>
      <c r="L4620" t="s">
        <v>104</v>
      </c>
      <c r="M4620">
        <v>94526</v>
      </c>
      <c r="N4620" t="s">
        <v>3</v>
      </c>
      <c r="O4620" t="s">
        <v>930</v>
      </c>
      <c r="P4620" t="s">
        <v>78</v>
      </c>
      <c r="Q4620" t="s">
        <v>119</v>
      </c>
      <c r="R4620" t="s">
        <v>931</v>
      </c>
      <c r="S4620">
        <v>25</v>
      </c>
      <c r="T4620">
        <v>3</v>
      </c>
      <c r="U4620">
        <v>14.4916</v>
      </c>
      <c r="V4620" s="1">
        <v>0</v>
      </c>
      <c r="W4620">
        <v>0</v>
      </c>
      <c r="X4620">
        <v>10.5084</v>
      </c>
    </row>
    <row r="4621" spans="1:24" x14ac:dyDescent="0.3">
      <c r="A4621" t="s">
        <v>14734</v>
      </c>
      <c r="B4621" t="s">
        <v>14735</v>
      </c>
      <c r="C4621" s="14">
        <v>45598</v>
      </c>
      <c r="D4621" s="14">
        <v>45601</v>
      </c>
      <c r="E4621">
        <v>3</v>
      </c>
      <c r="F4621" t="s">
        <v>85</v>
      </c>
      <c r="G4621" t="s">
        <v>6055</v>
      </c>
      <c r="H4621" t="s">
        <v>6056</v>
      </c>
      <c r="I4621" t="s">
        <v>38</v>
      </c>
      <c r="J4621" t="s">
        <v>39</v>
      </c>
      <c r="K4621" t="s">
        <v>5098</v>
      </c>
      <c r="L4621" t="s">
        <v>480</v>
      </c>
      <c r="M4621">
        <v>63116</v>
      </c>
      <c r="N4621" t="s">
        <v>7</v>
      </c>
      <c r="O4621" t="s">
        <v>3552</v>
      </c>
      <c r="P4621" t="s">
        <v>43</v>
      </c>
      <c r="Q4621" t="s">
        <v>227</v>
      </c>
      <c r="R4621" t="s">
        <v>3553</v>
      </c>
      <c r="S4621">
        <v>84</v>
      </c>
      <c r="T4621">
        <v>10</v>
      </c>
      <c r="U4621">
        <v>63.024999999999999</v>
      </c>
      <c r="V4621" s="1">
        <v>0</v>
      </c>
      <c r="W4621">
        <v>0</v>
      </c>
      <c r="X4621">
        <v>20.975000000000001</v>
      </c>
    </row>
    <row r="4622" spans="1:24" x14ac:dyDescent="0.3">
      <c r="A4622" t="s">
        <v>14736</v>
      </c>
      <c r="B4622" t="s">
        <v>14737</v>
      </c>
      <c r="C4622" s="14">
        <v>45598</v>
      </c>
      <c r="D4622" s="14">
        <v>45603</v>
      </c>
      <c r="E4622">
        <v>5</v>
      </c>
      <c r="F4622" t="s">
        <v>35</v>
      </c>
      <c r="G4622" t="s">
        <v>1046</v>
      </c>
      <c r="H4622" t="s">
        <v>1047</v>
      </c>
      <c r="I4622" t="s">
        <v>38</v>
      </c>
      <c r="J4622" t="s">
        <v>39</v>
      </c>
      <c r="K4622" t="s">
        <v>103</v>
      </c>
      <c r="L4622" t="s">
        <v>104</v>
      </c>
      <c r="M4622">
        <v>90036</v>
      </c>
      <c r="N4622" t="s">
        <v>3</v>
      </c>
      <c r="O4622" t="s">
        <v>8758</v>
      </c>
      <c r="P4622" t="s">
        <v>43</v>
      </c>
      <c r="Q4622" t="s">
        <v>227</v>
      </c>
      <c r="R4622" t="s">
        <v>8759</v>
      </c>
      <c r="S4622">
        <v>168</v>
      </c>
      <c r="T4622">
        <v>5</v>
      </c>
      <c r="U4622">
        <v>124.294</v>
      </c>
      <c r="V4622" s="1">
        <v>0</v>
      </c>
      <c r="W4622">
        <v>0</v>
      </c>
      <c r="X4622">
        <v>43.706000000000003</v>
      </c>
    </row>
    <row r="4623" spans="1:24" x14ac:dyDescent="0.3">
      <c r="A4623" t="s">
        <v>14738</v>
      </c>
      <c r="B4623" t="s">
        <v>14739</v>
      </c>
      <c r="C4623" s="14">
        <v>45598</v>
      </c>
      <c r="D4623" s="14">
        <v>45602</v>
      </c>
      <c r="E4623">
        <v>4</v>
      </c>
      <c r="F4623" t="s">
        <v>35</v>
      </c>
      <c r="G4623" t="s">
        <v>4659</v>
      </c>
      <c r="H4623" t="s">
        <v>4660</v>
      </c>
      <c r="I4623" t="s">
        <v>38</v>
      </c>
      <c r="J4623" t="s">
        <v>39</v>
      </c>
      <c r="K4623" t="s">
        <v>137</v>
      </c>
      <c r="L4623" t="s">
        <v>138</v>
      </c>
      <c r="M4623">
        <v>22153</v>
      </c>
      <c r="N4623" t="s">
        <v>9</v>
      </c>
      <c r="O4623" t="s">
        <v>11874</v>
      </c>
      <c r="P4623" t="s">
        <v>43</v>
      </c>
      <c r="Q4623" t="s">
        <v>69</v>
      </c>
      <c r="R4623" t="s">
        <v>11875</v>
      </c>
      <c r="S4623">
        <v>6</v>
      </c>
      <c r="T4623">
        <v>2</v>
      </c>
      <c r="U4623">
        <v>4.5544000000000002</v>
      </c>
      <c r="V4623" s="1">
        <v>0</v>
      </c>
      <c r="W4623">
        <v>0</v>
      </c>
      <c r="X4623">
        <v>1.4456</v>
      </c>
    </row>
    <row r="4624" spans="1:24" x14ac:dyDescent="0.3">
      <c r="A4624" t="s">
        <v>14740</v>
      </c>
      <c r="B4624" t="s">
        <v>14741</v>
      </c>
      <c r="C4624" s="14">
        <v>45598</v>
      </c>
      <c r="D4624" s="14">
        <v>45601</v>
      </c>
      <c r="E4624">
        <v>3</v>
      </c>
      <c r="F4624" t="s">
        <v>85</v>
      </c>
      <c r="G4624" t="s">
        <v>4190</v>
      </c>
      <c r="H4624" t="s">
        <v>4191</v>
      </c>
      <c r="I4624" t="s">
        <v>88</v>
      </c>
      <c r="J4624" t="s">
        <v>39</v>
      </c>
      <c r="K4624" t="s">
        <v>1429</v>
      </c>
      <c r="L4624" t="s">
        <v>52</v>
      </c>
      <c r="M4624">
        <v>61701</v>
      </c>
      <c r="N4624" t="s">
        <v>7</v>
      </c>
      <c r="O4624" t="s">
        <v>8901</v>
      </c>
      <c r="P4624" t="s">
        <v>43</v>
      </c>
      <c r="Q4624" t="s">
        <v>69</v>
      </c>
      <c r="R4624" t="s">
        <v>8902</v>
      </c>
      <c r="S4624">
        <v>54</v>
      </c>
      <c r="T4624">
        <v>4</v>
      </c>
      <c r="U4624">
        <v>37.566400000000002</v>
      </c>
      <c r="V4624" s="1">
        <v>0.2</v>
      </c>
      <c r="W4624">
        <v>11</v>
      </c>
      <c r="X4624">
        <v>5.4336000000000002</v>
      </c>
    </row>
    <row r="4625" spans="1:24" x14ac:dyDescent="0.3">
      <c r="A4625" t="s">
        <v>14742</v>
      </c>
      <c r="B4625" t="s">
        <v>14743</v>
      </c>
      <c r="C4625" s="14">
        <v>45598</v>
      </c>
      <c r="D4625" s="14">
        <v>45602</v>
      </c>
      <c r="E4625">
        <v>4</v>
      </c>
      <c r="F4625" t="s">
        <v>35</v>
      </c>
      <c r="G4625" t="s">
        <v>7114</v>
      </c>
      <c r="H4625" t="s">
        <v>7115</v>
      </c>
      <c r="I4625" t="s">
        <v>88</v>
      </c>
      <c r="J4625" t="s">
        <v>39</v>
      </c>
      <c r="K4625" t="s">
        <v>11715</v>
      </c>
      <c r="L4625" t="s">
        <v>3678</v>
      </c>
      <c r="M4625">
        <v>66212</v>
      </c>
      <c r="N4625" t="s">
        <v>7</v>
      </c>
      <c r="O4625" t="s">
        <v>958</v>
      </c>
      <c r="P4625" t="s">
        <v>43</v>
      </c>
      <c r="Q4625" t="s">
        <v>69</v>
      </c>
      <c r="R4625" t="s">
        <v>959</v>
      </c>
      <c r="S4625">
        <v>28</v>
      </c>
      <c r="T4625">
        <v>6</v>
      </c>
      <c r="U4625">
        <v>18.832599999999999</v>
      </c>
      <c r="V4625" s="1">
        <v>0</v>
      </c>
      <c r="W4625">
        <v>0</v>
      </c>
      <c r="X4625">
        <v>9.1674000000000007</v>
      </c>
    </row>
    <row r="4626" spans="1:24" x14ac:dyDescent="0.3">
      <c r="A4626" t="s">
        <v>14744</v>
      </c>
      <c r="B4626" t="s">
        <v>14745</v>
      </c>
      <c r="C4626" s="14">
        <v>45598</v>
      </c>
      <c r="D4626" s="14">
        <v>45602</v>
      </c>
      <c r="E4626">
        <v>4</v>
      </c>
      <c r="F4626" t="s">
        <v>35</v>
      </c>
      <c r="G4626" t="s">
        <v>4543</v>
      </c>
      <c r="H4626" t="s">
        <v>4544</v>
      </c>
      <c r="I4626" t="s">
        <v>88</v>
      </c>
      <c r="J4626" t="s">
        <v>39</v>
      </c>
      <c r="K4626" t="s">
        <v>423</v>
      </c>
      <c r="L4626" t="s">
        <v>424</v>
      </c>
      <c r="M4626">
        <v>98105</v>
      </c>
      <c r="N4626" t="s">
        <v>3</v>
      </c>
      <c r="O4626" t="s">
        <v>5984</v>
      </c>
      <c r="P4626" t="s">
        <v>43</v>
      </c>
      <c r="Q4626" t="s">
        <v>44</v>
      </c>
      <c r="R4626" t="s">
        <v>5985</v>
      </c>
      <c r="S4626">
        <v>24</v>
      </c>
      <c r="T4626">
        <v>5</v>
      </c>
      <c r="U4626">
        <v>13.2675</v>
      </c>
      <c r="V4626" s="1">
        <v>0</v>
      </c>
      <c r="W4626">
        <v>0</v>
      </c>
      <c r="X4626">
        <v>10.7325</v>
      </c>
    </row>
    <row r="4627" spans="1:24" x14ac:dyDescent="0.3">
      <c r="A4627" t="s">
        <v>14746</v>
      </c>
      <c r="B4627" t="s">
        <v>14747</v>
      </c>
      <c r="C4627" s="14">
        <v>45598</v>
      </c>
      <c r="D4627" s="14">
        <v>45603</v>
      </c>
      <c r="E4627">
        <v>5</v>
      </c>
      <c r="F4627" t="s">
        <v>35</v>
      </c>
      <c r="G4627" t="s">
        <v>9029</v>
      </c>
      <c r="H4627" t="s">
        <v>9030</v>
      </c>
      <c r="I4627" t="s">
        <v>38</v>
      </c>
      <c r="J4627" t="s">
        <v>39</v>
      </c>
      <c r="K4627" t="s">
        <v>4953</v>
      </c>
      <c r="L4627" t="s">
        <v>812</v>
      </c>
      <c r="M4627">
        <v>84106</v>
      </c>
      <c r="N4627" t="s">
        <v>3</v>
      </c>
      <c r="O4627" t="s">
        <v>585</v>
      </c>
      <c r="P4627" t="s">
        <v>43</v>
      </c>
      <c r="Q4627" t="s">
        <v>44</v>
      </c>
      <c r="R4627" t="s">
        <v>586</v>
      </c>
      <c r="S4627">
        <v>19</v>
      </c>
      <c r="T4627">
        <v>3</v>
      </c>
      <c r="U4627">
        <v>9.6687999999999992</v>
      </c>
      <c r="V4627" s="1">
        <v>0</v>
      </c>
      <c r="W4627">
        <v>0</v>
      </c>
      <c r="X4627">
        <v>9.3312000000000008</v>
      </c>
    </row>
    <row r="4628" spans="1:24" x14ac:dyDescent="0.3">
      <c r="A4628" t="s">
        <v>14748</v>
      </c>
      <c r="B4628" t="s">
        <v>14749</v>
      </c>
      <c r="C4628" s="14">
        <v>45598</v>
      </c>
      <c r="D4628" s="14">
        <v>45602</v>
      </c>
      <c r="E4628">
        <v>4</v>
      </c>
      <c r="F4628" t="s">
        <v>100</v>
      </c>
      <c r="G4628" t="s">
        <v>2521</v>
      </c>
      <c r="H4628" t="s">
        <v>2522</v>
      </c>
      <c r="I4628" t="s">
        <v>88</v>
      </c>
      <c r="J4628" t="s">
        <v>39</v>
      </c>
      <c r="K4628" t="s">
        <v>607</v>
      </c>
      <c r="L4628" t="s">
        <v>174</v>
      </c>
      <c r="M4628">
        <v>43229</v>
      </c>
      <c r="N4628" t="s">
        <v>5</v>
      </c>
      <c r="O4628" t="s">
        <v>4472</v>
      </c>
      <c r="P4628" t="s">
        <v>43</v>
      </c>
      <c r="Q4628" t="s">
        <v>521</v>
      </c>
      <c r="R4628" t="s">
        <v>4473</v>
      </c>
      <c r="S4628">
        <v>385</v>
      </c>
      <c r="T4628">
        <v>2</v>
      </c>
      <c r="U4628">
        <v>389.72579999999999</v>
      </c>
      <c r="V4628" s="1">
        <v>0.2</v>
      </c>
      <c r="W4628">
        <v>77</v>
      </c>
      <c r="X4628">
        <v>-81.725800000000007</v>
      </c>
    </row>
    <row r="4629" spans="1:24" x14ac:dyDescent="0.3">
      <c r="A4629" t="s">
        <v>14750</v>
      </c>
      <c r="B4629" t="s">
        <v>14751</v>
      </c>
      <c r="C4629" s="14">
        <v>45599</v>
      </c>
      <c r="D4629" s="14">
        <v>45603</v>
      </c>
      <c r="E4629">
        <v>4</v>
      </c>
      <c r="F4629" t="s">
        <v>35</v>
      </c>
      <c r="G4629" t="s">
        <v>5431</v>
      </c>
      <c r="H4629" t="s">
        <v>5432</v>
      </c>
      <c r="I4629" t="s">
        <v>88</v>
      </c>
      <c r="J4629" t="s">
        <v>39</v>
      </c>
      <c r="K4629" t="s">
        <v>423</v>
      </c>
      <c r="L4629" t="s">
        <v>424</v>
      </c>
      <c r="M4629">
        <v>98105</v>
      </c>
      <c r="N4629" t="s">
        <v>3</v>
      </c>
      <c r="O4629" t="s">
        <v>5653</v>
      </c>
      <c r="P4629" t="s">
        <v>78</v>
      </c>
      <c r="Q4629" t="s">
        <v>79</v>
      </c>
      <c r="R4629" t="s">
        <v>5654</v>
      </c>
      <c r="S4629">
        <v>307</v>
      </c>
      <c r="T4629">
        <v>4</v>
      </c>
      <c r="U4629">
        <v>219.12559999999999</v>
      </c>
      <c r="V4629" s="1">
        <v>0.2</v>
      </c>
      <c r="W4629">
        <v>61</v>
      </c>
      <c r="X4629">
        <v>26.874400000000001</v>
      </c>
    </row>
    <row r="4630" spans="1:24" x14ac:dyDescent="0.3">
      <c r="A4630" t="s">
        <v>14752</v>
      </c>
      <c r="B4630" t="s">
        <v>14753</v>
      </c>
      <c r="C4630" s="14">
        <v>45599</v>
      </c>
      <c r="D4630" s="14">
        <v>45604</v>
      </c>
      <c r="E4630">
        <v>5</v>
      </c>
      <c r="F4630" t="s">
        <v>35</v>
      </c>
      <c r="G4630" t="s">
        <v>2451</v>
      </c>
      <c r="H4630" t="s">
        <v>2452</v>
      </c>
      <c r="I4630" t="s">
        <v>38</v>
      </c>
      <c r="J4630" t="s">
        <v>39</v>
      </c>
      <c r="K4630" t="s">
        <v>6033</v>
      </c>
      <c r="L4630" t="s">
        <v>1079</v>
      </c>
      <c r="M4630">
        <v>88001</v>
      </c>
      <c r="N4630" t="s">
        <v>3</v>
      </c>
      <c r="O4630" t="s">
        <v>2656</v>
      </c>
      <c r="P4630" t="s">
        <v>78</v>
      </c>
      <c r="Q4630" t="s">
        <v>119</v>
      </c>
      <c r="R4630" t="s">
        <v>2657</v>
      </c>
      <c r="S4630">
        <v>41</v>
      </c>
      <c r="T4630">
        <v>3</v>
      </c>
      <c r="U4630">
        <v>23.624600000000001</v>
      </c>
      <c r="V4630" s="1">
        <v>0</v>
      </c>
      <c r="W4630">
        <v>0</v>
      </c>
      <c r="X4630">
        <v>17.375399999999999</v>
      </c>
    </row>
    <row r="4631" spans="1:24" x14ac:dyDescent="0.3">
      <c r="A4631" t="s">
        <v>14754</v>
      </c>
      <c r="B4631" t="s">
        <v>14755</v>
      </c>
      <c r="C4631" s="14">
        <v>45599</v>
      </c>
      <c r="D4631" s="14">
        <v>45601</v>
      </c>
      <c r="E4631">
        <v>2</v>
      </c>
      <c r="F4631" t="s">
        <v>100</v>
      </c>
      <c r="G4631" t="s">
        <v>3213</v>
      </c>
      <c r="H4631" t="s">
        <v>3214</v>
      </c>
      <c r="I4631" t="s">
        <v>88</v>
      </c>
      <c r="J4631" t="s">
        <v>39</v>
      </c>
      <c r="K4631" t="s">
        <v>7827</v>
      </c>
      <c r="L4631" t="s">
        <v>282</v>
      </c>
      <c r="M4631">
        <v>37130</v>
      </c>
      <c r="N4631" t="s">
        <v>9</v>
      </c>
      <c r="O4631" t="s">
        <v>3467</v>
      </c>
      <c r="P4631" t="s">
        <v>78</v>
      </c>
      <c r="Q4631" t="s">
        <v>119</v>
      </c>
      <c r="R4631" t="s">
        <v>3468</v>
      </c>
      <c r="S4631">
        <v>16</v>
      </c>
      <c r="T4631">
        <v>1</v>
      </c>
      <c r="U4631">
        <v>12.000499999999999</v>
      </c>
      <c r="V4631" s="1">
        <v>0.2</v>
      </c>
      <c r="W4631">
        <v>3</v>
      </c>
      <c r="X4631">
        <v>0.99950000000000006</v>
      </c>
    </row>
    <row r="4632" spans="1:24" x14ac:dyDescent="0.3">
      <c r="A4632" t="s">
        <v>14756</v>
      </c>
      <c r="B4632" t="s">
        <v>14757</v>
      </c>
      <c r="C4632" s="14">
        <v>45599</v>
      </c>
      <c r="D4632" s="14">
        <v>45605</v>
      </c>
      <c r="E4632">
        <v>6</v>
      </c>
      <c r="F4632" t="s">
        <v>35</v>
      </c>
      <c r="G4632" t="s">
        <v>998</v>
      </c>
      <c r="H4632" t="s">
        <v>999</v>
      </c>
      <c r="I4632" t="s">
        <v>38</v>
      </c>
      <c r="J4632" t="s">
        <v>39</v>
      </c>
      <c r="K4632" t="s">
        <v>7182</v>
      </c>
      <c r="L4632" t="s">
        <v>104</v>
      </c>
      <c r="M4632">
        <v>93309</v>
      </c>
      <c r="N4632" t="s">
        <v>3</v>
      </c>
      <c r="O4632" t="s">
        <v>1347</v>
      </c>
      <c r="P4632" t="s">
        <v>78</v>
      </c>
      <c r="Q4632" t="s">
        <v>368</v>
      </c>
      <c r="R4632" t="s">
        <v>1348</v>
      </c>
      <c r="S4632">
        <v>486</v>
      </c>
      <c r="T4632">
        <v>4</v>
      </c>
      <c r="U4632">
        <v>352.5224</v>
      </c>
      <c r="V4632" s="1">
        <v>0.2</v>
      </c>
      <c r="W4632">
        <v>97</v>
      </c>
      <c r="X4632">
        <v>36.477600000000002</v>
      </c>
    </row>
    <row r="4633" spans="1:24" x14ac:dyDescent="0.3">
      <c r="A4633" t="s">
        <v>14758</v>
      </c>
      <c r="B4633" t="s">
        <v>14759</v>
      </c>
      <c r="C4633" s="14">
        <v>45599</v>
      </c>
      <c r="D4633" s="14">
        <v>45601</v>
      </c>
      <c r="E4633">
        <v>2</v>
      </c>
      <c r="F4633" t="s">
        <v>85</v>
      </c>
      <c r="G4633" t="s">
        <v>9627</v>
      </c>
      <c r="H4633" t="s">
        <v>9628</v>
      </c>
      <c r="I4633" t="s">
        <v>50</v>
      </c>
      <c r="J4633" t="s">
        <v>39</v>
      </c>
      <c r="K4633" t="s">
        <v>366</v>
      </c>
      <c r="L4633" t="s">
        <v>104</v>
      </c>
      <c r="M4633">
        <v>92037</v>
      </c>
      <c r="N4633" t="s">
        <v>3</v>
      </c>
      <c r="O4633" t="s">
        <v>6656</v>
      </c>
      <c r="P4633" t="s">
        <v>78</v>
      </c>
      <c r="Q4633" t="s">
        <v>368</v>
      </c>
      <c r="R4633" t="s">
        <v>6657</v>
      </c>
      <c r="S4633">
        <v>1673</v>
      </c>
      <c r="T4633">
        <v>12</v>
      </c>
      <c r="U4633">
        <v>1317.0852</v>
      </c>
      <c r="V4633" s="1">
        <v>0.2</v>
      </c>
      <c r="W4633">
        <v>335</v>
      </c>
      <c r="X4633">
        <v>20.9148</v>
      </c>
    </row>
    <row r="4634" spans="1:24" x14ac:dyDescent="0.3">
      <c r="A4634" t="s">
        <v>14760</v>
      </c>
      <c r="B4634" t="s">
        <v>14761</v>
      </c>
      <c r="C4634" s="14">
        <v>45599</v>
      </c>
      <c r="D4634" s="14">
        <v>45603</v>
      </c>
      <c r="E4634">
        <v>4</v>
      </c>
      <c r="F4634" t="s">
        <v>35</v>
      </c>
      <c r="G4634" t="s">
        <v>6086</v>
      </c>
      <c r="H4634" t="s">
        <v>6087</v>
      </c>
      <c r="I4634" t="s">
        <v>38</v>
      </c>
      <c r="J4634" t="s">
        <v>39</v>
      </c>
      <c r="K4634" t="s">
        <v>5205</v>
      </c>
      <c r="L4634" t="s">
        <v>301</v>
      </c>
      <c r="M4634">
        <v>32839</v>
      </c>
      <c r="N4634" t="s">
        <v>9</v>
      </c>
      <c r="O4634" t="s">
        <v>1640</v>
      </c>
      <c r="P4634" t="s">
        <v>43</v>
      </c>
      <c r="Q4634" t="s">
        <v>69</v>
      </c>
      <c r="R4634" t="s">
        <v>1641</v>
      </c>
      <c r="S4634">
        <v>56</v>
      </c>
      <c r="T4634">
        <v>2</v>
      </c>
      <c r="U4634">
        <v>40.801200000000001</v>
      </c>
      <c r="V4634" s="1">
        <v>0.2</v>
      </c>
      <c r="W4634">
        <v>11</v>
      </c>
      <c r="X4634">
        <v>4.1988000000000003</v>
      </c>
    </row>
    <row r="4635" spans="1:24" x14ac:dyDescent="0.3">
      <c r="A4635" t="s">
        <v>14762</v>
      </c>
      <c r="B4635" t="s">
        <v>14763</v>
      </c>
      <c r="C4635" s="14">
        <v>45599</v>
      </c>
      <c r="D4635" s="14">
        <v>45604</v>
      </c>
      <c r="E4635">
        <v>5</v>
      </c>
      <c r="F4635" t="s">
        <v>35</v>
      </c>
      <c r="G4635" t="s">
        <v>3741</v>
      </c>
      <c r="H4635" t="s">
        <v>3742</v>
      </c>
      <c r="I4635" t="s">
        <v>38</v>
      </c>
      <c r="J4635" t="s">
        <v>39</v>
      </c>
      <c r="K4635" t="s">
        <v>66</v>
      </c>
      <c r="L4635" t="s">
        <v>67</v>
      </c>
      <c r="M4635">
        <v>19143</v>
      </c>
      <c r="N4635" t="s">
        <v>5</v>
      </c>
      <c r="O4635" t="s">
        <v>13737</v>
      </c>
      <c r="P4635" t="s">
        <v>43</v>
      </c>
      <c r="Q4635" t="s">
        <v>54</v>
      </c>
      <c r="R4635" t="s">
        <v>13738</v>
      </c>
      <c r="S4635">
        <v>12</v>
      </c>
      <c r="T4635">
        <v>3</v>
      </c>
      <c r="U4635">
        <v>11.782</v>
      </c>
      <c r="V4635" s="1">
        <v>0.7</v>
      </c>
      <c r="W4635">
        <v>8</v>
      </c>
      <c r="X4635">
        <v>-7.782</v>
      </c>
    </row>
    <row r="4636" spans="1:24" x14ac:dyDescent="0.3">
      <c r="A4636" t="s">
        <v>14764</v>
      </c>
      <c r="B4636" t="s">
        <v>14765</v>
      </c>
      <c r="C4636" s="14">
        <v>45599</v>
      </c>
      <c r="D4636" s="14">
        <v>45603</v>
      </c>
      <c r="E4636">
        <v>4</v>
      </c>
      <c r="F4636" t="s">
        <v>35</v>
      </c>
      <c r="G4636" t="s">
        <v>86</v>
      </c>
      <c r="H4636" t="s">
        <v>87</v>
      </c>
      <c r="I4636" t="s">
        <v>88</v>
      </c>
      <c r="J4636" t="s">
        <v>39</v>
      </c>
      <c r="K4636" t="s">
        <v>423</v>
      </c>
      <c r="L4636" t="s">
        <v>424</v>
      </c>
      <c r="M4636">
        <v>98103</v>
      </c>
      <c r="N4636" t="s">
        <v>3</v>
      </c>
      <c r="O4636" t="s">
        <v>8255</v>
      </c>
      <c r="P4636" t="s">
        <v>43</v>
      </c>
      <c r="Q4636" t="s">
        <v>54</v>
      </c>
      <c r="R4636" t="s">
        <v>8256</v>
      </c>
      <c r="S4636">
        <v>18</v>
      </c>
      <c r="T4636">
        <v>4</v>
      </c>
      <c r="U4636">
        <v>8.0304000000000002</v>
      </c>
      <c r="V4636" s="1">
        <v>0.2</v>
      </c>
      <c r="W4636">
        <v>4</v>
      </c>
      <c r="X4636">
        <v>5.9695999999999998</v>
      </c>
    </row>
    <row r="4637" spans="1:24" x14ac:dyDescent="0.3">
      <c r="A4637" t="s">
        <v>14766</v>
      </c>
      <c r="B4637" t="s">
        <v>14767</v>
      </c>
      <c r="C4637" s="14">
        <v>45599</v>
      </c>
      <c r="D4637" s="14">
        <v>45605</v>
      </c>
      <c r="E4637">
        <v>6</v>
      </c>
      <c r="F4637" t="s">
        <v>35</v>
      </c>
      <c r="G4637" t="s">
        <v>3637</v>
      </c>
      <c r="H4637" t="s">
        <v>3638</v>
      </c>
      <c r="I4637" t="s">
        <v>38</v>
      </c>
      <c r="J4637" t="s">
        <v>39</v>
      </c>
      <c r="K4637" t="s">
        <v>7337</v>
      </c>
      <c r="L4637" t="s">
        <v>866</v>
      </c>
      <c r="M4637">
        <v>55122</v>
      </c>
      <c r="N4637" t="s">
        <v>7</v>
      </c>
      <c r="O4637" t="s">
        <v>2170</v>
      </c>
      <c r="P4637" t="s">
        <v>43</v>
      </c>
      <c r="Q4637" t="s">
        <v>57</v>
      </c>
      <c r="R4637" t="s">
        <v>2171</v>
      </c>
      <c r="S4637">
        <v>15</v>
      </c>
      <c r="T4637">
        <v>3</v>
      </c>
      <c r="U4637">
        <v>8.127600000000001</v>
      </c>
      <c r="V4637" s="1">
        <v>0</v>
      </c>
      <c r="W4637">
        <v>0</v>
      </c>
      <c r="X4637">
        <v>6.8723999999999998</v>
      </c>
    </row>
    <row r="4638" spans="1:24" x14ac:dyDescent="0.3">
      <c r="A4638" t="s">
        <v>14768</v>
      </c>
      <c r="B4638" t="s">
        <v>14769</v>
      </c>
      <c r="C4638" s="14">
        <v>45599</v>
      </c>
      <c r="D4638" s="14">
        <v>45603</v>
      </c>
      <c r="E4638">
        <v>4</v>
      </c>
      <c r="F4638" t="s">
        <v>35</v>
      </c>
      <c r="G4638" t="s">
        <v>4939</v>
      </c>
      <c r="H4638" t="s">
        <v>4940</v>
      </c>
      <c r="I4638" t="s">
        <v>88</v>
      </c>
      <c r="J4638" t="s">
        <v>39</v>
      </c>
      <c r="K4638" t="s">
        <v>2899</v>
      </c>
      <c r="L4638" t="s">
        <v>90</v>
      </c>
      <c r="M4638">
        <v>30318</v>
      </c>
      <c r="N4638" t="s">
        <v>9</v>
      </c>
      <c r="O4638" t="s">
        <v>1001</v>
      </c>
      <c r="P4638" t="s">
        <v>43</v>
      </c>
      <c r="Q4638" t="s">
        <v>57</v>
      </c>
      <c r="R4638" t="s">
        <v>1002</v>
      </c>
      <c r="S4638">
        <v>12</v>
      </c>
      <c r="T4638">
        <v>3</v>
      </c>
      <c r="U4638">
        <v>6.3006000000000002</v>
      </c>
      <c r="V4638" s="1">
        <v>0</v>
      </c>
      <c r="W4638">
        <v>0</v>
      </c>
      <c r="X4638">
        <v>5.6993999999999998</v>
      </c>
    </row>
    <row r="4639" spans="1:24" x14ac:dyDescent="0.3">
      <c r="A4639" t="s">
        <v>14770</v>
      </c>
      <c r="B4639" t="s">
        <v>14771</v>
      </c>
      <c r="C4639" s="14">
        <v>45599</v>
      </c>
      <c r="D4639" s="14">
        <v>45601</v>
      </c>
      <c r="E4639">
        <v>2</v>
      </c>
      <c r="F4639" t="s">
        <v>100</v>
      </c>
      <c r="G4639" t="s">
        <v>2065</v>
      </c>
      <c r="H4639" t="s">
        <v>2066</v>
      </c>
      <c r="I4639" t="s">
        <v>88</v>
      </c>
      <c r="J4639" t="s">
        <v>39</v>
      </c>
      <c r="K4639" t="s">
        <v>564</v>
      </c>
      <c r="L4639" t="s">
        <v>76</v>
      </c>
      <c r="M4639">
        <v>40475</v>
      </c>
      <c r="N4639" t="s">
        <v>9</v>
      </c>
      <c r="O4639" t="s">
        <v>826</v>
      </c>
      <c r="P4639" t="s">
        <v>43</v>
      </c>
      <c r="Q4639" t="s">
        <v>44</v>
      </c>
      <c r="R4639" t="s">
        <v>827</v>
      </c>
      <c r="S4639">
        <v>26</v>
      </c>
      <c r="T4639">
        <v>5</v>
      </c>
      <c r="U4639">
        <v>14.12</v>
      </c>
      <c r="V4639" s="1">
        <v>0</v>
      </c>
      <c r="W4639">
        <v>0</v>
      </c>
      <c r="X4639">
        <v>11.88</v>
      </c>
    </row>
    <row r="4640" spans="1:24" x14ac:dyDescent="0.3">
      <c r="A4640" t="s">
        <v>14772</v>
      </c>
      <c r="B4640" t="s">
        <v>14773</v>
      </c>
      <c r="C4640" s="14">
        <v>45599</v>
      </c>
      <c r="D4640" s="14">
        <v>45604</v>
      </c>
      <c r="E4640">
        <v>5</v>
      </c>
      <c r="F4640" t="s">
        <v>35</v>
      </c>
      <c r="G4640" t="s">
        <v>1796</v>
      </c>
      <c r="H4640" t="s">
        <v>1797</v>
      </c>
      <c r="I4640" t="s">
        <v>38</v>
      </c>
      <c r="J4640" t="s">
        <v>39</v>
      </c>
      <c r="K4640" t="s">
        <v>155</v>
      </c>
      <c r="L4640" t="s">
        <v>104</v>
      </c>
      <c r="M4640">
        <v>94109</v>
      </c>
      <c r="N4640" t="s">
        <v>3</v>
      </c>
      <c r="O4640" t="s">
        <v>1955</v>
      </c>
      <c r="P4640" t="s">
        <v>43</v>
      </c>
      <c r="Q4640" t="s">
        <v>44</v>
      </c>
      <c r="R4640" t="s">
        <v>1956</v>
      </c>
      <c r="S4640">
        <v>36</v>
      </c>
      <c r="T4640">
        <v>6</v>
      </c>
      <c r="U4640">
        <v>18.418800000000001</v>
      </c>
      <c r="V4640" s="1">
        <v>0</v>
      </c>
      <c r="W4640">
        <v>0</v>
      </c>
      <c r="X4640">
        <v>17.581199999999999</v>
      </c>
    </row>
    <row r="4641" spans="1:24" x14ac:dyDescent="0.3">
      <c r="A4641" t="s">
        <v>14774</v>
      </c>
      <c r="B4641" t="s">
        <v>14775</v>
      </c>
      <c r="C4641" s="14">
        <v>45599</v>
      </c>
      <c r="D4641" s="14">
        <v>45602</v>
      </c>
      <c r="E4641">
        <v>3</v>
      </c>
      <c r="F4641" t="s">
        <v>100</v>
      </c>
      <c r="G4641" t="s">
        <v>1637</v>
      </c>
      <c r="H4641" t="s">
        <v>1638</v>
      </c>
      <c r="I4641" t="s">
        <v>38</v>
      </c>
      <c r="J4641" t="s">
        <v>39</v>
      </c>
      <c r="K4641" t="s">
        <v>675</v>
      </c>
      <c r="L4641" t="s">
        <v>676</v>
      </c>
      <c r="M4641">
        <v>28403</v>
      </c>
      <c r="N4641" t="s">
        <v>9</v>
      </c>
      <c r="O4641" t="s">
        <v>12022</v>
      </c>
      <c r="P4641" t="s">
        <v>43</v>
      </c>
      <c r="Q4641" t="s">
        <v>44</v>
      </c>
      <c r="R4641" t="s">
        <v>12023</v>
      </c>
      <c r="S4641">
        <v>16</v>
      </c>
      <c r="T4641">
        <v>3</v>
      </c>
      <c r="U4641">
        <v>7.7116000000000007</v>
      </c>
      <c r="V4641" s="1">
        <v>0.2</v>
      </c>
      <c r="W4641">
        <v>3</v>
      </c>
      <c r="X4641">
        <v>5.2884000000000002</v>
      </c>
    </row>
    <row r="4642" spans="1:24" x14ac:dyDescent="0.3">
      <c r="A4642" t="s">
        <v>14776</v>
      </c>
      <c r="B4642" t="s">
        <v>14777</v>
      </c>
      <c r="C4642" s="14">
        <v>45599</v>
      </c>
      <c r="D4642" s="14">
        <v>45604</v>
      </c>
      <c r="E4642">
        <v>5</v>
      </c>
      <c r="F4642" t="s">
        <v>35</v>
      </c>
      <c r="G4642" t="s">
        <v>4836</v>
      </c>
      <c r="H4642" t="s">
        <v>4837</v>
      </c>
      <c r="I4642" t="s">
        <v>38</v>
      </c>
      <c r="J4642" t="s">
        <v>39</v>
      </c>
      <c r="K4642" t="s">
        <v>66</v>
      </c>
      <c r="L4642" t="s">
        <v>67</v>
      </c>
      <c r="M4642">
        <v>19140</v>
      </c>
      <c r="N4642" t="s">
        <v>5</v>
      </c>
      <c r="O4642" t="s">
        <v>4456</v>
      </c>
      <c r="P4642" t="s">
        <v>108</v>
      </c>
      <c r="Q4642" t="s">
        <v>131</v>
      </c>
      <c r="R4642" t="s">
        <v>4457</v>
      </c>
      <c r="S4642">
        <v>41</v>
      </c>
      <c r="T4642">
        <v>3</v>
      </c>
      <c r="U4642">
        <v>32.490299999999998</v>
      </c>
      <c r="V4642" s="1">
        <v>0.2</v>
      </c>
      <c r="W4642">
        <v>8</v>
      </c>
      <c r="X4642">
        <v>0.50970000000000004</v>
      </c>
    </row>
    <row r="4643" spans="1:24" x14ac:dyDescent="0.3">
      <c r="A4643" t="s">
        <v>14778</v>
      </c>
      <c r="B4643" t="s">
        <v>14779</v>
      </c>
      <c r="C4643" s="14">
        <v>45599</v>
      </c>
      <c r="D4643" s="14">
        <v>45601</v>
      </c>
      <c r="E4643">
        <v>2</v>
      </c>
      <c r="F4643" t="s">
        <v>100</v>
      </c>
      <c r="G4643" t="s">
        <v>661</v>
      </c>
      <c r="H4643" t="s">
        <v>662</v>
      </c>
      <c r="I4643" t="s">
        <v>38</v>
      </c>
      <c r="J4643" t="s">
        <v>39</v>
      </c>
      <c r="K4643" t="s">
        <v>423</v>
      </c>
      <c r="L4643" t="s">
        <v>424</v>
      </c>
      <c r="M4643">
        <v>98105</v>
      </c>
      <c r="N4643" t="s">
        <v>3</v>
      </c>
      <c r="O4643" t="s">
        <v>4968</v>
      </c>
      <c r="P4643" t="s">
        <v>108</v>
      </c>
      <c r="Q4643" t="s">
        <v>131</v>
      </c>
      <c r="R4643" t="s">
        <v>4969</v>
      </c>
      <c r="S4643">
        <v>44</v>
      </c>
      <c r="T4643">
        <v>3</v>
      </c>
      <c r="U4643">
        <v>33.125</v>
      </c>
      <c r="V4643" s="1">
        <v>0</v>
      </c>
      <c r="W4643">
        <v>0</v>
      </c>
      <c r="X4643">
        <v>10.875</v>
      </c>
    </row>
    <row r="4644" spans="1:24" x14ac:dyDescent="0.3">
      <c r="A4644" t="s">
        <v>14780</v>
      </c>
      <c r="B4644" t="s">
        <v>14781</v>
      </c>
      <c r="C4644" s="14">
        <v>45599</v>
      </c>
      <c r="D4644" s="14">
        <v>45604</v>
      </c>
      <c r="E4644">
        <v>5</v>
      </c>
      <c r="F4644" t="s">
        <v>35</v>
      </c>
      <c r="G4644" t="s">
        <v>977</v>
      </c>
      <c r="H4644" t="s">
        <v>978</v>
      </c>
      <c r="I4644" t="s">
        <v>88</v>
      </c>
      <c r="J4644" t="s">
        <v>39</v>
      </c>
      <c r="K4644" t="s">
        <v>300</v>
      </c>
      <c r="L4644" t="s">
        <v>301</v>
      </c>
      <c r="M4644">
        <v>33178</v>
      </c>
      <c r="N4644" t="s">
        <v>9</v>
      </c>
      <c r="O4644" t="s">
        <v>3642</v>
      </c>
      <c r="P4644" t="s">
        <v>108</v>
      </c>
      <c r="Q4644" t="s">
        <v>109</v>
      </c>
      <c r="R4644" t="s">
        <v>3643</v>
      </c>
      <c r="S4644">
        <v>361</v>
      </c>
      <c r="T4644">
        <v>2</v>
      </c>
      <c r="U4644">
        <v>261.89679999999998</v>
      </c>
      <c r="V4644" s="1">
        <v>0.2</v>
      </c>
      <c r="W4644">
        <v>72</v>
      </c>
      <c r="X4644">
        <v>27.103200000000001</v>
      </c>
    </row>
    <row r="4645" spans="1:24" x14ac:dyDescent="0.3">
      <c r="A4645" t="s">
        <v>14782</v>
      </c>
      <c r="B4645" t="s">
        <v>14783</v>
      </c>
      <c r="C4645" s="14">
        <v>45600</v>
      </c>
      <c r="D4645" s="14">
        <v>45601</v>
      </c>
      <c r="E4645">
        <v>1</v>
      </c>
      <c r="F4645" t="s">
        <v>85</v>
      </c>
      <c r="G4645" t="s">
        <v>2300</v>
      </c>
      <c r="H4645" t="s">
        <v>2301</v>
      </c>
      <c r="I4645" t="s">
        <v>88</v>
      </c>
      <c r="J4645" t="s">
        <v>39</v>
      </c>
      <c r="K4645" t="s">
        <v>991</v>
      </c>
      <c r="L4645" t="s">
        <v>676</v>
      </c>
      <c r="M4645">
        <v>27405</v>
      </c>
      <c r="N4645" t="s">
        <v>9</v>
      </c>
      <c r="O4645" t="s">
        <v>2698</v>
      </c>
      <c r="P4645" t="s">
        <v>78</v>
      </c>
      <c r="Q4645" t="s">
        <v>368</v>
      </c>
      <c r="R4645" t="s">
        <v>2699</v>
      </c>
      <c r="S4645">
        <v>524</v>
      </c>
      <c r="T4645">
        <v>3</v>
      </c>
      <c r="U4645">
        <v>506.04679999999996</v>
      </c>
      <c r="V4645" s="1">
        <v>0.4</v>
      </c>
      <c r="W4645">
        <v>210</v>
      </c>
      <c r="X4645">
        <v>-192.04679999999999</v>
      </c>
    </row>
    <row r="4646" spans="1:24" x14ac:dyDescent="0.3">
      <c r="A4646" t="s">
        <v>14784</v>
      </c>
      <c r="B4646" t="s">
        <v>14785</v>
      </c>
      <c r="C4646" s="14">
        <v>45600</v>
      </c>
      <c r="D4646" s="14">
        <v>45600</v>
      </c>
      <c r="E4646">
        <v>0</v>
      </c>
      <c r="F4646" t="s">
        <v>547</v>
      </c>
      <c r="G4646" t="s">
        <v>2187</v>
      </c>
      <c r="H4646" t="s">
        <v>2188</v>
      </c>
      <c r="I4646" t="s">
        <v>88</v>
      </c>
      <c r="J4646" t="s">
        <v>39</v>
      </c>
      <c r="K4646" t="s">
        <v>8211</v>
      </c>
      <c r="L4646" t="s">
        <v>676</v>
      </c>
      <c r="M4646">
        <v>27217</v>
      </c>
      <c r="N4646" t="s">
        <v>9</v>
      </c>
      <c r="O4646" t="s">
        <v>8354</v>
      </c>
      <c r="P4646" t="s">
        <v>43</v>
      </c>
      <c r="Q4646" t="s">
        <v>227</v>
      </c>
      <c r="R4646" t="s">
        <v>8355</v>
      </c>
      <c r="S4646">
        <v>167</v>
      </c>
      <c r="T4646">
        <v>2</v>
      </c>
      <c r="U4646">
        <v>119.349</v>
      </c>
      <c r="V4646" s="1">
        <v>0.2</v>
      </c>
      <c r="W4646">
        <v>33</v>
      </c>
      <c r="X4646">
        <v>14.651</v>
      </c>
    </row>
    <row r="4647" spans="1:24" x14ac:dyDescent="0.3">
      <c r="A4647" t="s">
        <v>14786</v>
      </c>
      <c r="B4647" t="s">
        <v>14787</v>
      </c>
      <c r="C4647" s="14">
        <v>45600</v>
      </c>
      <c r="D4647" s="14">
        <v>45604</v>
      </c>
      <c r="E4647">
        <v>4</v>
      </c>
      <c r="F4647" t="s">
        <v>35</v>
      </c>
      <c r="G4647" t="s">
        <v>2784</v>
      </c>
      <c r="H4647" t="s">
        <v>2785</v>
      </c>
      <c r="I4647" t="s">
        <v>50</v>
      </c>
      <c r="J4647" t="s">
        <v>39</v>
      </c>
      <c r="K4647" t="s">
        <v>14788</v>
      </c>
      <c r="L4647" t="s">
        <v>248</v>
      </c>
      <c r="M4647">
        <v>72762</v>
      </c>
      <c r="N4647" t="s">
        <v>9</v>
      </c>
      <c r="O4647" t="s">
        <v>1471</v>
      </c>
      <c r="P4647" t="s">
        <v>43</v>
      </c>
      <c r="Q4647" t="s">
        <v>69</v>
      </c>
      <c r="R4647" t="s">
        <v>1472</v>
      </c>
      <c r="S4647">
        <v>4</v>
      </c>
      <c r="T4647">
        <v>2</v>
      </c>
      <c r="U4647">
        <v>2.581</v>
      </c>
      <c r="V4647" s="1">
        <v>0</v>
      </c>
      <c r="W4647">
        <v>0</v>
      </c>
      <c r="X4647">
        <v>1.419</v>
      </c>
    </row>
    <row r="4648" spans="1:24" x14ac:dyDescent="0.3">
      <c r="A4648" t="s">
        <v>14789</v>
      </c>
      <c r="B4648" t="s">
        <v>14790</v>
      </c>
      <c r="C4648" s="14">
        <v>45600</v>
      </c>
      <c r="D4648" s="14">
        <v>45600</v>
      </c>
      <c r="E4648">
        <v>0</v>
      </c>
      <c r="F4648" t="s">
        <v>547</v>
      </c>
      <c r="G4648" t="s">
        <v>3372</v>
      </c>
      <c r="H4648" t="s">
        <v>3373</v>
      </c>
      <c r="I4648" t="s">
        <v>50</v>
      </c>
      <c r="J4648" t="s">
        <v>39</v>
      </c>
      <c r="K4648" t="s">
        <v>9363</v>
      </c>
      <c r="L4648" t="s">
        <v>41</v>
      </c>
      <c r="M4648">
        <v>77803</v>
      </c>
      <c r="N4648" t="s">
        <v>7</v>
      </c>
      <c r="O4648" t="s">
        <v>3884</v>
      </c>
      <c r="P4648" t="s">
        <v>43</v>
      </c>
      <c r="Q4648" t="s">
        <v>54</v>
      </c>
      <c r="R4648" t="s">
        <v>3885</v>
      </c>
      <c r="S4648">
        <v>8</v>
      </c>
      <c r="T4648">
        <v>6</v>
      </c>
      <c r="U4648">
        <v>15.188000000000001</v>
      </c>
      <c r="V4648" s="1">
        <v>0.8</v>
      </c>
      <c r="W4648">
        <v>6</v>
      </c>
      <c r="X4648">
        <v>-13.188000000000001</v>
      </c>
    </row>
    <row r="4649" spans="1:24" x14ac:dyDescent="0.3">
      <c r="A4649" t="s">
        <v>14791</v>
      </c>
      <c r="B4649" t="s">
        <v>14792</v>
      </c>
      <c r="C4649" s="14">
        <v>45600</v>
      </c>
      <c r="D4649" s="14">
        <v>45604</v>
      </c>
      <c r="E4649">
        <v>4</v>
      </c>
      <c r="F4649" t="s">
        <v>35</v>
      </c>
      <c r="G4649" t="s">
        <v>1030</v>
      </c>
      <c r="H4649" t="s">
        <v>1031</v>
      </c>
      <c r="I4649" t="s">
        <v>38</v>
      </c>
      <c r="J4649" t="s">
        <v>39</v>
      </c>
      <c r="K4649" t="s">
        <v>9153</v>
      </c>
      <c r="L4649" t="s">
        <v>282</v>
      </c>
      <c r="M4649">
        <v>37421</v>
      </c>
      <c r="N4649" t="s">
        <v>9</v>
      </c>
      <c r="O4649" t="s">
        <v>285</v>
      </c>
      <c r="P4649" t="s">
        <v>43</v>
      </c>
      <c r="Q4649" t="s">
        <v>54</v>
      </c>
      <c r="R4649" t="s">
        <v>286</v>
      </c>
      <c r="S4649">
        <v>4</v>
      </c>
      <c r="T4649">
        <v>2</v>
      </c>
      <c r="U4649">
        <v>3.97</v>
      </c>
      <c r="V4649" s="1">
        <v>0.7</v>
      </c>
      <c r="W4649">
        <v>3</v>
      </c>
      <c r="X4649">
        <v>-2.97</v>
      </c>
    </row>
    <row r="4650" spans="1:24" x14ac:dyDescent="0.3">
      <c r="A4650" t="s">
        <v>14793</v>
      </c>
      <c r="B4650" t="s">
        <v>14794</v>
      </c>
      <c r="C4650" s="14">
        <v>45600</v>
      </c>
      <c r="D4650" s="14">
        <v>45607</v>
      </c>
      <c r="E4650">
        <v>7</v>
      </c>
      <c r="F4650" t="s">
        <v>35</v>
      </c>
      <c r="G4650" t="s">
        <v>3491</v>
      </c>
      <c r="H4650" t="s">
        <v>3492</v>
      </c>
      <c r="I4650" t="s">
        <v>50</v>
      </c>
      <c r="J4650" t="s">
        <v>39</v>
      </c>
      <c r="K4650" t="s">
        <v>5559</v>
      </c>
      <c r="L4650" t="s">
        <v>41</v>
      </c>
      <c r="M4650">
        <v>75051</v>
      </c>
      <c r="N4650" t="s">
        <v>7</v>
      </c>
      <c r="O4650" t="s">
        <v>3623</v>
      </c>
      <c r="P4650" t="s">
        <v>43</v>
      </c>
      <c r="Q4650" t="s">
        <v>57</v>
      </c>
      <c r="R4650" t="s">
        <v>3624</v>
      </c>
      <c r="S4650">
        <v>24</v>
      </c>
      <c r="T4650">
        <v>2</v>
      </c>
      <c r="U4650">
        <v>10.119999999999999</v>
      </c>
      <c r="V4650" s="1">
        <v>0.2</v>
      </c>
      <c r="W4650">
        <v>5</v>
      </c>
      <c r="X4650">
        <v>8.8800000000000008</v>
      </c>
    </row>
    <row r="4651" spans="1:24" x14ac:dyDescent="0.3">
      <c r="A4651" t="s">
        <v>14795</v>
      </c>
      <c r="B4651" t="s">
        <v>14796</v>
      </c>
      <c r="C4651" s="14">
        <v>45600</v>
      </c>
      <c r="D4651" s="14">
        <v>45607</v>
      </c>
      <c r="E4651">
        <v>7</v>
      </c>
      <c r="F4651" t="s">
        <v>35</v>
      </c>
      <c r="G4651" t="s">
        <v>5825</v>
      </c>
      <c r="H4651" t="s">
        <v>5826</v>
      </c>
      <c r="I4651" t="s">
        <v>50</v>
      </c>
      <c r="J4651" t="s">
        <v>39</v>
      </c>
      <c r="K4651" t="s">
        <v>479</v>
      </c>
      <c r="L4651" t="s">
        <v>282</v>
      </c>
      <c r="M4651">
        <v>38401</v>
      </c>
      <c r="N4651" t="s">
        <v>9</v>
      </c>
      <c r="O4651" t="s">
        <v>1953</v>
      </c>
      <c r="P4651" t="s">
        <v>43</v>
      </c>
      <c r="Q4651" t="s">
        <v>44</v>
      </c>
      <c r="R4651" t="s">
        <v>1954</v>
      </c>
      <c r="S4651">
        <v>10</v>
      </c>
      <c r="T4651">
        <v>2</v>
      </c>
      <c r="U4651">
        <v>4.7384000000000004</v>
      </c>
      <c r="V4651" s="1">
        <v>0.2</v>
      </c>
      <c r="W4651">
        <v>2</v>
      </c>
      <c r="X4651">
        <v>3.2616000000000001</v>
      </c>
    </row>
    <row r="4652" spans="1:24" x14ac:dyDescent="0.3">
      <c r="A4652" t="s">
        <v>14797</v>
      </c>
      <c r="B4652" t="s">
        <v>14798</v>
      </c>
      <c r="C4652" s="14">
        <v>45600</v>
      </c>
      <c r="D4652" s="14">
        <v>45605</v>
      </c>
      <c r="E4652">
        <v>5</v>
      </c>
      <c r="F4652" t="s">
        <v>35</v>
      </c>
      <c r="G4652" t="s">
        <v>3876</v>
      </c>
      <c r="H4652" t="s">
        <v>3877</v>
      </c>
      <c r="I4652" t="s">
        <v>88</v>
      </c>
      <c r="J4652" t="s">
        <v>39</v>
      </c>
      <c r="K4652" t="s">
        <v>1305</v>
      </c>
      <c r="L4652" t="s">
        <v>174</v>
      </c>
      <c r="M4652">
        <v>43130</v>
      </c>
      <c r="N4652" t="s">
        <v>5</v>
      </c>
      <c r="O4652" t="s">
        <v>740</v>
      </c>
      <c r="P4652" t="s">
        <v>43</v>
      </c>
      <c r="Q4652" t="s">
        <v>60</v>
      </c>
      <c r="R4652" t="s">
        <v>741</v>
      </c>
      <c r="S4652">
        <v>194</v>
      </c>
      <c r="T4652">
        <v>3</v>
      </c>
      <c r="U4652">
        <v>198.72919999999999</v>
      </c>
      <c r="V4652" s="1">
        <v>0.2</v>
      </c>
      <c r="W4652">
        <v>39</v>
      </c>
      <c r="X4652">
        <v>-43.729199999999999</v>
      </c>
    </row>
    <row r="4653" spans="1:24" x14ac:dyDescent="0.3">
      <c r="A4653" t="s">
        <v>14799</v>
      </c>
      <c r="B4653" t="s">
        <v>14800</v>
      </c>
      <c r="C4653" s="14">
        <v>45601</v>
      </c>
      <c r="D4653" s="14">
        <v>45606</v>
      </c>
      <c r="E4653">
        <v>5</v>
      </c>
      <c r="F4653" t="s">
        <v>100</v>
      </c>
      <c r="G4653" t="s">
        <v>14801</v>
      </c>
      <c r="H4653" t="s">
        <v>14802</v>
      </c>
      <c r="I4653" t="s">
        <v>38</v>
      </c>
      <c r="J4653" t="s">
        <v>39</v>
      </c>
      <c r="K4653" t="s">
        <v>378</v>
      </c>
      <c r="L4653" t="s">
        <v>379</v>
      </c>
      <c r="M4653">
        <v>10024</v>
      </c>
      <c r="N4653" t="s">
        <v>5</v>
      </c>
      <c r="O4653" t="s">
        <v>5547</v>
      </c>
      <c r="P4653" t="s">
        <v>78</v>
      </c>
      <c r="Q4653" t="s">
        <v>79</v>
      </c>
      <c r="R4653" t="s">
        <v>5548</v>
      </c>
      <c r="S4653">
        <v>128</v>
      </c>
      <c r="T4653">
        <v>2</v>
      </c>
      <c r="U4653">
        <v>90.7988</v>
      </c>
      <c r="V4653" s="1">
        <v>0.1</v>
      </c>
      <c r="W4653">
        <v>13</v>
      </c>
      <c r="X4653">
        <v>24.2012</v>
      </c>
    </row>
    <row r="4654" spans="1:24" x14ac:dyDescent="0.3">
      <c r="A4654" t="s">
        <v>14803</v>
      </c>
      <c r="B4654" t="s">
        <v>14804</v>
      </c>
      <c r="C4654" s="14">
        <v>45601</v>
      </c>
      <c r="D4654" s="14">
        <v>45603</v>
      </c>
      <c r="E4654">
        <v>2</v>
      </c>
      <c r="F4654" t="s">
        <v>85</v>
      </c>
      <c r="G4654" t="s">
        <v>6094</v>
      </c>
      <c r="H4654" t="s">
        <v>6095</v>
      </c>
      <c r="I4654" t="s">
        <v>88</v>
      </c>
      <c r="J4654" t="s">
        <v>39</v>
      </c>
      <c r="K4654" t="s">
        <v>542</v>
      </c>
      <c r="L4654" t="s">
        <v>52</v>
      </c>
      <c r="M4654">
        <v>60623</v>
      </c>
      <c r="N4654" t="s">
        <v>7</v>
      </c>
      <c r="O4654" t="s">
        <v>3497</v>
      </c>
      <c r="P4654" t="s">
        <v>43</v>
      </c>
      <c r="Q4654" t="s">
        <v>54</v>
      </c>
      <c r="R4654" t="s">
        <v>3498</v>
      </c>
      <c r="S4654">
        <v>16</v>
      </c>
      <c r="T4654">
        <v>5</v>
      </c>
      <c r="U4654">
        <v>28.648</v>
      </c>
      <c r="V4654" s="1">
        <v>0.8</v>
      </c>
      <c r="W4654">
        <v>13</v>
      </c>
      <c r="X4654">
        <v>-25.648</v>
      </c>
    </row>
    <row r="4655" spans="1:24" x14ac:dyDescent="0.3">
      <c r="A4655" t="s">
        <v>14805</v>
      </c>
      <c r="B4655" t="s">
        <v>14806</v>
      </c>
      <c r="C4655" s="14">
        <v>45601</v>
      </c>
      <c r="D4655" s="14">
        <v>45608</v>
      </c>
      <c r="E4655">
        <v>7</v>
      </c>
      <c r="F4655" t="s">
        <v>35</v>
      </c>
      <c r="G4655" t="s">
        <v>3209</v>
      </c>
      <c r="H4655" t="s">
        <v>3210</v>
      </c>
      <c r="I4655" t="s">
        <v>38</v>
      </c>
      <c r="J4655" t="s">
        <v>39</v>
      </c>
      <c r="K4655" t="s">
        <v>2431</v>
      </c>
      <c r="L4655" t="s">
        <v>234</v>
      </c>
      <c r="M4655">
        <v>85023</v>
      </c>
      <c r="N4655" t="s">
        <v>3</v>
      </c>
      <c r="O4655" t="s">
        <v>4019</v>
      </c>
      <c r="P4655" t="s">
        <v>43</v>
      </c>
      <c r="Q4655" t="s">
        <v>54</v>
      </c>
      <c r="R4655" t="s">
        <v>4020</v>
      </c>
      <c r="S4655">
        <v>2</v>
      </c>
      <c r="T4655">
        <v>2</v>
      </c>
      <c r="U4655">
        <v>2.8308</v>
      </c>
      <c r="V4655" s="1">
        <v>0.7</v>
      </c>
      <c r="W4655">
        <v>1</v>
      </c>
      <c r="X4655">
        <v>-1.8308</v>
      </c>
    </row>
    <row r="4656" spans="1:24" x14ac:dyDescent="0.3">
      <c r="A4656" t="s">
        <v>14807</v>
      </c>
      <c r="B4656" t="s">
        <v>14808</v>
      </c>
      <c r="C4656" s="14">
        <v>45601</v>
      </c>
      <c r="D4656" s="14">
        <v>45603</v>
      </c>
      <c r="E4656">
        <v>2</v>
      </c>
      <c r="F4656" t="s">
        <v>85</v>
      </c>
      <c r="G4656" t="s">
        <v>7710</v>
      </c>
      <c r="H4656" t="s">
        <v>7711</v>
      </c>
      <c r="I4656" t="s">
        <v>50</v>
      </c>
      <c r="J4656" t="s">
        <v>39</v>
      </c>
      <c r="K4656" t="s">
        <v>11892</v>
      </c>
      <c r="L4656" t="s">
        <v>322</v>
      </c>
      <c r="M4656">
        <v>46142</v>
      </c>
      <c r="N4656" t="s">
        <v>7</v>
      </c>
      <c r="O4656" t="s">
        <v>9879</v>
      </c>
      <c r="P4656" t="s">
        <v>43</v>
      </c>
      <c r="Q4656" t="s">
        <v>44</v>
      </c>
      <c r="R4656" t="s">
        <v>1710</v>
      </c>
      <c r="S4656">
        <v>168</v>
      </c>
      <c r="T4656">
        <v>3</v>
      </c>
      <c r="U4656">
        <v>85.709400000000002</v>
      </c>
      <c r="V4656" s="1">
        <v>0</v>
      </c>
      <c r="W4656">
        <v>0</v>
      </c>
      <c r="X4656">
        <v>82.290599999999998</v>
      </c>
    </row>
    <row r="4657" spans="1:24" x14ac:dyDescent="0.3">
      <c r="A4657" t="s">
        <v>14809</v>
      </c>
      <c r="B4657" t="s">
        <v>14810</v>
      </c>
      <c r="C4657" s="14">
        <v>45601</v>
      </c>
      <c r="D4657" s="14">
        <v>45605</v>
      </c>
      <c r="E4657">
        <v>4</v>
      </c>
      <c r="F4657" t="s">
        <v>35</v>
      </c>
      <c r="G4657" t="s">
        <v>2422</v>
      </c>
      <c r="H4657" t="s">
        <v>2423</v>
      </c>
      <c r="I4657" t="s">
        <v>38</v>
      </c>
      <c r="J4657" t="s">
        <v>39</v>
      </c>
      <c r="K4657" t="s">
        <v>366</v>
      </c>
      <c r="L4657" t="s">
        <v>104</v>
      </c>
      <c r="M4657">
        <v>92105</v>
      </c>
      <c r="N4657" t="s">
        <v>3</v>
      </c>
      <c r="O4657" t="s">
        <v>7875</v>
      </c>
      <c r="P4657" t="s">
        <v>43</v>
      </c>
      <c r="Q4657" t="s">
        <v>44</v>
      </c>
      <c r="R4657" t="s">
        <v>7876</v>
      </c>
      <c r="S4657">
        <v>13</v>
      </c>
      <c r="T4657">
        <v>2</v>
      </c>
      <c r="U4657">
        <v>6.7792000000000003</v>
      </c>
      <c r="V4657" s="1">
        <v>0</v>
      </c>
      <c r="W4657">
        <v>0</v>
      </c>
      <c r="X4657">
        <v>6.2207999999999997</v>
      </c>
    </row>
    <row r="4658" spans="1:24" x14ac:dyDescent="0.3">
      <c r="A4658" t="s">
        <v>14811</v>
      </c>
      <c r="B4658" t="s">
        <v>14812</v>
      </c>
      <c r="C4658" s="14">
        <v>45601</v>
      </c>
      <c r="D4658" s="14">
        <v>45605</v>
      </c>
      <c r="E4658">
        <v>4</v>
      </c>
      <c r="F4658" t="s">
        <v>35</v>
      </c>
      <c r="G4658" t="s">
        <v>9390</v>
      </c>
      <c r="H4658" t="s">
        <v>9391</v>
      </c>
      <c r="I4658" t="s">
        <v>38</v>
      </c>
      <c r="J4658" t="s">
        <v>39</v>
      </c>
      <c r="K4658" t="s">
        <v>378</v>
      </c>
      <c r="L4658" t="s">
        <v>379</v>
      </c>
      <c r="M4658">
        <v>10009</v>
      </c>
      <c r="N4658" t="s">
        <v>5</v>
      </c>
      <c r="O4658" t="s">
        <v>404</v>
      </c>
      <c r="P4658" t="s">
        <v>108</v>
      </c>
      <c r="Q4658" t="s">
        <v>131</v>
      </c>
      <c r="R4658" t="s">
        <v>405</v>
      </c>
      <c r="S4658">
        <v>391</v>
      </c>
      <c r="T4658">
        <v>5</v>
      </c>
      <c r="U4658">
        <v>219.07</v>
      </c>
      <c r="V4658" s="1">
        <v>0</v>
      </c>
      <c r="W4658">
        <v>0</v>
      </c>
      <c r="X4658">
        <v>171.93</v>
      </c>
    </row>
    <row r="4659" spans="1:24" x14ac:dyDescent="0.3">
      <c r="A4659" t="s">
        <v>14813</v>
      </c>
      <c r="B4659" t="s">
        <v>14814</v>
      </c>
      <c r="C4659" s="14">
        <v>45601</v>
      </c>
      <c r="D4659" s="14">
        <v>45602</v>
      </c>
      <c r="E4659">
        <v>1</v>
      </c>
      <c r="F4659" t="s">
        <v>85</v>
      </c>
      <c r="G4659" t="s">
        <v>1345</v>
      </c>
      <c r="H4659" t="s">
        <v>1346</v>
      </c>
      <c r="I4659" t="s">
        <v>88</v>
      </c>
      <c r="J4659" t="s">
        <v>39</v>
      </c>
      <c r="K4659" t="s">
        <v>6475</v>
      </c>
      <c r="L4659" t="s">
        <v>1079</v>
      </c>
      <c r="M4659">
        <v>87401</v>
      </c>
      <c r="N4659" t="s">
        <v>3</v>
      </c>
      <c r="O4659" t="s">
        <v>2602</v>
      </c>
      <c r="P4659" t="s">
        <v>108</v>
      </c>
      <c r="Q4659" t="s">
        <v>131</v>
      </c>
      <c r="R4659" t="s">
        <v>2603</v>
      </c>
      <c r="S4659">
        <v>160</v>
      </c>
      <c r="T4659">
        <v>1</v>
      </c>
      <c r="U4659">
        <v>105.60339999999999</v>
      </c>
      <c r="V4659" s="1">
        <v>0</v>
      </c>
      <c r="W4659">
        <v>0</v>
      </c>
      <c r="X4659">
        <v>54.396599999999999</v>
      </c>
    </row>
    <row r="4660" spans="1:24" x14ac:dyDescent="0.3">
      <c r="A4660" t="s">
        <v>14815</v>
      </c>
      <c r="B4660" t="s">
        <v>14816</v>
      </c>
      <c r="C4660" s="14">
        <v>45601</v>
      </c>
      <c r="D4660" s="14">
        <v>45606</v>
      </c>
      <c r="E4660">
        <v>5</v>
      </c>
      <c r="F4660" t="s">
        <v>100</v>
      </c>
      <c r="G4660" t="s">
        <v>5260</v>
      </c>
      <c r="H4660" t="s">
        <v>5261</v>
      </c>
      <c r="I4660" t="s">
        <v>88</v>
      </c>
      <c r="J4660" t="s">
        <v>39</v>
      </c>
      <c r="K4660" t="s">
        <v>535</v>
      </c>
      <c r="L4660" t="s">
        <v>41</v>
      </c>
      <c r="M4660">
        <v>75081</v>
      </c>
      <c r="N4660" t="s">
        <v>7</v>
      </c>
      <c r="O4660" t="s">
        <v>3925</v>
      </c>
      <c r="P4660" t="s">
        <v>108</v>
      </c>
      <c r="Q4660" t="s">
        <v>109</v>
      </c>
      <c r="R4660" t="s">
        <v>3926</v>
      </c>
      <c r="S4660">
        <v>493</v>
      </c>
      <c r="T4660">
        <v>4</v>
      </c>
      <c r="U4660">
        <v>338.56360000000001</v>
      </c>
      <c r="V4660" s="1">
        <v>0.2</v>
      </c>
      <c r="W4660">
        <v>99</v>
      </c>
      <c r="X4660">
        <v>55.436399999999999</v>
      </c>
    </row>
    <row r="4661" spans="1:24" x14ac:dyDescent="0.3">
      <c r="A4661" t="s">
        <v>14817</v>
      </c>
      <c r="B4661" t="s">
        <v>14818</v>
      </c>
      <c r="C4661" s="14">
        <v>45602</v>
      </c>
      <c r="D4661" s="14">
        <v>45609</v>
      </c>
      <c r="E4661">
        <v>7</v>
      </c>
      <c r="F4661" t="s">
        <v>35</v>
      </c>
      <c r="G4661" t="s">
        <v>7710</v>
      </c>
      <c r="H4661" t="s">
        <v>7711</v>
      </c>
      <c r="I4661" t="s">
        <v>50</v>
      </c>
      <c r="J4661" t="s">
        <v>39</v>
      </c>
      <c r="K4661" t="s">
        <v>423</v>
      </c>
      <c r="L4661" t="s">
        <v>424</v>
      </c>
      <c r="M4661">
        <v>98105</v>
      </c>
      <c r="N4661" t="s">
        <v>3</v>
      </c>
      <c r="O4661" t="s">
        <v>2904</v>
      </c>
      <c r="P4661" t="s">
        <v>78</v>
      </c>
      <c r="Q4661" t="s">
        <v>79</v>
      </c>
      <c r="R4661" t="s">
        <v>2905</v>
      </c>
      <c r="S4661">
        <v>450</v>
      </c>
      <c r="T4661">
        <v>2</v>
      </c>
      <c r="U4661">
        <v>433.0548</v>
      </c>
      <c r="V4661" s="1">
        <v>0.2</v>
      </c>
      <c r="W4661">
        <v>90</v>
      </c>
      <c r="X4661">
        <v>-73.0548</v>
      </c>
    </row>
    <row r="4662" spans="1:24" x14ac:dyDescent="0.3">
      <c r="A4662" t="s">
        <v>14819</v>
      </c>
      <c r="B4662" t="s">
        <v>14820</v>
      </c>
      <c r="C4662" s="14">
        <v>45602</v>
      </c>
      <c r="D4662" s="14">
        <v>45607</v>
      </c>
      <c r="E4662">
        <v>5</v>
      </c>
      <c r="F4662" t="s">
        <v>35</v>
      </c>
      <c r="G4662" t="s">
        <v>4811</v>
      </c>
      <c r="H4662" t="s">
        <v>4812</v>
      </c>
      <c r="I4662" t="s">
        <v>38</v>
      </c>
      <c r="J4662" t="s">
        <v>39</v>
      </c>
      <c r="K4662" t="s">
        <v>66</v>
      </c>
      <c r="L4662" t="s">
        <v>67</v>
      </c>
      <c r="M4662">
        <v>19143</v>
      </c>
      <c r="N4662" t="s">
        <v>5</v>
      </c>
      <c r="O4662" t="s">
        <v>4351</v>
      </c>
      <c r="P4662" t="s">
        <v>78</v>
      </c>
      <c r="Q4662" t="s">
        <v>79</v>
      </c>
      <c r="R4662" t="s">
        <v>4352</v>
      </c>
      <c r="S4662">
        <v>127</v>
      </c>
      <c r="T4662">
        <v>2</v>
      </c>
      <c r="U4662">
        <v>119.9332</v>
      </c>
      <c r="V4662" s="1">
        <v>0.3</v>
      </c>
      <c r="W4662">
        <v>38</v>
      </c>
      <c r="X4662">
        <v>-30.933199999999999</v>
      </c>
    </row>
    <row r="4663" spans="1:24" x14ac:dyDescent="0.3">
      <c r="A4663" t="s">
        <v>14821</v>
      </c>
      <c r="B4663" t="s">
        <v>14822</v>
      </c>
      <c r="C4663" s="14">
        <v>45602</v>
      </c>
      <c r="D4663" s="14">
        <v>45607</v>
      </c>
      <c r="E4663">
        <v>5</v>
      </c>
      <c r="F4663" t="s">
        <v>35</v>
      </c>
      <c r="G4663" t="s">
        <v>4289</v>
      </c>
      <c r="H4663" t="s">
        <v>4290</v>
      </c>
      <c r="I4663" t="s">
        <v>38</v>
      </c>
      <c r="J4663" t="s">
        <v>39</v>
      </c>
      <c r="K4663" t="s">
        <v>103</v>
      </c>
      <c r="L4663" t="s">
        <v>104</v>
      </c>
      <c r="M4663">
        <v>90045</v>
      </c>
      <c r="N4663" t="s">
        <v>3</v>
      </c>
      <c r="O4663" t="s">
        <v>1627</v>
      </c>
      <c r="P4663" t="s">
        <v>78</v>
      </c>
      <c r="Q4663" t="s">
        <v>119</v>
      </c>
      <c r="R4663" t="s">
        <v>1628</v>
      </c>
      <c r="S4663">
        <v>9</v>
      </c>
      <c r="T4663">
        <v>1</v>
      </c>
      <c r="U4663">
        <v>6.0318000000000005</v>
      </c>
      <c r="V4663" s="1">
        <v>0</v>
      </c>
      <c r="W4663">
        <v>0</v>
      </c>
      <c r="X4663">
        <v>2.9681999999999999</v>
      </c>
    </row>
    <row r="4664" spans="1:24" x14ac:dyDescent="0.3">
      <c r="A4664" t="s">
        <v>14823</v>
      </c>
      <c r="B4664" t="s">
        <v>14824</v>
      </c>
      <c r="C4664" s="14">
        <v>45602</v>
      </c>
      <c r="D4664" s="14">
        <v>45605</v>
      </c>
      <c r="E4664">
        <v>3</v>
      </c>
      <c r="F4664" t="s">
        <v>100</v>
      </c>
      <c r="G4664" t="s">
        <v>393</v>
      </c>
      <c r="H4664" t="s">
        <v>394</v>
      </c>
      <c r="I4664" t="s">
        <v>38</v>
      </c>
      <c r="J4664" t="s">
        <v>39</v>
      </c>
      <c r="K4664" t="s">
        <v>535</v>
      </c>
      <c r="L4664" t="s">
        <v>41</v>
      </c>
      <c r="M4664">
        <v>75217</v>
      </c>
      <c r="N4664" t="s">
        <v>7</v>
      </c>
      <c r="O4664" t="s">
        <v>5231</v>
      </c>
      <c r="P4664" t="s">
        <v>78</v>
      </c>
      <c r="Q4664" t="s">
        <v>119</v>
      </c>
      <c r="R4664" t="s">
        <v>5232</v>
      </c>
      <c r="S4664">
        <v>31</v>
      </c>
      <c r="T4664">
        <v>5</v>
      </c>
      <c r="U4664">
        <v>31.864000000000001</v>
      </c>
      <c r="V4664" s="1">
        <v>0.6</v>
      </c>
      <c r="W4664">
        <v>19</v>
      </c>
      <c r="X4664">
        <v>-19.864000000000001</v>
      </c>
    </row>
    <row r="4665" spans="1:24" x14ac:dyDescent="0.3">
      <c r="A4665" t="s">
        <v>14825</v>
      </c>
      <c r="B4665" t="s">
        <v>14826</v>
      </c>
      <c r="C4665" s="14">
        <v>45602</v>
      </c>
      <c r="D4665" s="14">
        <v>45605</v>
      </c>
      <c r="E4665">
        <v>3</v>
      </c>
      <c r="F4665" t="s">
        <v>100</v>
      </c>
      <c r="G4665" t="s">
        <v>4267</v>
      </c>
      <c r="H4665" t="s">
        <v>4268</v>
      </c>
      <c r="I4665" t="s">
        <v>38</v>
      </c>
      <c r="J4665" t="s">
        <v>39</v>
      </c>
      <c r="K4665" t="s">
        <v>3445</v>
      </c>
      <c r="L4665" t="s">
        <v>676</v>
      </c>
      <c r="M4665">
        <v>28314</v>
      </c>
      <c r="N4665" t="s">
        <v>9</v>
      </c>
      <c r="O4665" t="s">
        <v>3780</v>
      </c>
      <c r="P4665" t="s">
        <v>78</v>
      </c>
      <c r="Q4665" t="s">
        <v>119</v>
      </c>
      <c r="R4665" t="s">
        <v>3781</v>
      </c>
      <c r="S4665">
        <v>28</v>
      </c>
      <c r="T4665">
        <v>2</v>
      </c>
      <c r="U4665">
        <v>15.6388</v>
      </c>
      <c r="V4665" s="1">
        <v>0.2</v>
      </c>
      <c r="W4665">
        <v>6</v>
      </c>
      <c r="X4665">
        <v>6.3612000000000002</v>
      </c>
    </row>
    <row r="4666" spans="1:24" x14ac:dyDescent="0.3">
      <c r="A4666" t="s">
        <v>14827</v>
      </c>
      <c r="B4666" t="s">
        <v>14828</v>
      </c>
      <c r="C4666" s="14">
        <v>45602</v>
      </c>
      <c r="D4666" s="14">
        <v>45606</v>
      </c>
      <c r="E4666">
        <v>4</v>
      </c>
      <c r="F4666" t="s">
        <v>100</v>
      </c>
      <c r="G4666" t="s">
        <v>1924</v>
      </c>
      <c r="H4666" t="s">
        <v>1925</v>
      </c>
      <c r="I4666" t="s">
        <v>50</v>
      </c>
      <c r="J4666" t="s">
        <v>39</v>
      </c>
      <c r="K4666" t="s">
        <v>2438</v>
      </c>
      <c r="L4666" t="s">
        <v>866</v>
      </c>
      <c r="M4666">
        <v>55407</v>
      </c>
      <c r="N4666" t="s">
        <v>7</v>
      </c>
      <c r="O4666" t="s">
        <v>10392</v>
      </c>
      <c r="P4666" t="s">
        <v>43</v>
      </c>
      <c r="Q4666" t="s">
        <v>69</v>
      </c>
      <c r="R4666" t="s">
        <v>10393</v>
      </c>
      <c r="S4666">
        <v>14</v>
      </c>
      <c r="T4666">
        <v>5</v>
      </c>
      <c r="U4666">
        <v>10.385999999999999</v>
      </c>
      <c r="V4666" s="1">
        <v>0</v>
      </c>
      <c r="W4666">
        <v>0</v>
      </c>
      <c r="X4666">
        <v>3.6139999999999999</v>
      </c>
    </row>
    <row r="4667" spans="1:24" x14ac:dyDescent="0.3">
      <c r="A4667" t="s">
        <v>14829</v>
      </c>
      <c r="B4667" t="s">
        <v>14830</v>
      </c>
      <c r="C4667" s="14">
        <v>45602</v>
      </c>
      <c r="D4667" s="14">
        <v>45608</v>
      </c>
      <c r="E4667">
        <v>6</v>
      </c>
      <c r="F4667" t="s">
        <v>35</v>
      </c>
      <c r="G4667" t="s">
        <v>9899</v>
      </c>
      <c r="H4667" t="s">
        <v>9900</v>
      </c>
      <c r="I4667" t="s">
        <v>38</v>
      </c>
      <c r="J4667" t="s">
        <v>39</v>
      </c>
      <c r="K4667" t="s">
        <v>40</v>
      </c>
      <c r="L4667" t="s">
        <v>41</v>
      </c>
      <c r="M4667">
        <v>77070</v>
      </c>
      <c r="N4667" t="s">
        <v>7</v>
      </c>
      <c r="O4667" t="s">
        <v>1179</v>
      </c>
      <c r="P4667" t="s">
        <v>43</v>
      </c>
      <c r="Q4667" t="s">
        <v>54</v>
      </c>
      <c r="R4667" t="s">
        <v>1180</v>
      </c>
      <c r="S4667">
        <v>1</v>
      </c>
      <c r="T4667">
        <v>2</v>
      </c>
      <c r="U4667">
        <v>1.9343999999999999</v>
      </c>
      <c r="V4667" s="1">
        <v>0.8</v>
      </c>
      <c r="W4667">
        <v>1</v>
      </c>
      <c r="X4667">
        <v>-1.9343999999999999</v>
      </c>
    </row>
    <row r="4668" spans="1:24" x14ac:dyDescent="0.3">
      <c r="A4668" t="s">
        <v>14831</v>
      </c>
      <c r="B4668" t="s">
        <v>14832</v>
      </c>
      <c r="C4668" s="14">
        <v>45602</v>
      </c>
      <c r="D4668" s="14">
        <v>45608</v>
      </c>
      <c r="E4668">
        <v>6</v>
      </c>
      <c r="F4668" t="s">
        <v>35</v>
      </c>
      <c r="G4668" t="s">
        <v>7419</v>
      </c>
      <c r="H4668" t="s">
        <v>7420</v>
      </c>
      <c r="I4668" t="s">
        <v>50</v>
      </c>
      <c r="J4668" t="s">
        <v>39</v>
      </c>
      <c r="K4668" t="s">
        <v>4563</v>
      </c>
      <c r="L4668" t="s">
        <v>225</v>
      </c>
      <c r="M4668">
        <v>97206</v>
      </c>
      <c r="N4668" t="s">
        <v>3</v>
      </c>
      <c r="O4668" t="s">
        <v>4301</v>
      </c>
      <c r="P4668" t="s">
        <v>43</v>
      </c>
      <c r="Q4668" t="s">
        <v>54</v>
      </c>
      <c r="R4668" t="s">
        <v>4302</v>
      </c>
      <c r="S4668">
        <v>6</v>
      </c>
      <c r="T4668">
        <v>1</v>
      </c>
      <c r="U4668">
        <v>5.7880000000000003</v>
      </c>
      <c r="V4668" s="1">
        <v>0.7</v>
      </c>
      <c r="W4668">
        <v>4</v>
      </c>
      <c r="X4668">
        <v>-3.7879999999999998</v>
      </c>
    </row>
    <row r="4669" spans="1:24" x14ac:dyDescent="0.3">
      <c r="A4669" t="s">
        <v>14833</v>
      </c>
      <c r="B4669" t="s">
        <v>14834</v>
      </c>
      <c r="C4669" s="14">
        <v>45602</v>
      </c>
      <c r="D4669" s="14">
        <v>45602</v>
      </c>
      <c r="E4669">
        <v>0</v>
      </c>
      <c r="F4669" t="s">
        <v>547</v>
      </c>
      <c r="G4669" t="s">
        <v>3372</v>
      </c>
      <c r="H4669" t="s">
        <v>3373</v>
      </c>
      <c r="I4669" t="s">
        <v>50</v>
      </c>
      <c r="J4669" t="s">
        <v>39</v>
      </c>
      <c r="K4669" t="s">
        <v>155</v>
      </c>
      <c r="L4669" t="s">
        <v>104</v>
      </c>
      <c r="M4669">
        <v>94122</v>
      </c>
      <c r="N4669" t="s">
        <v>3</v>
      </c>
      <c r="O4669" t="s">
        <v>7621</v>
      </c>
      <c r="P4669" t="s">
        <v>43</v>
      </c>
      <c r="Q4669" t="s">
        <v>57</v>
      </c>
      <c r="R4669" t="s">
        <v>7622</v>
      </c>
      <c r="S4669">
        <v>41</v>
      </c>
      <c r="T4669">
        <v>4</v>
      </c>
      <c r="U4669">
        <v>21.128</v>
      </c>
      <c r="V4669" s="1">
        <v>0</v>
      </c>
      <c r="W4669">
        <v>0</v>
      </c>
      <c r="X4669">
        <v>19.872</v>
      </c>
    </row>
    <row r="4670" spans="1:24" x14ac:dyDescent="0.3">
      <c r="A4670" t="s">
        <v>14835</v>
      </c>
      <c r="B4670" t="s">
        <v>14836</v>
      </c>
      <c r="C4670" s="14">
        <v>45602</v>
      </c>
      <c r="D4670" s="14">
        <v>45606</v>
      </c>
      <c r="E4670">
        <v>4</v>
      </c>
      <c r="F4670" t="s">
        <v>35</v>
      </c>
      <c r="G4670" t="s">
        <v>11665</v>
      </c>
      <c r="H4670" t="s">
        <v>11666</v>
      </c>
      <c r="I4670" t="s">
        <v>38</v>
      </c>
      <c r="J4670" t="s">
        <v>39</v>
      </c>
      <c r="K4670" t="s">
        <v>378</v>
      </c>
      <c r="L4670" t="s">
        <v>379</v>
      </c>
      <c r="M4670">
        <v>10011</v>
      </c>
      <c r="N4670" t="s">
        <v>5</v>
      </c>
      <c r="O4670" t="s">
        <v>5715</v>
      </c>
      <c r="P4670" t="s">
        <v>43</v>
      </c>
      <c r="Q4670" t="s">
        <v>44</v>
      </c>
      <c r="R4670" t="s">
        <v>5716</v>
      </c>
      <c r="S4670">
        <v>319</v>
      </c>
      <c r="T4670">
        <v>9</v>
      </c>
      <c r="U4670">
        <v>169.08879999999999</v>
      </c>
      <c r="V4670" s="1">
        <v>0</v>
      </c>
      <c r="W4670">
        <v>0</v>
      </c>
      <c r="X4670">
        <v>149.91120000000001</v>
      </c>
    </row>
    <row r="4671" spans="1:24" x14ac:dyDescent="0.3">
      <c r="A4671" t="s">
        <v>14837</v>
      </c>
      <c r="B4671" t="s">
        <v>14838</v>
      </c>
      <c r="C4671" s="14">
        <v>45602</v>
      </c>
      <c r="D4671" s="14">
        <v>45606</v>
      </c>
      <c r="E4671">
        <v>4</v>
      </c>
      <c r="F4671" t="s">
        <v>35</v>
      </c>
      <c r="G4671" t="s">
        <v>7190</v>
      </c>
      <c r="H4671" t="s">
        <v>7191</v>
      </c>
      <c r="I4671" t="s">
        <v>88</v>
      </c>
      <c r="J4671" t="s">
        <v>39</v>
      </c>
      <c r="K4671" t="s">
        <v>564</v>
      </c>
      <c r="L4671" t="s">
        <v>76</v>
      </c>
      <c r="M4671">
        <v>40475</v>
      </c>
      <c r="N4671" t="s">
        <v>9</v>
      </c>
      <c r="O4671" t="s">
        <v>5383</v>
      </c>
      <c r="P4671" t="s">
        <v>43</v>
      </c>
      <c r="Q4671" t="s">
        <v>44</v>
      </c>
      <c r="R4671" t="s">
        <v>5384</v>
      </c>
      <c r="S4671">
        <v>6</v>
      </c>
      <c r="T4671">
        <v>1</v>
      </c>
      <c r="U4671">
        <v>3.1678000000000002</v>
      </c>
      <c r="V4671" s="1">
        <v>0</v>
      </c>
      <c r="W4671">
        <v>0</v>
      </c>
      <c r="X4671">
        <v>2.8321999999999998</v>
      </c>
    </row>
    <row r="4672" spans="1:24" x14ac:dyDescent="0.3">
      <c r="A4672" t="s">
        <v>14839</v>
      </c>
      <c r="B4672" t="s">
        <v>14840</v>
      </c>
      <c r="C4672" s="14">
        <v>45602</v>
      </c>
      <c r="D4672" s="14">
        <v>45608</v>
      </c>
      <c r="E4672">
        <v>6</v>
      </c>
      <c r="F4672" t="s">
        <v>35</v>
      </c>
      <c r="G4672" t="s">
        <v>1619</v>
      </c>
      <c r="H4672" t="s">
        <v>1620</v>
      </c>
      <c r="I4672" t="s">
        <v>38</v>
      </c>
      <c r="J4672" t="s">
        <v>39</v>
      </c>
      <c r="K4672" t="s">
        <v>535</v>
      </c>
      <c r="L4672" t="s">
        <v>41</v>
      </c>
      <c r="M4672">
        <v>75220</v>
      </c>
      <c r="N4672" t="s">
        <v>7</v>
      </c>
      <c r="O4672" t="s">
        <v>4322</v>
      </c>
      <c r="P4672" t="s">
        <v>43</v>
      </c>
      <c r="Q4672" t="s">
        <v>60</v>
      </c>
      <c r="R4672" t="s">
        <v>4323</v>
      </c>
      <c r="S4672">
        <v>18</v>
      </c>
      <c r="T4672">
        <v>2</v>
      </c>
      <c r="U4672">
        <v>12.184000000000001</v>
      </c>
      <c r="V4672" s="1">
        <v>0.2</v>
      </c>
      <c r="W4672">
        <v>4</v>
      </c>
      <c r="X4672">
        <v>1.8160000000000001</v>
      </c>
    </row>
    <row r="4673" spans="1:24" x14ac:dyDescent="0.3">
      <c r="A4673" t="s">
        <v>14841</v>
      </c>
      <c r="B4673" t="s">
        <v>14842</v>
      </c>
      <c r="C4673" s="14">
        <v>45602</v>
      </c>
      <c r="D4673" s="14">
        <v>45609</v>
      </c>
      <c r="E4673">
        <v>7</v>
      </c>
      <c r="F4673" t="s">
        <v>35</v>
      </c>
      <c r="G4673" t="s">
        <v>1336</v>
      </c>
      <c r="H4673" t="s">
        <v>1337</v>
      </c>
      <c r="I4673" t="s">
        <v>50</v>
      </c>
      <c r="J4673" t="s">
        <v>39</v>
      </c>
      <c r="K4673" t="s">
        <v>9048</v>
      </c>
      <c r="L4673" t="s">
        <v>465</v>
      </c>
      <c r="M4673">
        <v>7090</v>
      </c>
      <c r="N4673" t="s">
        <v>5</v>
      </c>
      <c r="O4673" t="s">
        <v>14843</v>
      </c>
      <c r="P4673" t="s">
        <v>43</v>
      </c>
      <c r="Q4673" t="s">
        <v>60</v>
      </c>
      <c r="R4673" t="s">
        <v>14844</v>
      </c>
      <c r="S4673">
        <v>46</v>
      </c>
      <c r="T4673">
        <v>3</v>
      </c>
      <c r="U4673">
        <v>33.9724</v>
      </c>
      <c r="V4673" s="1">
        <v>0</v>
      </c>
      <c r="W4673">
        <v>0</v>
      </c>
      <c r="X4673">
        <v>12.0276</v>
      </c>
    </row>
    <row r="4674" spans="1:24" x14ac:dyDescent="0.3">
      <c r="A4674" t="s">
        <v>14845</v>
      </c>
      <c r="B4674" t="s">
        <v>14846</v>
      </c>
      <c r="C4674" s="14">
        <v>45603</v>
      </c>
      <c r="D4674" s="14">
        <v>45605</v>
      </c>
      <c r="E4674">
        <v>2</v>
      </c>
      <c r="F4674" t="s">
        <v>100</v>
      </c>
      <c r="G4674" t="s">
        <v>5267</v>
      </c>
      <c r="H4674" t="s">
        <v>5268</v>
      </c>
      <c r="I4674" t="s">
        <v>88</v>
      </c>
      <c r="J4674" t="s">
        <v>39</v>
      </c>
      <c r="K4674" t="s">
        <v>5245</v>
      </c>
      <c r="L4674" t="s">
        <v>1446</v>
      </c>
      <c r="M4674">
        <v>20735</v>
      </c>
      <c r="N4674" t="s">
        <v>5</v>
      </c>
      <c r="O4674" t="s">
        <v>165</v>
      </c>
      <c r="P4674" t="s">
        <v>78</v>
      </c>
      <c r="Q4674" t="s">
        <v>79</v>
      </c>
      <c r="R4674" t="s">
        <v>166</v>
      </c>
      <c r="S4674">
        <v>273</v>
      </c>
      <c r="T4674">
        <v>3</v>
      </c>
      <c r="U4674">
        <v>229.32480000000001</v>
      </c>
      <c r="V4674" s="1">
        <v>0</v>
      </c>
      <c r="W4674">
        <v>0</v>
      </c>
      <c r="X4674">
        <v>43.675199999999997</v>
      </c>
    </row>
    <row r="4675" spans="1:24" x14ac:dyDescent="0.3">
      <c r="A4675" t="s">
        <v>14847</v>
      </c>
      <c r="B4675" t="s">
        <v>14848</v>
      </c>
      <c r="C4675" s="14">
        <v>45603</v>
      </c>
      <c r="D4675" s="14">
        <v>45609</v>
      </c>
      <c r="E4675">
        <v>6</v>
      </c>
      <c r="F4675" t="s">
        <v>35</v>
      </c>
      <c r="G4675" t="s">
        <v>2613</v>
      </c>
      <c r="H4675" t="s">
        <v>2614</v>
      </c>
      <c r="I4675" t="s">
        <v>38</v>
      </c>
      <c r="J4675" t="s">
        <v>39</v>
      </c>
      <c r="K4675" t="s">
        <v>66</v>
      </c>
      <c r="L4675" t="s">
        <v>67</v>
      </c>
      <c r="M4675">
        <v>19120</v>
      </c>
      <c r="N4675" t="s">
        <v>5</v>
      </c>
      <c r="O4675" t="s">
        <v>4918</v>
      </c>
      <c r="P4675" t="s">
        <v>78</v>
      </c>
      <c r="Q4675" t="s">
        <v>368</v>
      </c>
      <c r="R4675" t="s">
        <v>4919</v>
      </c>
      <c r="S4675">
        <v>350</v>
      </c>
      <c r="T4675">
        <v>4</v>
      </c>
      <c r="U4675">
        <v>350.14080000000001</v>
      </c>
      <c r="V4675" s="1">
        <v>0.4</v>
      </c>
      <c r="W4675">
        <v>140</v>
      </c>
      <c r="X4675">
        <v>-140.14080000000001</v>
      </c>
    </row>
    <row r="4676" spans="1:24" x14ac:dyDescent="0.3">
      <c r="A4676" t="s">
        <v>14849</v>
      </c>
      <c r="B4676" t="s">
        <v>14850</v>
      </c>
      <c r="C4676" s="14">
        <v>45603</v>
      </c>
      <c r="D4676" s="14">
        <v>45607</v>
      </c>
      <c r="E4676">
        <v>4</v>
      </c>
      <c r="F4676" t="s">
        <v>35</v>
      </c>
      <c r="G4676" t="s">
        <v>4773</v>
      </c>
      <c r="H4676" t="s">
        <v>4774</v>
      </c>
      <c r="I4676" t="s">
        <v>38</v>
      </c>
      <c r="J4676" t="s">
        <v>39</v>
      </c>
      <c r="K4676" t="s">
        <v>173</v>
      </c>
      <c r="L4676" t="s">
        <v>148</v>
      </c>
      <c r="M4676">
        <v>19711</v>
      </c>
      <c r="N4676" t="s">
        <v>5</v>
      </c>
      <c r="O4676" t="s">
        <v>1684</v>
      </c>
      <c r="P4676" t="s">
        <v>43</v>
      </c>
      <c r="Q4676" t="s">
        <v>227</v>
      </c>
      <c r="R4676" t="s">
        <v>1685</v>
      </c>
      <c r="S4676">
        <v>101</v>
      </c>
      <c r="T4676">
        <v>7</v>
      </c>
      <c r="U4676">
        <v>67.689799999999991</v>
      </c>
      <c r="V4676" s="1">
        <v>0</v>
      </c>
      <c r="W4676">
        <v>0</v>
      </c>
      <c r="X4676">
        <v>33.310200000000002</v>
      </c>
    </row>
    <row r="4677" spans="1:24" x14ac:dyDescent="0.3">
      <c r="A4677" t="s">
        <v>14851</v>
      </c>
      <c r="B4677" t="s">
        <v>14852</v>
      </c>
      <c r="C4677" s="14">
        <v>45603</v>
      </c>
      <c r="D4677" s="14">
        <v>45603</v>
      </c>
      <c r="E4677">
        <v>0</v>
      </c>
      <c r="F4677" t="s">
        <v>547</v>
      </c>
      <c r="G4677" t="s">
        <v>5514</v>
      </c>
      <c r="H4677" t="s">
        <v>5515</v>
      </c>
      <c r="I4677" t="s">
        <v>38</v>
      </c>
      <c r="J4677" t="s">
        <v>39</v>
      </c>
      <c r="K4677" t="s">
        <v>5283</v>
      </c>
      <c r="L4677" t="s">
        <v>2366</v>
      </c>
      <c r="M4677">
        <v>73120</v>
      </c>
      <c r="N4677" t="s">
        <v>7</v>
      </c>
      <c r="O4677" t="s">
        <v>2369</v>
      </c>
      <c r="P4677" t="s">
        <v>43</v>
      </c>
      <c r="Q4677" t="s">
        <v>54</v>
      </c>
      <c r="R4677" t="s">
        <v>2370</v>
      </c>
      <c r="S4677">
        <v>38</v>
      </c>
      <c r="T4677">
        <v>9</v>
      </c>
      <c r="U4677">
        <v>18.920000000000002</v>
      </c>
      <c r="V4677" s="1">
        <v>0</v>
      </c>
      <c r="W4677">
        <v>0</v>
      </c>
      <c r="X4677">
        <v>19.079999999999998</v>
      </c>
    </row>
    <row r="4678" spans="1:24" x14ac:dyDescent="0.3">
      <c r="A4678" t="s">
        <v>14853</v>
      </c>
      <c r="B4678" t="s">
        <v>14854</v>
      </c>
      <c r="C4678" s="14">
        <v>45603</v>
      </c>
      <c r="D4678" s="14">
        <v>45608</v>
      </c>
      <c r="E4678">
        <v>5</v>
      </c>
      <c r="F4678" t="s">
        <v>35</v>
      </c>
      <c r="G4678" t="s">
        <v>5539</v>
      </c>
      <c r="H4678" t="s">
        <v>5540</v>
      </c>
      <c r="I4678" t="s">
        <v>38</v>
      </c>
      <c r="J4678" t="s">
        <v>39</v>
      </c>
      <c r="K4678" t="s">
        <v>155</v>
      </c>
      <c r="L4678" t="s">
        <v>104</v>
      </c>
      <c r="M4678">
        <v>94122</v>
      </c>
      <c r="N4678" t="s">
        <v>3</v>
      </c>
      <c r="O4678" t="s">
        <v>3993</v>
      </c>
      <c r="P4678" t="s">
        <v>43</v>
      </c>
      <c r="Q4678" t="s">
        <v>54</v>
      </c>
      <c r="R4678" t="s">
        <v>3994</v>
      </c>
      <c r="S4678">
        <v>22</v>
      </c>
      <c r="T4678">
        <v>4</v>
      </c>
      <c r="U4678">
        <v>10.3728</v>
      </c>
      <c r="V4678" s="1">
        <v>0.2</v>
      </c>
      <c r="W4678">
        <v>4</v>
      </c>
      <c r="X4678">
        <v>7.6272000000000002</v>
      </c>
    </row>
    <row r="4679" spans="1:24" x14ac:dyDescent="0.3">
      <c r="A4679" t="s">
        <v>14855</v>
      </c>
      <c r="B4679" t="s">
        <v>14856</v>
      </c>
      <c r="C4679" s="14">
        <v>45603</v>
      </c>
      <c r="D4679" s="14">
        <v>45607</v>
      </c>
      <c r="E4679">
        <v>4</v>
      </c>
      <c r="F4679" t="s">
        <v>35</v>
      </c>
      <c r="G4679" t="s">
        <v>5340</v>
      </c>
      <c r="H4679" t="s">
        <v>5341</v>
      </c>
      <c r="I4679" t="s">
        <v>38</v>
      </c>
      <c r="J4679" t="s">
        <v>39</v>
      </c>
      <c r="K4679" t="s">
        <v>378</v>
      </c>
      <c r="L4679" t="s">
        <v>379</v>
      </c>
      <c r="M4679">
        <v>10024</v>
      </c>
      <c r="N4679" t="s">
        <v>5</v>
      </c>
      <c r="O4679" t="s">
        <v>4032</v>
      </c>
      <c r="P4679" t="s">
        <v>108</v>
      </c>
      <c r="Q4679" t="s">
        <v>131</v>
      </c>
      <c r="R4679" t="s">
        <v>4033</v>
      </c>
      <c r="S4679">
        <v>8</v>
      </c>
      <c r="T4679">
        <v>4</v>
      </c>
      <c r="U4679">
        <v>5.4784000000000006</v>
      </c>
      <c r="V4679" s="1">
        <v>0</v>
      </c>
      <c r="W4679">
        <v>0</v>
      </c>
      <c r="X4679">
        <v>2.5215999999999998</v>
      </c>
    </row>
    <row r="4680" spans="1:24" x14ac:dyDescent="0.3">
      <c r="A4680" t="s">
        <v>14857</v>
      </c>
      <c r="B4680" t="s">
        <v>14858</v>
      </c>
      <c r="C4680" s="14">
        <v>45603</v>
      </c>
      <c r="D4680" s="14">
        <v>45608</v>
      </c>
      <c r="E4680">
        <v>5</v>
      </c>
      <c r="F4680" t="s">
        <v>100</v>
      </c>
      <c r="G4680" t="s">
        <v>436</v>
      </c>
      <c r="H4680" t="s">
        <v>437</v>
      </c>
      <c r="I4680" t="s">
        <v>50</v>
      </c>
      <c r="J4680" t="s">
        <v>39</v>
      </c>
      <c r="K4680" t="s">
        <v>5124</v>
      </c>
      <c r="L4680" t="s">
        <v>104</v>
      </c>
      <c r="M4680">
        <v>94513</v>
      </c>
      <c r="N4680" t="s">
        <v>3</v>
      </c>
      <c r="O4680" t="s">
        <v>6362</v>
      </c>
      <c r="P4680" t="s">
        <v>108</v>
      </c>
      <c r="Q4680" t="s">
        <v>131</v>
      </c>
      <c r="R4680" t="s">
        <v>6363</v>
      </c>
      <c r="S4680">
        <v>60</v>
      </c>
      <c r="T4680">
        <v>3</v>
      </c>
      <c r="U4680">
        <v>46.206899999999997</v>
      </c>
      <c r="V4680" s="1">
        <v>0</v>
      </c>
      <c r="W4680">
        <v>0</v>
      </c>
      <c r="X4680">
        <v>13.793100000000001</v>
      </c>
    </row>
    <row r="4681" spans="1:24" x14ac:dyDescent="0.3">
      <c r="A4681" t="s">
        <v>14859</v>
      </c>
      <c r="B4681" t="s">
        <v>14860</v>
      </c>
      <c r="C4681" s="14">
        <v>45604</v>
      </c>
      <c r="D4681" s="14">
        <v>45609</v>
      </c>
      <c r="E4681">
        <v>5</v>
      </c>
      <c r="F4681" t="s">
        <v>35</v>
      </c>
      <c r="G4681" t="s">
        <v>1413</v>
      </c>
      <c r="H4681" t="s">
        <v>1414</v>
      </c>
      <c r="I4681" t="s">
        <v>88</v>
      </c>
      <c r="J4681" t="s">
        <v>39</v>
      </c>
      <c r="K4681" t="s">
        <v>1445</v>
      </c>
      <c r="L4681" t="s">
        <v>1446</v>
      </c>
      <c r="M4681">
        <v>21215</v>
      </c>
      <c r="N4681" t="s">
        <v>5</v>
      </c>
      <c r="O4681" t="s">
        <v>7688</v>
      </c>
      <c r="P4681" t="s">
        <v>78</v>
      </c>
      <c r="Q4681" t="s">
        <v>119</v>
      </c>
      <c r="R4681" t="s">
        <v>7689</v>
      </c>
      <c r="S4681">
        <v>274</v>
      </c>
      <c r="T4681">
        <v>10</v>
      </c>
      <c r="U4681">
        <v>161.578</v>
      </c>
      <c r="V4681" s="1">
        <v>0</v>
      </c>
      <c r="W4681">
        <v>0</v>
      </c>
      <c r="X4681">
        <v>112.422</v>
      </c>
    </row>
    <row r="4682" spans="1:24" x14ac:dyDescent="0.3">
      <c r="A4682" t="s">
        <v>14861</v>
      </c>
      <c r="B4682" t="s">
        <v>14862</v>
      </c>
      <c r="C4682" s="14">
        <v>45604</v>
      </c>
      <c r="D4682" s="14">
        <v>45609</v>
      </c>
      <c r="E4682">
        <v>5</v>
      </c>
      <c r="F4682" t="s">
        <v>100</v>
      </c>
      <c r="G4682" t="s">
        <v>2294</v>
      </c>
      <c r="H4682" t="s">
        <v>2295</v>
      </c>
      <c r="I4682" t="s">
        <v>50</v>
      </c>
      <c r="J4682" t="s">
        <v>39</v>
      </c>
      <c r="K4682" t="s">
        <v>378</v>
      </c>
      <c r="L4682" t="s">
        <v>379</v>
      </c>
      <c r="M4682">
        <v>10035</v>
      </c>
      <c r="N4682" t="s">
        <v>5</v>
      </c>
      <c r="O4682" t="s">
        <v>14564</v>
      </c>
      <c r="P4682" t="s">
        <v>43</v>
      </c>
      <c r="Q4682" t="s">
        <v>69</v>
      </c>
      <c r="R4682" t="s">
        <v>14565</v>
      </c>
      <c r="S4682">
        <v>110</v>
      </c>
      <c r="T4682">
        <v>5</v>
      </c>
      <c r="U4682">
        <v>77.03</v>
      </c>
      <c r="V4682" s="1">
        <v>0</v>
      </c>
      <c r="W4682">
        <v>0</v>
      </c>
      <c r="X4682">
        <v>32.97</v>
      </c>
    </row>
    <row r="4683" spans="1:24" x14ac:dyDescent="0.3">
      <c r="A4683" t="s">
        <v>14863</v>
      </c>
      <c r="B4683" t="s">
        <v>14864</v>
      </c>
      <c r="C4683" s="14">
        <v>45605</v>
      </c>
      <c r="D4683" s="14">
        <v>45607</v>
      </c>
      <c r="E4683">
        <v>2</v>
      </c>
      <c r="F4683" t="s">
        <v>85</v>
      </c>
      <c r="G4683" t="s">
        <v>3243</v>
      </c>
      <c r="H4683" t="s">
        <v>3244</v>
      </c>
      <c r="I4683" t="s">
        <v>88</v>
      </c>
      <c r="J4683" t="s">
        <v>39</v>
      </c>
      <c r="K4683" t="s">
        <v>14865</v>
      </c>
      <c r="L4683" t="s">
        <v>104</v>
      </c>
      <c r="M4683">
        <v>94086</v>
      </c>
      <c r="N4683" t="s">
        <v>3</v>
      </c>
      <c r="O4683" t="s">
        <v>6511</v>
      </c>
      <c r="P4683" t="s">
        <v>78</v>
      </c>
      <c r="Q4683" t="s">
        <v>79</v>
      </c>
      <c r="R4683" t="s">
        <v>6512</v>
      </c>
      <c r="S4683">
        <v>216</v>
      </c>
      <c r="T4683">
        <v>3</v>
      </c>
      <c r="U4683">
        <v>175.69970000000001</v>
      </c>
      <c r="V4683" s="1">
        <v>0.2</v>
      </c>
      <c r="W4683">
        <v>43</v>
      </c>
      <c r="X4683">
        <v>-2.6997</v>
      </c>
    </row>
    <row r="4684" spans="1:24" x14ac:dyDescent="0.3">
      <c r="A4684" t="s">
        <v>14866</v>
      </c>
      <c r="B4684" t="s">
        <v>14867</v>
      </c>
      <c r="C4684" s="14">
        <v>45605</v>
      </c>
      <c r="D4684" s="14">
        <v>45609</v>
      </c>
      <c r="E4684">
        <v>4</v>
      </c>
      <c r="F4684" t="s">
        <v>35</v>
      </c>
      <c r="G4684" t="s">
        <v>4318</v>
      </c>
      <c r="H4684" t="s">
        <v>4319</v>
      </c>
      <c r="I4684" t="s">
        <v>88</v>
      </c>
      <c r="J4684" t="s">
        <v>39</v>
      </c>
      <c r="K4684" t="s">
        <v>366</v>
      </c>
      <c r="L4684" t="s">
        <v>104</v>
      </c>
      <c r="M4684">
        <v>92105</v>
      </c>
      <c r="N4684" t="s">
        <v>3</v>
      </c>
      <c r="O4684" t="s">
        <v>1735</v>
      </c>
      <c r="P4684" t="s">
        <v>78</v>
      </c>
      <c r="Q4684" t="s">
        <v>79</v>
      </c>
      <c r="R4684" t="s">
        <v>1736</v>
      </c>
      <c r="S4684">
        <v>523</v>
      </c>
      <c r="T4684">
        <v>3</v>
      </c>
      <c r="U4684">
        <v>365.66079999999999</v>
      </c>
      <c r="V4684" s="1">
        <v>0.2</v>
      </c>
      <c r="W4684">
        <v>105</v>
      </c>
      <c r="X4684">
        <v>52.339199999999998</v>
      </c>
    </row>
    <row r="4685" spans="1:24" x14ac:dyDescent="0.3">
      <c r="A4685" t="s">
        <v>14868</v>
      </c>
      <c r="B4685" t="s">
        <v>14869</v>
      </c>
      <c r="C4685" s="14">
        <v>45605</v>
      </c>
      <c r="D4685" s="14">
        <v>45610</v>
      </c>
      <c r="E4685">
        <v>5</v>
      </c>
      <c r="F4685" t="s">
        <v>35</v>
      </c>
      <c r="G4685" t="s">
        <v>2443</v>
      </c>
      <c r="H4685" t="s">
        <v>2444</v>
      </c>
      <c r="I4685" t="s">
        <v>38</v>
      </c>
      <c r="J4685" t="s">
        <v>39</v>
      </c>
      <c r="K4685" t="s">
        <v>3311</v>
      </c>
      <c r="L4685" t="s">
        <v>104</v>
      </c>
      <c r="M4685">
        <v>92054</v>
      </c>
      <c r="N4685" t="s">
        <v>3</v>
      </c>
      <c r="O4685" t="s">
        <v>4495</v>
      </c>
      <c r="P4685" t="s">
        <v>78</v>
      </c>
      <c r="Q4685" t="s">
        <v>119</v>
      </c>
      <c r="R4685" t="s">
        <v>762</v>
      </c>
      <c r="S4685">
        <v>47</v>
      </c>
      <c r="T4685">
        <v>8</v>
      </c>
      <c r="U4685">
        <v>26.267199999999999</v>
      </c>
      <c r="V4685" s="1">
        <v>0</v>
      </c>
      <c r="W4685">
        <v>0</v>
      </c>
      <c r="X4685">
        <v>20.732800000000001</v>
      </c>
    </row>
    <row r="4686" spans="1:24" x14ac:dyDescent="0.3">
      <c r="A4686" t="s">
        <v>14870</v>
      </c>
      <c r="B4686" t="s">
        <v>14871</v>
      </c>
      <c r="C4686" s="14">
        <v>45605</v>
      </c>
      <c r="D4686" s="14">
        <v>45607</v>
      </c>
      <c r="E4686">
        <v>2</v>
      </c>
      <c r="F4686" t="s">
        <v>100</v>
      </c>
      <c r="G4686" t="s">
        <v>7295</v>
      </c>
      <c r="H4686" t="s">
        <v>7296</v>
      </c>
      <c r="I4686" t="s">
        <v>50</v>
      </c>
      <c r="J4686" t="s">
        <v>39</v>
      </c>
      <c r="K4686" t="s">
        <v>378</v>
      </c>
      <c r="L4686" t="s">
        <v>379</v>
      </c>
      <c r="M4686">
        <v>10009</v>
      </c>
      <c r="N4686" t="s">
        <v>5</v>
      </c>
      <c r="O4686" t="s">
        <v>2656</v>
      </c>
      <c r="P4686" t="s">
        <v>78</v>
      </c>
      <c r="Q4686" t="s">
        <v>119</v>
      </c>
      <c r="R4686" t="s">
        <v>2657</v>
      </c>
      <c r="S4686">
        <v>97</v>
      </c>
      <c r="T4686">
        <v>7</v>
      </c>
      <c r="U4686">
        <v>56.4574</v>
      </c>
      <c r="V4686" s="1">
        <v>0</v>
      </c>
      <c r="W4686">
        <v>0</v>
      </c>
      <c r="X4686">
        <v>40.5426</v>
      </c>
    </row>
    <row r="4687" spans="1:24" x14ac:dyDescent="0.3">
      <c r="A4687" t="s">
        <v>14872</v>
      </c>
      <c r="B4687" t="s">
        <v>14873</v>
      </c>
      <c r="C4687" s="14">
        <v>45605</v>
      </c>
      <c r="D4687" s="14">
        <v>45608</v>
      </c>
      <c r="E4687">
        <v>3</v>
      </c>
      <c r="F4687" t="s">
        <v>100</v>
      </c>
      <c r="G4687" t="s">
        <v>2647</v>
      </c>
      <c r="H4687" t="s">
        <v>2648</v>
      </c>
      <c r="I4687" t="s">
        <v>88</v>
      </c>
      <c r="J4687" t="s">
        <v>39</v>
      </c>
      <c r="K4687" t="s">
        <v>479</v>
      </c>
      <c r="L4687" t="s">
        <v>1446</v>
      </c>
      <c r="M4687">
        <v>21044</v>
      </c>
      <c r="N4687" t="s">
        <v>5</v>
      </c>
      <c r="O4687" t="s">
        <v>495</v>
      </c>
      <c r="P4687" t="s">
        <v>43</v>
      </c>
      <c r="Q4687" t="s">
        <v>54</v>
      </c>
      <c r="R4687" t="s">
        <v>496</v>
      </c>
      <c r="S4687">
        <v>10</v>
      </c>
      <c r="T4687">
        <v>2</v>
      </c>
      <c r="U4687">
        <v>5.5655999999999999</v>
      </c>
      <c r="V4687" s="1">
        <v>0</v>
      </c>
      <c r="W4687">
        <v>0</v>
      </c>
      <c r="X4687">
        <v>4.4344000000000001</v>
      </c>
    </row>
    <row r="4688" spans="1:24" x14ac:dyDescent="0.3">
      <c r="A4688" t="s">
        <v>14874</v>
      </c>
      <c r="B4688" t="s">
        <v>14875</v>
      </c>
      <c r="C4688" s="14">
        <v>45605</v>
      </c>
      <c r="D4688" s="14">
        <v>45610</v>
      </c>
      <c r="E4688">
        <v>5</v>
      </c>
      <c r="F4688" t="s">
        <v>35</v>
      </c>
      <c r="G4688" t="s">
        <v>1913</v>
      </c>
      <c r="H4688" t="s">
        <v>1914</v>
      </c>
      <c r="I4688" t="s">
        <v>88</v>
      </c>
      <c r="J4688" t="s">
        <v>39</v>
      </c>
      <c r="K4688" t="s">
        <v>14876</v>
      </c>
      <c r="L4688" t="s">
        <v>104</v>
      </c>
      <c r="M4688">
        <v>92236</v>
      </c>
      <c r="N4688" t="s">
        <v>3</v>
      </c>
      <c r="O4688" t="s">
        <v>3022</v>
      </c>
      <c r="P4688" t="s">
        <v>43</v>
      </c>
      <c r="Q4688" t="s">
        <v>60</v>
      </c>
      <c r="R4688" t="s">
        <v>3023</v>
      </c>
      <c r="S4688">
        <v>64</v>
      </c>
      <c r="T4688">
        <v>2</v>
      </c>
      <c r="U4688">
        <v>60.822000000000003</v>
      </c>
      <c r="V4688" s="1">
        <v>0</v>
      </c>
      <c r="W4688">
        <v>0</v>
      </c>
      <c r="X4688">
        <v>3.1779999999999999</v>
      </c>
    </row>
    <row r="4689" spans="1:24" x14ac:dyDescent="0.3">
      <c r="A4689" t="s">
        <v>14877</v>
      </c>
      <c r="B4689" t="s">
        <v>14878</v>
      </c>
      <c r="C4689" s="14">
        <v>45605</v>
      </c>
      <c r="D4689" s="14">
        <v>45609</v>
      </c>
      <c r="E4689">
        <v>4</v>
      </c>
      <c r="F4689" t="s">
        <v>35</v>
      </c>
      <c r="G4689" t="s">
        <v>8828</v>
      </c>
      <c r="H4689" t="s">
        <v>8829</v>
      </c>
      <c r="I4689" t="s">
        <v>50</v>
      </c>
      <c r="J4689" t="s">
        <v>39</v>
      </c>
      <c r="K4689" t="s">
        <v>819</v>
      </c>
      <c r="L4689" t="s">
        <v>301</v>
      </c>
      <c r="M4689">
        <v>32216</v>
      </c>
      <c r="N4689" t="s">
        <v>9</v>
      </c>
      <c r="O4689" t="s">
        <v>2863</v>
      </c>
      <c r="P4689" t="s">
        <v>108</v>
      </c>
      <c r="Q4689" t="s">
        <v>131</v>
      </c>
      <c r="R4689" t="s">
        <v>2864</v>
      </c>
      <c r="S4689">
        <v>192</v>
      </c>
      <c r="T4689">
        <v>3</v>
      </c>
      <c r="U4689">
        <v>115.6048</v>
      </c>
      <c r="V4689" s="1">
        <v>0.2</v>
      </c>
      <c r="W4689">
        <v>38</v>
      </c>
      <c r="X4689">
        <v>38.395200000000003</v>
      </c>
    </row>
    <row r="4690" spans="1:24" x14ac:dyDescent="0.3">
      <c r="A4690" t="s">
        <v>14879</v>
      </c>
      <c r="B4690" t="s">
        <v>14880</v>
      </c>
      <c r="C4690" s="14">
        <v>45606</v>
      </c>
      <c r="D4690" s="14">
        <v>45613</v>
      </c>
      <c r="E4690">
        <v>7</v>
      </c>
      <c r="F4690" t="s">
        <v>35</v>
      </c>
      <c r="G4690" t="s">
        <v>73</v>
      </c>
      <c r="H4690" t="s">
        <v>74</v>
      </c>
      <c r="I4690" t="s">
        <v>50</v>
      </c>
      <c r="J4690" t="s">
        <v>39</v>
      </c>
      <c r="K4690" t="s">
        <v>103</v>
      </c>
      <c r="L4690" t="s">
        <v>104</v>
      </c>
      <c r="M4690">
        <v>90008</v>
      </c>
      <c r="N4690" t="s">
        <v>3</v>
      </c>
      <c r="O4690" t="s">
        <v>5060</v>
      </c>
      <c r="P4690" t="s">
        <v>78</v>
      </c>
      <c r="Q4690" t="s">
        <v>79</v>
      </c>
      <c r="R4690" t="s">
        <v>5061</v>
      </c>
      <c r="S4690">
        <v>241</v>
      </c>
      <c r="T4690">
        <v>2</v>
      </c>
      <c r="U4690">
        <v>229.21359999999999</v>
      </c>
      <c r="V4690" s="1">
        <v>0.2</v>
      </c>
      <c r="W4690">
        <v>48</v>
      </c>
      <c r="X4690">
        <v>-36.2136</v>
      </c>
    </row>
    <row r="4691" spans="1:24" x14ac:dyDescent="0.3">
      <c r="A4691" t="s">
        <v>14881</v>
      </c>
      <c r="B4691" t="s">
        <v>14882</v>
      </c>
      <c r="C4691" s="14">
        <v>45606</v>
      </c>
      <c r="D4691" s="14">
        <v>45607</v>
      </c>
      <c r="E4691">
        <v>1</v>
      </c>
      <c r="F4691" t="s">
        <v>85</v>
      </c>
      <c r="G4691" t="s">
        <v>4924</v>
      </c>
      <c r="H4691" t="s">
        <v>4925</v>
      </c>
      <c r="I4691" t="s">
        <v>88</v>
      </c>
      <c r="J4691" t="s">
        <v>39</v>
      </c>
      <c r="K4691" t="s">
        <v>979</v>
      </c>
      <c r="L4691" t="s">
        <v>234</v>
      </c>
      <c r="M4691">
        <v>85705</v>
      </c>
      <c r="N4691" t="s">
        <v>3</v>
      </c>
      <c r="O4691" t="s">
        <v>2904</v>
      </c>
      <c r="P4691" t="s">
        <v>78</v>
      </c>
      <c r="Q4691" t="s">
        <v>79</v>
      </c>
      <c r="R4691" t="s">
        <v>2905</v>
      </c>
      <c r="S4691">
        <v>899</v>
      </c>
      <c r="T4691">
        <v>4</v>
      </c>
      <c r="U4691">
        <v>865.1096</v>
      </c>
      <c r="V4691" s="1">
        <v>0.2</v>
      </c>
      <c r="W4691">
        <v>180</v>
      </c>
      <c r="X4691">
        <v>-146.1096</v>
      </c>
    </row>
    <row r="4692" spans="1:24" x14ac:dyDescent="0.3">
      <c r="A4692" t="s">
        <v>14883</v>
      </c>
      <c r="B4692" t="s">
        <v>14884</v>
      </c>
      <c r="C4692" s="14">
        <v>45606</v>
      </c>
      <c r="D4692" s="14">
        <v>45611</v>
      </c>
      <c r="E4692">
        <v>5</v>
      </c>
      <c r="F4692" t="s">
        <v>100</v>
      </c>
      <c r="G4692" t="s">
        <v>6147</v>
      </c>
      <c r="H4692" t="s">
        <v>6148</v>
      </c>
      <c r="I4692" t="s">
        <v>88</v>
      </c>
      <c r="J4692" t="s">
        <v>39</v>
      </c>
      <c r="K4692" t="s">
        <v>9252</v>
      </c>
      <c r="L4692" t="s">
        <v>41</v>
      </c>
      <c r="M4692">
        <v>78664</v>
      </c>
      <c r="N4692" t="s">
        <v>7</v>
      </c>
      <c r="O4692" t="s">
        <v>4598</v>
      </c>
      <c r="P4692" t="s">
        <v>78</v>
      </c>
      <c r="Q4692" t="s">
        <v>119</v>
      </c>
      <c r="R4692" t="s">
        <v>4599</v>
      </c>
      <c r="S4692">
        <v>342</v>
      </c>
      <c r="T4692">
        <v>5</v>
      </c>
      <c r="U4692">
        <v>564.45000000000005</v>
      </c>
      <c r="V4692" s="1">
        <v>0.6</v>
      </c>
      <c r="W4692">
        <v>205</v>
      </c>
      <c r="X4692">
        <v>-427.45</v>
      </c>
    </row>
    <row r="4693" spans="1:24" x14ac:dyDescent="0.3">
      <c r="A4693" t="s">
        <v>14885</v>
      </c>
      <c r="B4693" t="s">
        <v>14886</v>
      </c>
      <c r="C4693" s="14">
        <v>45606</v>
      </c>
      <c r="D4693" s="14">
        <v>45613</v>
      </c>
      <c r="E4693">
        <v>7</v>
      </c>
      <c r="F4693" t="s">
        <v>35</v>
      </c>
      <c r="G4693" t="s">
        <v>2590</v>
      </c>
      <c r="H4693" t="s">
        <v>2591</v>
      </c>
      <c r="I4693" t="s">
        <v>38</v>
      </c>
      <c r="J4693" t="s">
        <v>39</v>
      </c>
      <c r="K4693" t="s">
        <v>3533</v>
      </c>
      <c r="L4693" t="s">
        <v>424</v>
      </c>
      <c r="M4693">
        <v>99301</v>
      </c>
      <c r="N4693" t="s">
        <v>3</v>
      </c>
      <c r="O4693" t="s">
        <v>6807</v>
      </c>
      <c r="P4693" t="s">
        <v>43</v>
      </c>
      <c r="Q4693" t="s">
        <v>227</v>
      </c>
      <c r="R4693" t="s">
        <v>6808</v>
      </c>
      <c r="S4693">
        <v>401</v>
      </c>
      <c r="T4693">
        <v>5</v>
      </c>
      <c r="U4693">
        <v>288.77600000000001</v>
      </c>
      <c r="V4693" s="1">
        <v>0</v>
      </c>
      <c r="W4693">
        <v>0</v>
      </c>
      <c r="X4693">
        <v>112.224</v>
      </c>
    </row>
    <row r="4694" spans="1:24" x14ac:dyDescent="0.3">
      <c r="A4694" t="s">
        <v>14887</v>
      </c>
      <c r="B4694" t="s">
        <v>14888</v>
      </c>
      <c r="C4694" s="14">
        <v>45606</v>
      </c>
      <c r="D4694" s="14">
        <v>45606</v>
      </c>
      <c r="E4694">
        <v>0</v>
      </c>
      <c r="F4694" t="s">
        <v>547</v>
      </c>
      <c r="G4694" t="s">
        <v>5677</v>
      </c>
      <c r="H4694" t="s">
        <v>5678</v>
      </c>
      <c r="I4694" t="s">
        <v>50</v>
      </c>
      <c r="J4694" t="s">
        <v>39</v>
      </c>
      <c r="K4694" t="s">
        <v>2798</v>
      </c>
      <c r="L4694" t="s">
        <v>104</v>
      </c>
      <c r="M4694">
        <v>92503</v>
      </c>
      <c r="N4694" t="s">
        <v>3</v>
      </c>
      <c r="O4694" t="s">
        <v>1553</v>
      </c>
      <c r="P4694" t="s">
        <v>43</v>
      </c>
      <c r="Q4694" t="s">
        <v>69</v>
      </c>
      <c r="R4694" t="s">
        <v>1554</v>
      </c>
      <c r="S4694">
        <v>8</v>
      </c>
      <c r="T4694">
        <v>3</v>
      </c>
      <c r="U4694">
        <v>5.8940000000000001</v>
      </c>
      <c r="V4694" s="1">
        <v>0</v>
      </c>
      <c r="W4694">
        <v>0</v>
      </c>
      <c r="X4694">
        <v>2.1059999999999999</v>
      </c>
    </row>
    <row r="4695" spans="1:24" x14ac:dyDescent="0.3">
      <c r="A4695" t="s">
        <v>14889</v>
      </c>
      <c r="B4695" t="s">
        <v>14890</v>
      </c>
      <c r="C4695" s="14">
        <v>45606</v>
      </c>
      <c r="D4695" s="14">
        <v>45608</v>
      </c>
      <c r="E4695">
        <v>2</v>
      </c>
      <c r="F4695" t="s">
        <v>100</v>
      </c>
      <c r="G4695" t="s">
        <v>2873</v>
      </c>
      <c r="H4695" t="s">
        <v>2874</v>
      </c>
      <c r="I4695" t="s">
        <v>88</v>
      </c>
      <c r="J4695" t="s">
        <v>39</v>
      </c>
      <c r="K4695" t="s">
        <v>423</v>
      </c>
      <c r="L4695" t="s">
        <v>424</v>
      </c>
      <c r="M4695">
        <v>98105</v>
      </c>
      <c r="N4695" t="s">
        <v>3</v>
      </c>
      <c r="O4695" t="s">
        <v>6206</v>
      </c>
      <c r="P4695" t="s">
        <v>43</v>
      </c>
      <c r="Q4695" t="s">
        <v>54</v>
      </c>
      <c r="R4695" t="s">
        <v>6207</v>
      </c>
      <c r="S4695">
        <v>26</v>
      </c>
      <c r="T4695">
        <v>3</v>
      </c>
      <c r="U4695">
        <v>11.4474</v>
      </c>
      <c r="V4695" s="1">
        <v>0.2</v>
      </c>
      <c r="W4695">
        <v>5</v>
      </c>
      <c r="X4695">
        <v>9.5526</v>
      </c>
    </row>
    <row r="4696" spans="1:24" x14ac:dyDescent="0.3">
      <c r="A4696" t="s">
        <v>14891</v>
      </c>
      <c r="B4696" t="s">
        <v>14892</v>
      </c>
      <c r="C4696" s="14">
        <v>45606</v>
      </c>
      <c r="D4696" s="14">
        <v>45612</v>
      </c>
      <c r="E4696">
        <v>6</v>
      </c>
      <c r="F4696" t="s">
        <v>35</v>
      </c>
      <c r="G4696" t="s">
        <v>1295</v>
      </c>
      <c r="H4696" t="s">
        <v>1296</v>
      </c>
      <c r="I4696" t="s">
        <v>88</v>
      </c>
      <c r="J4696" t="s">
        <v>39</v>
      </c>
      <c r="K4696" t="s">
        <v>378</v>
      </c>
      <c r="L4696" t="s">
        <v>379</v>
      </c>
      <c r="M4696">
        <v>10024</v>
      </c>
      <c r="N4696" t="s">
        <v>5</v>
      </c>
      <c r="O4696" t="s">
        <v>1950</v>
      </c>
      <c r="P4696" t="s">
        <v>43</v>
      </c>
      <c r="Q4696" t="s">
        <v>54</v>
      </c>
      <c r="R4696" t="s">
        <v>1951</v>
      </c>
      <c r="S4696">
        <v>931</v>
      </c>
      <c r="T4696">
        <v>3</v>
      </c>
      <c r="U4696">
        <v>430.72809999999998</v>
      </c>
      <c r="V4696" s="1">
        <v>0.2</v>
      </c>
      <c r="W4696">
        <v>186</v>
      </c>
      <c r="X4696">
        <v>314.27190000000002</v>
      </c>
    </row>
    <row r="4697" spans="1:24" x14ac:dyDescent="0.3">
      <c r="A4697" t="s">
        <v>14893</v>
      </c>
      <c r="B4697" t="s">
        <v>14894</v>
      </c>
      <c r="C4697" s="14">
        <v>45606</v>
      </c>
      <c r="D4697" s="14">
        <v>45610</v>
      </c>
      <c r="E4697">
        <v>4</v>
      </c>
      <c r="F4697" t="s">
        <v>100</v>
      </c>
      <c r="G4697" t="s">
        <v>1076</v>
      </c>
      <c r="H4697" t="s">
        <v>1077</v>
      </c>
      <c r="I4697" t="s">
        <v>50</v>
      </c>
      <c r="J4697" t="s">
        <v>39</v>
      </c>
      <c r="K4697" t="s">
        <v>3195</v>
      </c>
      <c r="L4697" t="s">
        <v>301</v>
      </c>
      <c r="M4697">
        <v>33021</v>
      </c>
      <c r="N4697" t="s">
        <v>9</v>
      </c>
      <c r="O4697" t="s">
        <v>3459</v>
      </c>
      <c r="P4697" t="s">
        <v>43</v>
      </c>
      <c r="Q4697" t="s">
        <v>54</v>
      </c>
      <c r="R4697" t="s">
        <v>3460</v>
      </c>
      <c r="S4697">
        <v>12</v>
      </c>
      <c r="T4697">
        <v>5</v>
      </c>
      <c r="U4697">
        <v>11.68</v>
      </c>
      <c r="V4697" s="1">
        <v>0.7</v>
      </c>
      <c r="W4697">
        <v>8</v>
      </c>
      <c r="X4697">
        <v>-7.68</v>
      </c>
    </row>
    <row r="4698" spans="1:24" x14ac:dyDescent="0.3">
      <c r="A4698" t="s">
        <v>14895</v>
      </c>
      <c r="B4698" t="s">
        <v>14896</v>
      </c>
      <c r="C4698" s="14">
        <v>45606</v>
      </c>
      <c r="D4698" s="14">
        <v>45612</v>
      </c>
      <c r="E4698">
        <v>6</v>
      </c>
      <c r="F4698" t="s">
        <v>35</v>
      </c>
      <c r="G4698" t="s">
        <v>2325</v>
      </c>
      <c r="H4698" t="s">
        <v>2326</v>
      </c>
      <c r="I4698" t="s">
        <v>38</v>
      </c>
      <c r="J4698" t="s">
        <v>39</v>
      </c>
      <c r="K4698" t="s">
        <v>14023</v>
      </c>
      <c r="L4698" t="s">
        <v>104</v>
      </c>
      <c r="M4698">
        <v>95351</v>
      </c>
      <c r="N4698" t="s">
        <v>3</v>
      </c>
      <c r="O4698" t="s">
        <v>5099</v>
      </c>
      <c r="P4698" t="s">
        <v>108</v>
      </c>
      <c r="Q4698" t="s">
        <v>131</v>
      </c>
      <c r="R4698" t="s">
        <v>5100</v>
      </c>
      <c r="S4698">
        <v>112</v>
      </c>
      <c r="T4698">
        <v>7</v>
      </c>
      <c r="U4698">
        <v>68.401899999999998</v>
      </c>
      <c r="V4698" s="1">
        <v>0</v>
      </c>
      <c r="W4698">
        <v>0</v>
      </c>
      <c r="X4698">
        <v>43.598100000000002</v>
      </c>
    </row>
    <row r="4699" spans="1:24" x14ac:dyDescent="0.3">
      <c r="A4699" t="s">
        <v>14897</v>
      </c>
      <c r="B4699" t="s">
        <v>14898</v>
      </c>
      <c r="C4699" s="14">
        <v>45607</v>
      </c>
      <c r="D4699" s="14">
        <v>45611</v>
      </c>
      <c r="E4699">
        <v>4</v>
      </c>
      <c r="F4699" t="s">
        <v>100</v>
      </c>
      <c r="G4699" t="s">
        <v>5677</v>
      </c>
      <c r="H4699" t="s">
        <v>5678</v>
      </c>
      <c r="I4699" t="s">
        <v>50</v>
      </c>
      <c r="J4699" t="s">
        <v>39</v>
      </c>
      <c r="K4699" t="s">
        <v>103</v>
      </c>
      <c r="L4699" t="s">
        <v>104</v>
      </c>
      <c r="M4699">
        <v>90045</v>
      </c>
      <c r="N4699" t="s">
        <v>3</v>
      </c>
      <c r="O4699" t="s">
        <v>1627</v>
      </c>
      <c r="P4699" t="s">
        <v>78</v>
      </c>
      <c r="Q4699" t="s">
        <v>119</v>
      </c>
      <c r="R4699" t="s">
        <v>1628</v>
      </c>
      <c r="S4699">
        <v>35</v>
      </c>
      <c r="T4699">
        <v>4</v>
      </c>
      <c r="U4699">
        <v>23.127200000000002</v>
      </c>
      <c r="V4699" s="1">
        <v>0</v>
      </c>
      <c r="W4699">
        <v>0</v>
      </c>
      <c r="X4699">
        <v>11.8728</v>
      </c>
    </row>
    <row r="4700" spans="1:24" x14ac:dyDescent="0.3">
      <c r="A4700" t="s">
        <v>14899</v>
      </c>
      <c r="B4700" t="s">
        <v>14900</v>
      </c>
      <c r="C4700" s="14">
        <v>45607</v>
      </c>
      <c r="D4700" s="14">
        <v>45610</v>
      </c>
      <c r="E4700">
        <v>3</v>
      </c>
      <c r="F4700" t="s">
        <v>85</v>
      </c>
      <c r="G4700" t="s">
        <v>2625</v>
      </c>
      <c r="H4700" t="s">
        <v>2626</v>
      </c>
      <c r="I4700" t="s">
        <v>38</v>
      </c>
      <c r="J4700" t="s">
        <v>39</v>
      </c>
      <c r="K4700" t="s">
        <v>942</v>
      </c>
      <c r="L4700" t="s">
        <v>282</v>
      </c>
      <c r="M4700">
        <v>37918</v>
      </c>
      <c r="N4700" t="s">
        <v>9</v>
      </c>
      <c r="O4700" t="s">
        <v>5496</v>
      </c>
      <c r="P4700" t="s">
        <v>78</v>
      </c>
      <c r="Q4700" t="s">
        <v>119</v>
      </c>
      <c r="R4700" t="s">
        <v>5497</v>
      </c>
      <c r="S4700">
        <v>89</v>
      </c>
      <c r="T4700">
        <v>5</v>
      </c>
      <c r="U4700">
        <v>56.5505</v>
      </c>
      <c r="V4700" s="1">
        <v>0.2</v>
      </c>
      <c r="W4700">
        <v>18</v>
      </c>
      <c r="X4700">
        <v>14.4495</v>
      </c>
    </row>
    <row r="4701" spans="1:24" x14ac:dyDescent="0.3">
      <c r="A4701" t="s">
        <v>14901</v>
      </c>
      <c r="B4701" t="s">
        <v>14902</v>
      </c>
      <c r="C4701" s="14">
        <v>45607</v>
      </c>
      <c r="D4701" s="14">
        <v>45612</v>
      </c>
      <c r="E4701">
        <v>5</v>
      </c>
      <c r="F4701" t="s">
        <v>100</v>
      </c>
      <c r="G4701" t="s">
        <v>6868</v>
      </c>
      <c r="H4701" t="s">
        <v>6869</v>
      </c>
      <c r="I4701" t="s">
        <v>88</v>
      </c>
      <c r="J4701" t="s">
        <v>39</v>
      </c>
      <c r="K4701" t="s">
        <v>4449</v>
      </c>
      <c r="L4701" t="s">
        <v>301</v>
      </c>
      <c r="M4701">
        <v>33311</v>
      </c>
      <c r="N4701" t="s">
        <v>9</v>
      </c>
      <c r="O4701" t="s">
        <v>5709</v>
      </c>
      <c r="P4701" t="s">
        <v>43</v>
      </c>
      <c r="Q4701" t="s">
        <v>227</v>
      </c>
      <c r="R4701" t="s">
        <v>5710</v>
      </c>
      <c r="S4701">
        <v>1158</v>
      </c>
      <c r="T4701">
        <v>5</v>
      </c>
      <c r="U4701">
        <v>795.7115</v>
      </c>
      <c r="V4701" s="1">
        <v>0.2</v>
      </c>
      <c r="W4701">
        <v>232</v>
      </c>
      <c r="X4701">
        <v>130.2885</v>
      </c>
    </row>
    <row r="4702" spans="1:24" x14ac:dyDescent="0.3">
      <c r="A4702" t="s">
        <v>14903</v>
      </c>
      <c r="B4702" t="s">
        <v>14904</v>
      </c>
      <c r="C4702" s="14">
        <v>45607</v>
      </c>
      <c r="D4702" s="14">
        <v>45612</v>
      </c>
      <c r="E4702">
        <v>5</v>
      </c>
      <c r="F4702" t="s">
        <v>35</v>
      </c>
      <c r="G4702" t="s">
        <v>477</v>
      </c>
      <c r="H4702" t="s">
        <v>478</v>
      </c>
      <c r="I4702" t="s">
        <v>38</v>
      </c>
      <c r="J4702" t="s">
        <v>39</v>
      </c>
      <c r="K4702" t="s">
        <v>103</v>
      </c>
      <c r="L4702" t="s">
        <v>104</v>
      </c>
      <c r="M4702">
        <v>90036</v>
      </c>
      <c r="N4702" t="s">
        <v>3</v>
      </c>
      <c r="O4702" t="s">
        <v>873</v>
      </c>
      <c r="P4702" t="s">
        <v>43</v>
      </c>
      <c r="Q4702" t="s">
        <v>227</v>
      </c>
      <c r="R4702" t="s">
        <v>874</v>
      </c>
      <c r="S4702">
        <v>11</v>
      </c>
      <c r="T4702">
        <v>1</v>
      </c>
      <c r="U4702">
        <v>8.1685999999999996</v>
      </c>
      <c r="V4702" s="1">
        <v>0</v>
      </c>
      <c r="W4702">
        <v>0</v>
      </c>
      <c r="X4702">
        <v>2.8313999999999999</v>
      </c>
    </row>
    <row r="4703" spans="1:24" x14ac:dyDescent="0.3">
      <c r="A4703" t="s">
        <v>14905</v>
      </c>
      <c r="B4703" t="s">
        <v>14906</v>
      </c>
      <c r="C4703" s="14">
        <v>45607</v>
      </c>
      <c r="D4703" s="14">
        <v>45614</v>
      </c>
      <c r="E4703">
        <v>7</v>
      </c>
      <c r="F4703" t="s">
        <v>35</v>
      </c>
      <c r="G4703" t="s">
        <v>2613</v>
      </c>
      <c r="H4703" t="s">
        <v>2614</v>
      </c>
      <c r="I4703" t="s">
        <v>38</v>
      </c>
      <c r="J4703" t="s">
        <v>39</v>
      </c>
      <c r="K4703" t="s">
        <v>386</v>
      </c>
      <c r="L4703" t="s">
        <v>256</v>
      </c>
      <c r="M4703">
        <v>48227</v>
      </c>
      <c r="N4703" t="s">
        <v>7</v>
      </c>
      <c r="O4703" t="s">
        <v>13291</v>
      </c>
      <c r="P4703" t="s">
        <v>43</v>
      </c>
      <c r="Q4703" t="s">
        <v>69</v>
      </c>
      <c r="R4703" t="s">
        <v>13292</v>
      </c>
      <c r="S4703">
        <v>182</v>
      </c>
      <c r="T4703">
        <v>7</v>
      </c>
      <c r="U4703">
        <v>131.07920000000001</v>
      </c>
      <c r="V4703" s="1">
        <v>0</v>
      </c>
      <c r="W4703">
        <v>0</v>
      </c>
      <c r="X4703">
        <v>50.9208</v>
      </c>
    </row>
    <row r="4704" spans="1:24" x14ac:dyDescent="0.3">
      <c r="A4704" t="s">
        <v>14907</v>
      </c>
      <c r="B4704" t="s">
        <v>14908</v>
      </c>
      <c r="C4704" s="14">
        <v>45607</v>
      </c>
      <c r="D4704" s="14">
        <v>45609</v>
      </c>
      <c r="E4704">
        <v>2</v>
      </c>
      <c r="F4704" t="s">
        <v>85</v>
      </c>
      <c r="G4704" t="s">
        <v>1902</v>
      </c>
      <c r="H4704" t="s">
        <v>1903</v>
      </c>
      <c r="I4704" t="s">
        <v>38</v>
      </c>
      <c r="J4704" t="s">
        <v>39</v>
      </c>
      <c r="K4704" t="s">
        <v>3888</v>
      </c>
      <c r="L4704" t="s">
        <v>41</v>
      </c>
      <c r="M4704">
        <v>75043</v>
      </c>
      <c r="N4704" t="s">
        <v>7</v>
      </c>
      <c r="O4704" t="s">
        <v>7489</v>
      </c>
      <c r="P4704" t="s">
        <v>43</v>
      </c>
      <c r="Q4704" t="s">
        <v>54</v>
      </c>
      <c r="R4704" t="s">
        <v>7490</v>
      </c>
      <c r="S4704">
        <v>18</v>
      </c>
      <c r="T4704">
        <v>4</v>
      </c>
      <c r="U4704">
        <v>36.088000000000001</v>
      </c>
      <c r="V4704" s="1">
        <v>0.8</v>
      </c>
      <c r="W4704">
        <v>14</v>
      </c>
      <c r="X4704">
        <v>-32.088000000000001</v>
      </c>
    </row>
    <row r="4705" spans="1:24" x14ac:dyDescent="0.3">
      <c r="A4705" t="s">
        <v>14909</v>
      </c>
      <c r="B4705" t="s">
        <v>14910</v>
      </c>
      <c r="C4705" s="14">
        <v>45607</v>
      </c>
      <c r="D4705" s="14">
        <v>45613</v>
      </c>
      <c r="E4705">
        <v>6</v>
      </c>
      <c r="F4705" t="s">
        <v>35</v>
      </c>
      <c r="G4705" t="s">
        <v>6850</v>
      </c>
      <c r="H4705" t="s">
        <v>6851</v>
      </c>
      <c r="I4705" t="s">
        <v>50</v>
      </c>
      <c r="J4705" t="s">
        <v>39</v>
      </c>
      <c r="K4705" t="s">
        <v>1824</v>
      </c>
      <c r="L4705" t="s">
        <v>403</v>
      </c>
      <c r="M4705">
        <v>53209</v>
      </c>
      <c r="N4705" t="s">
        <v>7</v>
      </c>
      <c r="O4705" t="s">
        <v>3423</v>
      </c>
      <c r="P4705" t="s">
        <v>43</v>
      </c>
      <c r="Q4705" t="s">
        <v>54</v>
      </c>
      <c r="R4705" t="s">
        <v>3424</v>
      </c>
      <c r="S4705">
        <v>18</v>
      </c>
      <c r="T4705">
        <v>3</v>
      </c>
      <c r="U4705">
        <v>9.4271999999999991</v>
      </c>
      <c r="V4705" s="1">
        <v>0</v>
      </c>
      <c r="W4705">
        <v>0</v>
      </c>
      <c r="X4705">
        <v>8.5728000000000009</v>
      </c>
    </row>
    <row r="4706" spans="1:24" x14ac:dyDescent="0.3">
      <c r="A4706" t="s">
        <v>14911</v>
      </c>
      <c r="B4706" t="s">
        <v>14912</v>
      </c>
      <c r="C4706" s="14">
        <v>45607</v>
      </c>
      <c r="D4706" s="14">
        <v>45612</v>
      </c>
      <c r="E4706">
        <v>5</v>
      </c>
      <c r="F4706" t="s">
        <v>35</v>
      </c>
      <c r="G4706" t="s">
        <v>4633</v>
      </c>
      <c r="H4706" t="s">
        <v>4634</v>
      </c>
      <c r="I4706" t="s">
        <v>38</v>
      </c>
      <c r="J4706" t="s">
        <v>39</v>
      </c>
      <c r="K4706" t="s">
        <v>11355</v>
      </c>
      <c r="L4706" t="s">
        <v>1069</v>
      </c>
      <c r="M4706">
        <v>50322</v>
      </c>
      <c r="N4706" t="s">
        <v>7</v>
      </c>
      <c r="O4706" t="s">
        <v>3153</v>
      </c>
      <c r="P4706" t="s">
        <v>43</v>
      </c>
      <c r="Q4706" t="s">
        <v>96</v>
      </c>
      <c r="R4706" t="s">
        <v>3154</v>
      </c>
      <c r="S4706">
        <v>46</v>
      </c>
      <c r="T4706">
        <v>4</v>
      </c>
      <c r="U4706">
        <v>24.4176</v>
      </c>
      <c r="V4706" s="1">
        <v>0</v>
      </c>
      <c r="W4706">
        <v>0</v>
      </c>
      <c r="X4706">
        <v>21.5824</v>
      </c>
    </row>
    <row r="4707" spans="1:24" x14ac:dyDescent="0.3">
      <c r="A4707" t="s">
        <v>14913</v>
      </c>
      <c r="B4707" t="s">
        <v>14914</v>
      </c>
      <c r="C4707" s="14">
        <v>45607</v>
      </c>
      <c r="D4707" s="14">
        <v>45614</v>
      </c>
      <c r="E4707">
        <v>7</v>
      </c>
      <c r="F4707" t="s">
        <v>35</v>
      </c>
      <c r="G4707" t="s">
        <v>10472</v>
      </c>
      <c r="H4707" t="s">
        <v>10473</v>
      </c>
      <c r="I4707" t="s">
        <v>50</v>
      </c>
      <c r="J4707" t="s">
        <v>39</v>
      </c>
      <c r="K4707" t="s">
        <v>137</v>
      </c>
      <c r="L4707" t="s">
        <v>174</v>
      </c>
      <c r="M4707">
        <v>45503</v>
      </c>
      <c r="N4707" t="s">
        <v>5</v>
      </c>
      <c r="O4707" t="s">
        <v>6897</v>
      </c>
      <c r="P4707" t="s">
        <v>43</v>
      </c>
      <c r="Q4707" t="s">
        <v>44</v>
      </c>
      <c r="R4707" t="s">
        <v>6898</v>
      </c>
      <c r="S4707">
        <v>10</v>
      </c>
      <c r="T4707">
        <v>2</v>
      </c>
      <c r="U4707">
        <v>4.3712</v>
      </c>
      <c r="V4707" s="1">
        <v>0.2</v>
      </c>
      <c r="W4707">
        <v>2</v>
      </c>
      <c r="X4707">
        <v>3.6288</v>
      </c>
    </row>
    <row r="4708" spans="1:24" x14ac:dyDescent="0.3">
      <c r="A4708" t="s">
        <v>14915</v>
      </c>
      <c r="B4708" t="s">
        <v>14916</v>
      </c>
      <c r="C4708" s="14">
        <v>45607</v>
      </c>
      <c r="D4708" s="14">
        <v>45613</v>
      </c>
      <c r="E4708">
        <v>6</v>
      </c>
      <c r="F4708" t="s">
        <v>35</v>
      </c>
      <c r="G4708" t="s">
        <v>8205</v>
      </c>
      <c r="H4708" t="s">
        <v>8206</v>
      </c>
      <c r="I4708" t="s">
        <v>38</v>
      </c>
      <c r="J4708" t="s">
        <v>39</v>
      </c>
      <c r="K4708" t="s">
        <v>378</v>
      </c>
      <c r="L4708" t="s">
        <v>379</v>
      </c>
      <c r="M4708">
        <v>10009</v>
      </c>
      <c r="N4708" t="s">
        <v>5</v>
      </c>
      <c r="O4708" t="s">
        <v>11811</v>
      </c>
      <c r="P4708" t="s">
        <v>43</v>
      </c>
      <c r="Q4708" t="s">
        <v>60</v>
      </c>
      <c r="R4708" t="s">
        <v>11812</v>
      </c>
      <c r="S4708">
        <v>35</v>
      </c>
      <c r="T4708">
        <v>1</v>
      </c>
      <c r="U4708">
        <v>35</v>
      </c>
      <c r="V4708" s="1">
        <v>0</v>
      </c>
      <c r="W4708">
        <v>0</v>
      </c>
      <c r="X4708">
        <v>0</v>
      </c>
    </row>
    <row r="4709" spans="1:24" x14ac:dyDescent="0.3">
      <c r="A4709" t="s">
        <v>14917</v>
      </c>
      <c r="B4709" t="s">
        <v>14918</v>
      </c>
      <c r="C4709" s="14">
        <v>45607</v>
      </c>
      <c r="D4709" s="14">
        <v>45610</v>
      </c>
      <c r="E4709">
        <v>3</v>
      </c>
      <c r="F4709" t="s">
        <v>100</v>
      </c>
      <c r="G4709" t="s">
        <v>4807</v>
      </c>
      <c r="H4709" t="s">
        <v>4808</v>
      </c>
      <c r="I4709" t="s">
        <v>38</v>
      </c>
      <c r="J4709" t="s">
        <v>39</v>
      </c>
      <c r="K4709" t="s">
        <v>14919</v>
      </c>
      <c r="L4709" t="s">
        <v>338</v>
      </c>
      <c r="M4709">
        <v>57401</v>
      </c>
      <c r="N4709" t="s">
        <v>7</v>
      </c>
      <c r="O4709" t="s">
        <v>3303</v>
      </c>
      <c r="P4709" t="s">
        <v>43</v>
      </c>
      <c r="Q4709" t="s">
        <v>521</v>
      </c>
      <c r="R4709" t="s">
        <v>3304</v>
      </c>
      <c r="S4709">
        <v>26</v>
      </c>
      <c r="T4709">
        <v>3</v>
      </c>
      <c r="U4709">
        <v>19.37</v>
      </c>
      <c r="V4709" s="1">
        <v>0</v>
      </c>
      <c r="W4709">
        <v>0</v>
      </c>
      <c r="X4709">
        <v>6.63</v>
      </c>
    </row>
    <row r="4710" spans="1:24" x14ac:dyDescent="0.3">
      <c r="A4710" t="s">
        <v>14920</v>
      </c>
      <c r="B4710" t="s">
        <v>14921</v>
      </c>
      <c r="C4710" s="14">
        <v>45607</v>
      </c>
      <c r="D4710" s="14">
        <v>45609</v>
      </c>
      <c r="E4710">
        <v>2</v>
      </c>
      <c r="F4710" t="s">
        <v>85</v>
      </c>
      <c r="G4710" t="s">
        <v>1757</v>
      </c>
      <c r="H4710" t="s">
        <v>1758</v>
      </c>
      <c r="I4710" t="s">
        <v>38</v>
      </c>
      <c r="J4710" t="s">
        <v>39</v>
      </c>
      <c r="K4710" t="s">
        <v>535</v>
      </c>
      <c r="L4710" t="s">
        <v>41</v>
      </c>
      <c r="M4710">
        <v>75081</v>
      </c>
      <c r="N4710" t="s">
        <v>7</v>
      </c>
      <c r="O4710" t="s">
        <v>1561</v>
      </c>
      <c r="P4710" t="s">
        <v>108</v>
      </c>
      <c r="Q4710" t="s">
        <v>109</v>
      </c>
      <c r="R4710" t="s">
        <v>6441</v>
      </c>
      <c r="S4710">
        <v>35</v>
      </c>
      <c r="T4710">
        <v>2</v>
      </c>
      <c r="U4710">
        <v>15.685600000000001</v>
      </c>
      <c r="V4710" s="1">
        <v>0.2</v>
      </c>
      <c r="W4710">
        <v>7</v>
      </c>
      <c r="X4710">
        <v>12.314399999999999</v>
      </c>
    </row>
    <row r="4711" spans="1:24" x14ac:dyDescent="0.3">
      <c r="A4711" t="s">
        <v>14922</v>
      </c>
      <c r="B4711" t="s">
        <v>14923</v>
      </c>
      <c r="C4711" s="14">
        <v>45608</v>
      </c>
      <c r="D4711" s="14">
        <v>45608</v>
      </c>
      <c r="E4711">
        <v>0</v>
      </c>
      <c r="F4711" t="s">
        <v>547</v>
      </c>
      <c r="G4711" t="s">
        <v>2774</v>
      </c>
      <c r="H4711" t="s">
        <v>2775</v>
      </c>
      <c r="I4711" t="s">
        <v>50</v>
      </c>
      <c r="J4711" t="s">
        <v>39</v>
      </c>
      <c r="K4711" t="s">
        <v>1364</v>
      </c>
      <c r="L4711" t="s">
        <v>234</v>
      </c>
      <c r="M4711">
        <v>85301</v>
      </c>
      <c r="N4711" t="s">
        <v>3</v>
      </c>
      <c r="O4711" t="s">
        <v>5547</v>
      </c>
      <c r="P4711" t="s">
        <v>78</v>
      </c>
      <c r="Q4711" t="s">
        <v>79</v>
      </c>
      <c r="R4711" t="s">
        <v>5548</v>
      </c>
      <c r="S4711">
        <v>114</v>
      </c>
      <c r="T4711">
        <v>2</v>
      </c>
      <c r="U4711">
        <v>81.034800000000004</v>
      </c>
      <c r="V4711" s="1">
        <v>0.2</v>
      </c>
      <c r="W4711">
        <v>23</v>
      </c>
      <c r="X4711">
        <v>9.9651999999999994</v>
      </c>
    </row>
    <row r="4712" spans="1:24" x14ac:dyDescent="0.3">
      <c r="A4712" t="s">
        <v>14924</v>
      </c>
      <c r="B4712" t="s">
        <v>14925</v>
      </c>
      <c r="C4712" s="14">
        <v>45608</v>
      </c>
      <c r="D4712" s="14">
        <v>45614</v>
      </c>
      <c r="E4712">
        <v>6</v>
      </c>
      <c r="F4712" t="s">
        <v>35</v>
      </c>
      <c r="G4712" t="s">
        <v>4410</v>
      </c>
      <c r="H4712" t="s">
        <v>4411</v>
      </c>
      <c r="I4712" t="s">
        <v>50</v>
      </c>
      <c r="J4712" t="s">
        <v>39</v>
      </c>
      <c r="K4712" t="s">
        <v>535</v>
      </c>
      <c r="L4712" t="s">
        <v>41</v>
      </c>
      <c r="M4712">
        <v>75081</v>
      </c>
      <c r="N4712" t="s">
        <v>7</v>
      </c>
      <c r="O4712" t="s">
        <v>840</v>
      </c>
      <c r="P4712" t="s">
        <v>78</v>
      </c>
      <c r="Q4712" t="s">
        <v>119</v>
      </c>
      <c r="R4712" t="s">
        <v>841</v>
      </c>
      <c r="S4712">
        <v>23</v>
      </c>
      <c r="T4712">
        <v>3</v>
      </c>
      <c r="U4712">
        <v>26.7072</v>
      </c>
      <c r="V4712" s="1">
        <v>0.6</v>
      </c>
      <c r="W4712">
        <v>14</v>
      </c>
      <c r="X4712">
        <v>-17.7072</v>
      </c>
    </row>
    <row r="4713" spans="1:24" x14ac:dyDescent="0.3">
      <c r="A4713" t="s">
        <v>14926</v>
      </c>
      <c r="B4713" t="s">
        <v>14927</v>
      </c>
      <c r="C4713" s="14">
        <v>45608</v>
      </c>
      <c r="D4713" s="14">
        <v>45612</v>
      </c>
      <c r="E4713">
        <v>4</v>
      </c>
      <c r="F4713" t="s">
        <v>100</v>
      </c>
      <c r="G4713" t="s">
        <v>3076</v>
      </c>
      <c r="H4713" t="s">
        <v>3077</v>
      </c>
      <c r="I4713" t="s">
        <v>38</v>
      </c>
      <c r="J4713" t="s">
        <v>39</v>
      </c>
      <c r="K4713" t="s">
        <v>9031</v>
      </c>
      <c r="L4713" t="s">
        <v>424</v>
      </c>
      <c r="M4713">
        <v>98632</v>
      </c>
      <c r="N4713" t="s">
        <v>3</v>
      </c>
      <c r="O4713" t="s">
        <v>3093</v>
      </c>
      <c r="P4713" t="s">
        <v>43</v>
      </c>
      <c r="Q4713" t="s">
        <v>227</v>
      </c>
      <c r="R4713" t="s">
        <v>3094</v>
      </c>
      <c r="S4713">
        <v>76</v>
      </c>
      <c r="T4713">
        <v>2</v>
      </c>
      <c r="U4713">
        <v>53.925200000000004</v>
      </c>
      <c r="V4713" s="1">
        <v>0</v>
      </c>
      <c r="W4713">
        <v>0</v>
      </c>
      <c r="X4713">
        <v>22.0748</v>
      </c>
    </row>
    <row r="4714" spans="1:24" x14ac:dyDescent="0.3">
      <c r="A4714" t="s">
        <v>14928</v>
      </c>
      <c r="B4714" t="s">
        <v>14929</v>
      </c>
      <c r="C4714" s="14">
        <v>45608</v>
      </c>
      <c r="D4714" s="14">
        <v>45612</v>
      </c>
      <c r="E4714">
        <v>4</v>
      </c>
      <c r="F4714" t="s">
        <v>35</v>
      </c>
      <c r="G4714" t="s">
        <v>3193</v>
      </c>
      <c r="H4714" t="s">
        <v>3194</v>
      </c>
      <c r="I4714" t="s">
        <v>38</v>
      </c>
      <c r="J4714" t="s">
        <v>39</v>
      </c>
      <c r="K4714" t="s">
        <v>423</v>
      </c>
      <c r="L4714" t="s">
        <v>424</v>
      </c>
      <c r="M4714">
        <v>98115</v>
      </c>
      <c r="N4714" t="s">
        <v>3</v>
      </c>
      <c r="O4714" t="s">
        <v>9098</v>
      </c>
      <c r="P4714" t="s">
        <v>43</v>
      </c>
      <c r="Q4714" t="s">
        <v>69</v>
      </c>
      <c r="R4714" t="s">
        <v>9099</v>
      </c>
      <c r="S4714">
        <v>9</v>
      </c>
      <c r="T4714">
        <v>3</v>
      </c>
      <c r="U4714">
        <v>6.6974999999999998</v>
      </c>
      <c r="V4714" s="1">
        <v>0</v>
      </c>
      <c r="W4714">
        <v>0</v>
      </c>
      <c r="X4714">
        <v>2.3025000000000002</v>
      </c>
    </row>
    <row r="4715" spans="1:24" x14ac:dyDescent="0.3">
      <c r="A4715" t="s">
        <v>14930</v>
      </c>
      <c r="B4715" t="s">
        <v>14931</v>
      </c>
      <c r="C4715" s="14">
        <v>45608</v>
      </c>
      <c r="D4715" s="14">
        <v>45611</v>
      </c>
      <c r="E4715">
        <v>3</v>
      </c>
      <c r="F4715" t="s">
        <v>100</v>
      </c>
      <c r="G4715" t="s">
        <v>2630</v>
      </c>
      <c r="H4715" t="s">
        <v>2631</v>
      </c>
      <c r="I4715" t="s">
        <v>88</v>
      </c>
      <c r="J4715" t="s">
        <v>39</v>
      </c>
      <c r="K4715" t="s">
        <v>378</v>
      </c>
      <c r="L4715" t="s">
        <v>379</v>
      </c>
      <c r="M4715">
        <v>10024</v>
      </c>
      <c r="N4715" t="s">
        <v>5</v>
      </c>
      <c r="O4715" t="s">
        <v>4019</v>
      </c>
      <c r="P4715" t="s">
        <v>43</v>
      </c>
      <c r="Q4715" t="s">
        <v>54</v>
      </c>
      <c r="R4715" t="s">
        <v>4020</v>
      </c>
      <c r="S4715">
        <v>16</v>
      </c>
      <c r="T4715">
        <v>5</v>
      </c>
      <c r="U4715">
        <v>7.6269999999999989</v>
      </c>
      <c r="V4715" s="1">
        <v>0.2</v>
      </c>
      <c r="W4715">
        <v>3</v>
      </c>
      <c r="X4715">
        <v>5.3730000000000002</v>
      </c>
    </row>
    <row r="4716" spans="1:24" x14ac:dyDescent="0.3">
      <c r="A4716" t="s">
        <v>14932</v>
      </c>
      <c r="B4716" t="s">
        <v>14933</v>
      </c>
      <c r="C4716" s="14">
        <v>45608</v>
      </c>
      <c r="D4716" s="14">
        <v>45611</v>
      </c>
      <c r="E4716">
        <v>3</v>
      </c>
      <c r="F4716" t="s">
        <v>85</v>
      </c>
      <c r="G4716" t="s">
        <v>4318</v>
      </c>
      <c r="H4716" t="s">
        <v>4319</v>
      </c>
      <c r="I4716" t="s">
        <v>88</v>
      </c>
      <c r="J4716" t="s">
        <v>39</v>
      </c>
      <c r="K4716" t="s">
        <v>103</v>
      </c>
      <c r="L4716" t="s">
        <v>104</v>
      </c>
      <c r="M4716">
        <v>90036</v>
      </c>
      <c r="N4716" t="s">
        <v>3</v>
      </c>
      <c r="O4716" t="s">
        <v>4024</v>
      </c>
      <c r="P4716" t="s">
        <v>43</v>
      </c>
      <c r="Q4716" t="s">
        <v>54</v>
      </c>
      <c r="R4716" t="s">
        <v>4025</v>
      </c>
      <c r="S4716">
        <v>14</v>
      </c>
      <c r="T4716">
        <v>4</v>
      </c>
      <c r="U4716">
        <v>6.0944000000000003</v>
      </c>
      <c r="V4716" s="1">
        <v>0.2</v>
      </c>
      <c r="W4716">
        <v>3</v>
      </c>
      <c r="X4716">
        <v>4.9055999999999997</v>
      </c>
    </row>
    <row r="4717" spans="1:24" x14ac:dyDescent="0.3">
      <c r="A4717" t="s">
        <v>14934</v>
      </c>
      <c r="B4717" t="s">
        <v>14935</v>
      </c>
      <c r="C4717" s="14">
        <v>45608</v>
      </c>
      <c r="D4717" s="14">
        <v>45611</v>
      </c>
      <c r="E4717">
        <v>3</v>
      </c>
      <c r="F4717" t="s">
        <v>100</v>
      </c>
      <c r="G4717" t="s">
        <v>2613</v>
      </c>
      <c r="H4717" t="s">
        <v>2614</v>
      </c>
      <c r="I4717" t="s">
        <v>38</v>
      </c>
      <c r="J4717" t="s">
        <v>39</v>
      </c>
      <c r="K4717" t="s">
        <v>103</v>
      </c>
      <c r="L4717" t="s">
        <v>104</v>
      </c>
      <c r="M4717">
        <v>90032</v>
      </c>
      <c r="N4717" t="s">
        <v>3</v>
      </c>
      <c r="O4717" t="s">
        <v>3267</v>
      </c>
      <c r="P4717" t="s">
        <v>43</v>
      </c>
      <c r="Q4717" t="s">
        <v>44</v>
      </c>
      <c r="R4717" t="s">
        <v>3268</v>
      </c>
      <c r="S4717">
        <v>12</v>
      </c>
      <c r="T4717">
        <v>2</v>
      </c>
      <c r="U4717">
        <v>6.3356000000000003</v>
      </c>
      <c r="V4717" s="1">
        <v>0</v>
      </c>
      <c r="W4717">
        <v>0</v>
      </c>
      <c r="X4717">
        <v>5.6643999999999997</v>
      </c>
    </row>
    <row r="4718" spans="1:24" x14ac:dyDescent="0.3">
      <c r="A4718" t="s">
        <v>14936</v>
      </c>
      <c r="B4718" t="s">
        <v>14937</v>
      </c>
      <c r="C4718" s="14">
        <v>45608</v>
      </c>
      <c r="D4718" s="14">
        <v>45612</v>
      </c>
      <c r="E4718">
        <v>4</v>
      </c>
      <c r="F4718" t="s">
        <v>35</v>
      </c>
      <c r="G4718" t="s">
        <v>6603</v>
      </c>
      <c r="H4718" t="s">
        <v>6604</v>
      </c>
      <c r="I4718" t="s">
        <v>88</v>
      </c>
      <c r="J4718" t="s">
        <v>39</v>
      </c>
      <c r="K4718" t="s">
        <v>3508</v>
      </c>
      <c r="L4718" t="s">
        <v>104</v>
      </c>
      <c r="M4718">
        <v>95051</v>
      </c>
      <c r="N4718" t="s">
        <v>3</v>
      </c>
      <c r="O4718" t="s">
        <v>4727</v>
      </c>
      <c r="P4718" t="s">
        <v>43</v>
      </c>
      <c r="Q4718" t="s">
        <v>44</v>
      </c>
      <c r="R4718" t="s">
        <v>4728</v>
      </c>
      <c r="S4718">
        <v>11</v>
      </c>
      <c r="T4718">
        <v>2</v>
      </c>
      <c r="U4718">
        <v>6.2480000000000002</v>
      </c>
      <c r="V4718" s="1">
        <v>0</v>
      </c>
      <c r="W4718">
        <v>0</v>
      </c>
      <c r="X4718">
        <v>4.7519999999999998</v>
      </c>
    </row>
    <row r="4719" spans="1:24" x14ac:dyDescent="0.3">
      <c r="A4719" t="s">
        <v>14938</v>
      </c>
      <c r="B4719" t="s">
        <v>14939</v>
      </c>
      <c r="C4719" s="14">
        <v>45608</v>
      </c>
      <c r="D4719" s="14">
        <v>45614</v>
      </c>
      <c r="E4719">
        <v>6</v>
      </c>
      <c r="F4719" t="s">
        <v>35</v>
      </c>
      <c r="G4719" t="s">
        <v>5076</v>
      </c>
      <c r="H4719" t="s">
        <v>5077</v>
      </c>
      <c r="I4719" t="s">
        <v>38</v>
      </c>
      <c r="J4719" t="s">
        <v>39</v>
      </c>
      <c r="K4719" t="s">
        <v>1408</v>
      </c>
      <c r="L4719" t="s">
        <v>41</v>
      </c>
      <c r="M4719">
        <v>78745</v>
      </c>
      <c r="N4719" t="s">
        <v>7</v>
      </c>
      <c r="O4719" t="s">
        <v>6214</v>
      </c>
      <c r="P4719" t="s">
        <v>43</v>
      </c>
      <c r="Q4719" t="s">
        <v>44</v>
      </c>
      <c r="R4719" t="s">
        <v>6215</v>
      </c>
      <c r="S4719">
        <v>16</v>
      </c>
      <c r="T4719">
        <v>3</v>
      </c>
      <c r="U4719">
        <v>7.1797000000000004</v>
      </c>
      <c r="V4719" s="1">
        <v>0.2</v>
      </c>
      <c r="W4719">
        <v>3</v>
      </c>
      <c r="X4719">
        <v>5.8202999999999996</v>
      </c>
    </row>
    <row r="4720" spans="1:24" x14ac:dyDescent="0.3">
      <c r="A4720" t="s">
        <v>14940</v>
      </c>
      <c r="B4720" t="s">
        <v>14941</v>
      </c>
      <c r="C4720" s="14">
        <v>45608</v>
      </c>
      <c r="D4720" s="14">
        <v>45613</v>
      </c>
      <c r="E4720">
        <v>5</v>
      </c>
      <c r="F4720" t="s">
        <v>35</v>
      </c>
      <c r="G4720" t="s">
        <v>10418</v>
      </c>
      <c r="H4720" t="s">
        <v>10419</v>
      </c>
      <c r="I4720" t="s">
        <v>38</v>
      </c>
      <c r="J4720" t="s">
        <v>39</v>
      </c>
      <c r="K4720" t="s">
        <v>8616</v>
      </c>
      <c r="L4720" t="s">
        <v>301</v>
      </c>
      <c r="M4720">
        <v>32303</v>
      </c>
      <c r="N4720" t="s">
        <v>9</v>
      </c>
      <c r="O4720" t="s">
        <v>10893</v>
      </c>
      <c r="P4720" t="s">
        <v>43</v>
      </c>
      <c r="Q4720" t="s">
        <v>44</v>
      </c>
      <c r="R4720" t="s">
        <v>10894</v>
      </c>
      <c r="S4720">
        <v>27</v>
      </c>
      <c r="T4720">
        <v>5</v>
      </c>
      <c r="U4720">
        <v>12.648</v>
      </c>
      <c r="V4720" s="1">
        <v>0.2</v>
      </c>
      <c r="W4720">
        <v>5</v>
      </c>
      <c r="X4720">
        <v>9.3520000000000003</v>
      </c>
    </row>
    <row r="4721" spans="1:24" x14ac:dyDescent="0.3">
      <c r="A4721" t="s">
        <v>14942</v>
      </c>
      <c r="B4721" t="s">
        <v>14943</v>
      </c>
      <c r="C4721" s="14">
        <v>45608</v>
      </c>
      <c r="D4721" s="14">
        <v>45613</v>
      </c>
      <c r="E4721">
        <v>5</v>
      </c>
      <c r="F4721" t="s">
        <v>35</v>
      </c>
      <c r="G4721" t="s">
        <v>4425</v>
      </c>
      <c r="H4721" t="s">
        <v>4426</v>
      </c>
      <c r="I4721" t="s">
        <v>88</v>
      </c>
      <c r="J4721" t="s">
        <v>39</v>
      </c>
      <c r="K4721" t="s">
        <v>607</v>
      </c>
      <c r="L4721" t="s">
        <v>174</v>
      </c>
      <c r="M4721">
        <v>43229</v>
      </c>
      <c r="N4721" t="s">
        <v>5</v>
      </c>
      <c r="O4721" t="s">
        <v>12022</v>
      </c>
      <c r="P4721" t="s">
        <v>43</v>
      </c>
      <c r="Q4721" t="s">
        <v>44</v>
      </c>
      <c r="R4721" t="s">
        <v>12023</v>
      </c>
      <c r="S4721">
        <v>11</v>
      </c>
      <c r="T4721">
        <v>2</v>
      </c>
      <c r="U4721">
        <v>5.4744000000000002</v>
      </c>
      <c r="V4721" s="1">
        <v>0.2</v>
      </c>
      <c r="W4721">
        <v>2</v>
      </c>
      <c r="X4721">
        <v>3.5255999999999998</v>
      </c>
    </row>
    <row r="4722" spans="1:24" x14ac:dyDescent="0.3">
      <c r="A4722" t="s">
        <v>14944</v>
      </c>
      <c r="B4722" t="s">
        <v>14945</v>
      </c>
      <c r="C4722" s="14">
        <v>45608</v>
      </c>
      <c r="D4722" s="14">
        <v>45610</v>
      </c>
      <c r="E4722">
        <v>2</v>
      </c>
      <c r="F4722" t="s">
        <v>100</v>
      </c>
      <c r="G4722" t="s">
        <v>3523</v>
      </c>
      <c r="H4722" t="s">
        <v>3524</v>
      </c>
      <c r="I4722" t="s">
        <v>38</v>
      </c>
      <c r="J4722" t="s">
        <v>39</v>
      </c>
      <c r="K4722" t="s">
        <v>1305</v>
      </c>
      <c r="L4722" t="s">
        <v>67</v>
      </c>
      <c r="M4722">
        <v>17602</v>
      </c>
      <c r="N4722" t="s">
        <v>5</v>
      </c>
      <c r="O4722" t="s">
        <v>1514</v>
      </c>
      <c r="P4722" t="s">
        <v>43</v>
      </c>
      <c r="Q4722" t="s">
        <v>60</v>
      </c>
      <c r="R4722" t="s">
        <v>1515</v>
      </c>
      <c r="S4722">
        <v>221</v>
      </c>
      <c r="T4722">
        <v>2</v>
      </c>
      <c r="U4722">
        <v>232.256</v>
      </c>
      <c r="V4722" s="1">
        <v>0.2</v>
      </c>
      <c r="W4722">
        <v>44</v>
      </c>
      <c r="X4722">
        <v>-55.256</v>
      </c>
    </row>
    <row r="4723" spans="1:24" x14ac:dyDescent="0.3">
      <c r="A4723" t="s">
        <v>14946</v>
      </c>
      <c r="B4723" t="s">
        <v>14947</v>
      </c>
      <c r="C4723" s="14">
        <v>45608</v>
      </c>
      <c r="D4723" s="14">
        <v>45612</v>
      </c>
      <c r="E4723">
        <v>4</v>
      </c>
      <c r="F4723" t="s">
        <v>35</v>
      </c>
      <c r="G4723" t="s">
        <v>3213</v>
      </c>
      <c r="H4723" t="s">
        <v>3214</v>
      </c>
      <c r="I4723" t="s">
        <v>88</v>
      </c>
      <c r="J4723" t="s">
        <v>39</v>
      </c>
      <c r="K4723" t="s">
        <v>3723</v>
      </c>
      <c r="L4723" t="s">
        <v>234</v>
      </c>
      <c r="M4723">
        <v>85281</v>
      </c>
      <c r="N4723" t="s">
        <v>3</v>
      </c>
      <c r="O4723" t="s">
        <v>1920</v>
      </c>
      <c r="P4723" t="s">
        <v>108</v>
      </c>
      <c r="Q4723" t="s">
        <v>131</v>
      </c>
      <c r="R4723" t="s">
        <v>1921</v>
      </c>
      <c r="S4723">
        <v>62</v>
      </c>
      <c r="T4723">
        <v>6</v>
      </c>
      <c r="U4723">
        <v>60.9116</v>
      </c>
      <c r="V4723" s="1">
        <v>0.2</v>
      </c>
      <c r="W4723">
        <v>12</v>
      </c>
      <c r="X4723">
        <v>-10.9116</v>
      </c>
    </row>
    <row r="4724" spans="1:24" x14ac:dyDescent="0.3">
      <c r="A4724" t="s">
        <v>14948</v>
      </c>
      <c r="B4724" t="s">
        <v>14949</v>
      </c>
      <c r="C4724" s="14">
        <v>45608</v>
      </c>
      <c r="D4724" s="14">
        <v>45608</v>
      </c>
      <c r="E4724">
        <v>0</v>
      </c>
      <c r="F4724" t="s">
        <v>547</v>
      </c>
      <c r="G4724" t="s">
        <v>5072</v>
      </c>
      <c r="H4724" t="s">
        <v>5073</v>
      </c>
      <c r="I4724" t="s">
        <v>88</v>
      </c>
      <c r="J4724" t="s">
        <v>39</v>
      </c>
      <c r="K4724" t="s">
        <v>173</v>
      </c>
      <c r="L4724" t="s">
        <v>174</v>
      </c>
      <c r="M4724">
        <v>43055</v>
      </c>
      <c r="N4724" t="s">
        <v>5</v>
      </c>
      <c r="O4724" t="s">
        <v>10276</v>
      </c>
      <c r="P4724" t="s">
        <v>108</v>
      </c>
      <c r="Q4724" t="s">
        <v>109</v>
      </c>
      <c r="R4724" t="s">
        <v>10277</v>
      </c>
      <c r="S4724">
        <v>371</v>
      </c>
      <c r="T4724">
        <v>3</v>
      </c>
      <c r="U4724">
        <v>315.69549999999998</v>
      </c>
      <c r="V4724" s="1">
        <v>0.4</v>
      </c>
      <c r="W4724">
        <v>148</v>
      </c>
      <c r="X4724">
        <v>-92.695499999999996</v>
      </c>
    </row>
    <row r="4725" spans="1:24" x14ac:dyDescent="0.3">
      <c r="A4725" t="s">
        <v>14950</v>
      </c>
      <c r="B4725" t="s">
        <v>14951</v>
      </c>
      <c r="C4725" s="14">
        <v>45609</v>
      </c>
      <c r="D4725" s="14">
        <v>45615</v>
      </c>
      <c r="E4725">
        <v>6</v>
      </c>
      <c r="F4725" t="s">
        <v>35</v>
      </c>
      <c r="G4725" t="s">
        <v>1206</v>
      </c>
      <c r="H4725" t="s">
        <v>1207</v>
      </c>
      <c r="I4725" t="s">
        <v>88</v>
      </c>
      <c r="J4725" t="s">
        <v>39</v>
      </c>
      <c r="K4725" t="s">
        <v>535</v>
      </c>
      <c r="L4725" t="s">
        <v>41</v>
      </c>
      <c r="M4725">
        <v>75220</v>
      </c>
      <c r="N4725" t="s">
        <v>7</v>
      </c>
      <c r="O4725" t="s">
        <v>9605</v>
      </c>
      <c r="P4725" t="s">
        <v>78</v>
      </c>
      <c r="Q4725" t="s">
        <v>157</v>
      </c>
      <c r="R4725" t="s">
        <v>9606</v>
      </c>
      <c r="S4725">
        <v>206</v>
      </c>
      <c r="T4725">
        <v>3</v>
      </c>
      <c r="U4725">
        <v>167.2646</v>
      </c>
      <c r="V4725" s="1">
        <v>0.32</v>
      </c>
      <c r="W4725">
        <v>66</v>
      </c>
      <c r="X4725">
        <v>-27.264600000000002</v>
      </c>
    </row>
    <row r="4726" spans="1:24" x14ac:dyDescent="0.3">
      <c r="A4726" t="s">
        <v>14952</v>
      </c>
      <c r="B4726" t="s">
        <v>14953</v>
      </c>
      <c r="C4726" s="14">
        <v>45609</v>
      </c>
      <c r="D4726" s="14">
        <v>45614</v>
      </c>
      <c r="E4726">
        <v>5</v>
      </c>
      <c r="F4726" t="s">
        <v>35</v>
      </c>
      <c r="G4726" t="s">
        <v>1875</v>
      </c>
      <c r="H4726" t="s">
        <v>1876</v>
      </c>
      <c r="I4726" t="s">
        <v>38</v>
      </c>
      <c r="J4726" t="s">
        <v>39</v>
      </c>
      <c r="K4726" t="s">
        <v>423</v>
      </c>
      <c r="L4726" t="s">
        <v>424</v>
      </c>
      <c r="M4726">
        <v>98103</v>
      </c>
      <c r="N4726" t="s">
        <v>3</v>
      </c>
      <c r="O4726" t="s">
        <v>2827</v>
      </c>
      <c r="P4726" t="s">
        <v>78</v>
      </c>
      <c r="Q4726" t="s">
        <v>79</v>
      </c>
      <c r="R4726" t="s">
        <v>2828</v>
      </c>
      <c r="S4726">
        <v>2405</v>
      </c>
      <c r="T4726">
        <v>6</v>
      </c>
      <c r="U4726">
        <v>1773.7060000000001</v>
      </c>
      <c r="V4726" s="1">
        <v>0.2</v>
      </c>
      <c r="W4726">
        <v>481</v>
      </c>
      <c r="X4726">
        <v>150.29400000000001</v>
      </c>
    </row>
    <row r="4727" spans="1:24" x14ac:dyDescent="0.3">
      <c r="A4727" t="s">
        <v>14954</v>
      </c>
      <c r="B4727" t="s">
        <v>14955</v>
      </c>
      <c r="C4727" s="14">
        <v>45609</v>
      </c>
      <c r="D4727" s="14">
        <v>45612</v>
      </c>
      <c r="E4727">
        <v>3</v>
      </c>
      <c r="F4727" t="s">
        <v>100</v>
      </c>
      <c r="G4727" t="s">
        <v>3550</v>
      </c>
      <c r="H4727" t="s">
        <v>3551</v>
      </c>
      <c r="I4727" t="s">
        <v>88</v>
      </c>
      <c r="J4727" t="s">
        <v>39</v>
      </c>
      <c r="K4727" t="s">
        <v>2627</v>
      </c>
      <c r="L4727" t="s">
        <v>379</v>
      </c>
      <c r="M4727">
        <v>14215</v>
      </c>
      <c r="N4727" t="s">
        <v>5</v>
      </c>
      <c r="O4727" t="s">
        <v>5889</v>
      </c>
      <c r="P4727" t="s">
        <v>78</v>
      </c>
      <c r="Q4727" t="s">
        <v>119</v>
      </c>
      <c r="R4727" t="s">
        <v>5890</v>
      </c>
      <c r="S4727">
        <v>155</v>
      </c>
      <c r="T4727">
        <v>3</v>
      </c>
      <c r="U4727">
        <v>124.01</v>
      </c>
      <c r="V4727" s="1">
        <v>0</v>
      </c>
      <c r="W4727">
        <v>0</v>
      </c>
      <c r="X4727">
        <v>30.99</v>
      </c>
    </row>
    <row r="4728" spans="1:24" x14ac:dyDescent="0.3">
      <c r="A4728" t="s">
        <v>14956</v>
      </c>
      <c r="B4728" t="s">
        <v>14957</v>
      </c>
      <c r="C4728" s="14">
        <v>45609</v>
      </c>
      <c r="D4728" s="14">
        <v>45614</v>
      </c>
      <c r="E4728">
        <v>5</v>
      </c>
      <c r="F4728" t="s">
        <v>100</v>
      </c>
      <c r="G4728" t="s">
        <v>73</v>
      </c>
      <c r="H4728" t="s">
        <v>74</v>
      </c>
      <c r="I4728" t="s">
        <v>50</v>
      </c>
      <c r="J4728" t="s">
        <v>39</v>
      </c>
      <c r="K4728" t="s">
        <v>40</v>
      </c>
      <c r="L4728" t="s">
        <v>41</v>
      </c>
      <c r="M4728">
        <v>77095</v>
      </c>
      <c r="N4728" t="s">
        <v>7</v>
      </c>
      <c r="O4728" t="s">
        <v>5562</v>
      </c>
      <c r="P4728" t="s">
        <v>43</v>
      </c>
      <c r="Q4728" t="s">
        <v>227</v>
      </c>
      <c r="R4728" t="s">
        <v>5563</v>
      </c>
      <c r="S4728">
        <v>9</v>
      </c>
      <c r="T4728">
        <v>6</v>
      </c>
      <c r="U4728">
        <v>26.708600000000001</v>
      </c>
      <c r="V4728" s="1">
        <v>0.8</v>
      </c>
      <c r="W4728">
        <v>7</v>
      </c>
      <c r="X4728">
        <v>-24.708600000000001</v>
      </c>
    </row>
    <row r="4729" spans="1:24" x14ac:dyDescent="0.3">
      <c r="A4729" t="s">
        <v>14958</v>
      </c>
      <c r="B4729" t="s">
        <v>14959</v>
      </c>
      <c r="C4729" s="14">
        <v>45609</v>
      </c>
      <c r="D4729" s="14">
        <v>45614</v>
      </c>
      <c r="E4729">
        <v>5</v>
      </c>
      <c r="F4729" t="s">
        <v>100</v>
      </c>
      <c r="G4729" t="s">
        <v>4305</v>
      </c>
      <c r="H4729" t="s">
        <v>4306</v>
      </c>
      <c r="I4729" t="s">
        <v>38</v>
      </c>
      <c r="J4729" t="s">
        <v>39</v>
      </c>
      <c r="K4729" t="s">
        <v>14960</v>
      </c>
      <c r="L4729" t="s">
        <v>301</v>
      </c>
      <c r="M4729">
        <v>33458</v>
      </c>
      <c r="N4729" t="s">
        <v>9</v>
      </c>
      <c r="O4729" t="s">
        <v>2269</v>
      </c>
      <c r="P4729" t="s">
        <v>43</v>
      </c>
      <c r="Q4729" t="s">
        <v>69</v>
      </c>
      <c r="R4729" t="s">
        <v>2270</v>
      </c>
      <c r="S4729">
        <v>2</v>
      </c>
      <c r="T4729">
        <v>1</v>
      </c>
      <c r="U4729">
        <v>1.8452</v>
      </c>
      <c r="V4729" s="1">
        <v>0.2</v>
      </c>
      <c r="W4729">
        <v>0</v>
      </c>
      <c r="X4729">
        <v>0.15479999999999999</v>
      </c>
    </row>
    <row r="4730" spans="1:24" x14ac:dyDescent="0.3">
      <c r="A4730" t="s">
        <v>14961</v>
      </c>
      <c r="B4730" t="s">
        <v>14962</v>
      </c>
      <c r="C4730" s="14">
        <v>45609</v>
      </c>
      <c r="D4730" s="14">
        <v>45611</v>
      </c>
      <c r="E4730">
        <v>2</v>
      </c>
      <c r="F4730" t="s">
        <v>85</v>
      </c>
      <c r="G4730" t="s">
        <v>1749</v>
      </c>
      <c r="H4730" t="s">
        <v>1750</v>
      </c>
      <c r="I4730" t="s">
        <v>88</v>
      </c>
      <c r="J4730" t="s">
        <v>39</v>
      </c>
      <c r="K4730" t="s">
        <v>137</v>
      </c>
      <c r="L4730" t="s">
        <v>174</v>
      </c>
      <c r="M4730">
        <v>45503</v>
      </c>
      <c r="N4730" t="s">
        <v>5</v>
      </c>
      <c r="O4730" t="s">
        <v>4376</v>
      </c>
      <c r="P4730" t="s">
        <v>43</v>
      </c>
      <c r="Q4730" t="s">
        <v>54</v>
      </c>
      <c r="R4730" t="s">
        <v>4377</v>
      </c>
      <c r="S4730">
        <v>11</v>
      </c>
      <c r="T4730">
        <v>10</v>
      </c>
      <c r="U4730">
        <v>10.48</v>
      </c>
      <c r="V4730" s="1">
        <v>0.7</v>
      </c>
      <c r="W4730">
        <v>8</v>
      </c>
      <c r="X4730">
        <v>-7.48</v>
      </c>
    </row>
    <row r="4731" spans="1:24" x14ac:dyDescent="0.3">
      <c r="A4731" t="s">
        <v>14963</v>
      </c>
      <c r="B4731" t="s">
        <v>14964</v>
      </c>
      <c r="C4731" s="14">
        <v>45609</v>
      </c>
      <c r="D4731" s="14">
        <v>45612</v>
      </c>
      <c r="E4731">
        <v>3</v>
      </c>
      <c r="F4731" t="s">
        <v>100</v>
      </c>
      <c r="G4731" t="s">
        <v>533</v>
      </c>
      <c r="H4731" t="s">
        <v>534</v>
      </c>
      <c r="I4731" t="s">
        <v>38</v>
      </c>
      <c r="J4731" t="s">
        <v>39</v>
      </c>
      <c r="K4731" t="s">
        <v>1614</v>
      </c>
      <c r="L4731" t="s">
        <v>282</v>
      </c>
      <c r="M4731">
        <v>38109</v>
      </c>
      <c r="N4731" t="s">
        <v>9</v>
      </c>
      <c r="O4731" t="s">
        <v>13979</v>
      </c>
      <c r="P4731" t="s">
        <v>43</v>
      </c>
      <c r="Q4731" t="s">
        <v>44</v>
      </c>
      <c r="R4731" t="s">
        <v>13980</v>
      </c>
      <c r="S4731">
        <v>9</v>
      </c>
      <c r="T4731">
        <v>3</v>
      </c>
      <c r="U4731">
        <v>3.6609999999999996</v>
      </c>
      <c r="V4731" s="1">
        <v>0.2</v>
      </c>
      <c r="W4731">
        <v>2</v>
      </c>
      <c r="X4731">
        <v>3.339</v>
      </c>
    </row>
    <row r="4732" spans="1:24" x14ac:dyDescent="0.3">
      <c r="A4732" t="s">
        <v>14965</v>
      </c>
      <c r="B4732" t="s">
        <v>14966</v>
      </c>
      <c r="C4732" s="14">
        <v>45609</v>
      </c>
      <c r="D4732" s="14">
        <v>45612</v>
      </c>
      <c r="E4732">
        <v>3</v>
      </c>
      <c r="F4732" t="s">
        <v>85</v>
      </c>
      <c r="G4732" t="s">
        <v>4028</v>
      </c>
      <c r="H4732" t="s">
        <v>4029</v>
      </c>
      <c r="I4732" t="s">
        <v>50</v>
      </c>
      <c r="J4732" t="s">
        <v>39</v>
      </c>
      <c r="K4732" t="s">
        <v>542</v>
      </c>
      <c r="L4732" t="s">
        <v>52</v>
      </c>
      <c r="M4732">
        <v>60623</v>
      </c>
      <c r="N4732" t="s">
        <v>7</v>
      </c>
      <c r="O4732" t="s">
        <v>4943</v>
      </c>
      <c r="P4732" t="s">
        <v>43</v>
      </c>
      <c r="Q4732" t="s">
        <v>60</v>
      </c>
      <c r="R4732" t="s">
        <v>4944</v>
      </c>
      <c r="S4732">
        <v>230</v>
      </c>
      <c r="T4732">
        <v>3</v>
      </c>
      <c r="U4732">
        <v>232.95490000000001</v>
      </c>
      <c r="V4732" s="1">
        <v>0.2</v>
      </c>
      <c r="W4732">
        <v>46</v>
      </c>
      <c r="X4732">
        <v>-48.954900000000002</v>
      </c>
    </row>
    <row r="4733" spans="1:24" x14ac:dyDescent="0.3">
      <c r="A4733" t="s">
        <v>14967</v>
      </c>
      <c r="B4733" t="s">
        <v>14968</v>
      </c>
      <c r="C4733" s="14">
        <v>45609</v>
      </c>
      <c r="D4733" s="14">
        <v>45614</v>
      </c>
      <c r="E4733">
        <v>5</v>
      </c>
      <c r="F4733" t="s">
        <v>35</v>
      </c>
      <c r="G4733" t="s">
        <v>2849</v>
      </c>
      <c r="H4733" t="s">
        <v>2850</v>
      </c>
      <c r="I4733" t="s">
        <v>38</v>
      </c>
      <c r="J4733" t="s">
        <v>39</v>
      </c>
      <c r="K4733" t="s">
        <v>378</v>
      </c>
      <c r="L4733" t="s">
        <v>379</v>
      </c>
      <c r="M4733">
        <v>10009</v>
      </c>
      <c r="N4733" t="s">
        <v>5</v>
      </c>
      <c r="O4733" t="s">
        <v>1502</v>
      </c>
      <c r="P4733" t="s">
        <v>43</v>
      </c>
      <c r="Q4733" t="s">
        <v>60</v>
      </c>
      <c r="R4733" t="s">
        <v>1503</v>
      </c>
      <c r="S4733">
        <v>11</v>
      </c>
      <c r="T4733">
        <v>1</v>
      </c>
      <c r="U4733">
        <v>7.6370000000000005</v>
      </c>
      <c r="V4733" s="1">
        <v>0</v>
      </c>
      <c r="W4733">
        <v>0</v>
      </c>
      <c r="X4733">
        <v>3.363</v>
      </c>
    </row>
    <row r="4734" spans="1:24" x14ac:dyDescent="0.3">
      <c r="A4734" t="s">
        <v>14969</v>
      </c>
      <c r="B4734" t="s">
        <v>14970</v>
      </c>
      <c r="C4734" s="14">
        <v>45609</v>
      </c>
      <c r="D4734" s="14">
        <v>45613</v>
      </c>
      <c r="E4734">
        <v>4</v>
      </c>
      <c r="F4734" t="s">
        <v>100</v>
      </c>
      <c r="G4734" t="s">
        <v>1378</v>
      </c>
      <c r="H4734" t="s">
        <v>1379</v>
      </c>
      <c r="I4734" t="s">
        <v>38</v>
      </c>
      <c r="J4734" t="s">
        <v>39</v>
      </c>
      <c r="K4734" t="s">
        <v>3666</v>
      </c>
      <c r="L4734" t="s">
        <v>104</v>
      </c>
      <c r="M4734">
        <v>93030</v>
      </c>
      <c r="N4734" t="s">
        <v>3</v>
      </c>
      <c r="O4734" t="s">
        <v>7734</v>
      </c>
      <c r="P4734" t="s">
        <v>108</v>
      </c>
      <c r="Q4734" t="s">
        <v>131</v>
      </c>
      <c r="R4734" t="s">
        <v>7735</v>
      </c>
      <c r="S4734">
        <v>83</v>
      </c>
      <c r="T4734">
        <v>5</v>
      </c>
      <c r="U4734">
        <v>53.967500000000001</v>
      </c>
      <c r="V4734" s="1">
        <v>0</v>
      </c>
      <c r="W4734">
        <v>0</v>
      </c>
      <c r="X4734">
        <v>29.032499999999999</v>
      </c>
    </row>
    <row r="4735" spans="1:24" x14ac:dyDescent="0.3">
      <c r="A4735" t="s">
        <v>14971</v>
      </c>
      <c r="B4735" t="s">
        <v>14972</v>
      </c>
      <c r="C4735" s="14">
        <v>45609</v>
      </c>
      <c r="D4735" s="14">
        <v>45616</v>
      </c>
      <c r="E4735">
        <v>7</v>
      </c>
      <c r="F4735" t="s">
        <v>35</v>
      </c>
      <c r="G4735" t="s">
        <v>953</v>
      </c>
      <c r="H4735" t="s">
        <v>954</v>
      </c>
      <c r="I4735" t="s">
        <v>38</v>
      </c>
      <c r="J4735" t="s">
        <v>39</v>
      </c>
      <c r="K4735" t="s">
        <v>1268</v>
      </c>
      <c r="L4735" t="s">
        <v>1325</v>
      </c>
      <c r="M4735">
        <v>35601</v>
      </c>
      <c r="N4735" t="s">
        <v>9</v>
      </c>
      <c r="O4735" t="s">
        <v>6027</v>
      </c>
      <c r="P4735" t="s">
        <v>108</v>
      </c>
      <c r="Q4735" t="s">
        <v>131</v>
      </c>
      <c r="R4735" t="s">
        <v>6028</v>
      </c>
      <c r="S4735">
        <v>240</v>
      </c>
      <c r="T4735">
        <v>8</v>
      </c>
      <c r="U4735">
        <v>216.00800000000001</v>
      </c>
      <c r="V4735" s="1">
        <v>0</v>
      </c>
      <c r="W4735">
        <v>0</v>
      </c>
      <c r="X4735">
        <v>23.992000000000001</v>
      </c>
    </row>
    <row r="4736" spans="1:24" x14ac:dyDescent="0.3">
      <c r="A4736" t="s">
        <v>14973</v>
      </c>
      <c r="B4736" t="s">
        <v>14974</v>
      </c>
      <c r="C4736" s="14">
        <v>45609</v>
      </c>
      <c r="D4736" s="14">
        <v>45614</v>
      </c>
      <c r="E4736">
        <v>5</v>
      </c>
      <c r="F4736" t="s">
        <v>100</v>
      </c>
      <c r="G4736" t="s">
        <v>4958</v>
      </c>
      <c r="H4736" t="s">
        <v>4959</v>
      </c>
      <c r="I4736" t="s">
        <v>50</v>
      </c>
      <c r="J4736" t="s">
        <v>39</v>
      </c>
      <c r="K4736" t="s">
        <v>704</v>
      </c>
      <c r="L4736" t="s">
        <v>379</v>
      </c>
      <c r="M4736">
        <v>10701</v>
      </c>
      <c r="N4736" t="s">
        <v>5</v>
      </c>
      <c r="O4736" t="s">
        <v>2445</v>
      </c>
      <c r="P4736" t="s">
        <v>108</v>
      </c>
      <c r="Q4736" t="s">
        <v>131</v>
      </c>
      <c r="R4736" t="s">
        <v>2446</v>
      </c>
      <c r="S4736">
        <v>164</v>
      </c>
      <c r="T4736">
        <v>4</v>
      </c>
      <c r="U4736">
        <v>93.497200000000007</v>
      </c>
      <c r="V4736" s="1">
        <v>0</v>
      </c>
      <c r="W4736">
        <v>0</v>
      </c>
      <c r="X4736">
        <v>70.502799999999993</v>
      </c>
    </row>
    <row r="4737" spans="1:24" x14ac:dyDescent="0.3">
      <c r="A4737" t="s">
        <v>14975</v>
      </c>
      <c r="B4737" t="s">
        <v>14976</v>
      </c>
      <c r="C4737" s="14">
        <v>45609</v>
      </c>
      <c r="D4737" s="14">
        <v>45615</v>
      </c>
      <c r="E4737">
        <v>6</v>
      </c>
      <c r="F4737" t="s">
        <v>35</v>
      </c>
      <c r="G4737" t="s">
        <v>2887</v>
      </c>
      <c r="H4737" t="s">
        <v>2888</v>
      </c>
      <c r="I4737" t="s">
        <v>38</v>
      </c>
      <c r="J4737" t="s">
        <v>39</v>
      </c>
      <c r="K4737" t="s">
        <v>8896</v>
      </c>
      <c r="L4737" t="s">
        <v>104</v>
      </c>
      <c r="M4737">
        <v>94568</v>
      </c>
      <c r="N4737" t="s">
        <v>3</v>
      </c>
      <c r="O4737" t="s">
        <v>10638</v>
      </c>
      <c r="P4737" t="s">
        <v>108</v>
      </c>
      <c r="Q4737" t="s">
        <v>109</v>
      </c>
      <c r="R4737" t="s">
        <v>10639</v>
      </c>
      <c r="S4737">
        <v>22</v>
      </c>
      <c r="T4737">
        <v>5</v>
      </c>
      <c r="U4737">
        <v>16.625</v>
      </c>
      <c r="V4737" s="1">
        <v>0.2</v>
      </c>
      <c r="W4737">
        <v>4</v>
      </c>
      <c r="X4737">
        <v>1.375</v>
      </c>
    </row>
    <row r="4738" spans="1:24" x14ac:dyDescent="0.3">
      <c r="A4738" t="s">
        <v>14977</v>
      </c>
      <c r="B4738" t="s">
        <v>14978</v>
      </c>
      <c r="C4738" s="14">
        <v>45609</v>
      </c>
      <c r="D4738" s="14">
        <v>45612</v>
      </c>
      <c r="E4738">
        <v>3</v>
      </c>
      <c r="F4738" t="s">
        <v>85</v>
      </c>
      <c r="G4738" t="s">
        <v>5777</v>
      </c>
      <c r="H4738" t="s">
        <v>5778</v>
      </c>
      <c r="I4738" t="s">
        <v>88</v>
      </c>
      <c r="J4738" t="s">
        <v>39</v>
      </c>
      <c r="K4738" t="s">
        <v>378</v>
      </c>
      <c r="L4738" t="s">
        <v>379</v>
      </c>
      <c r="M4738">
        <v>10009</v>
      </c>
      <c r="N4738" t="s">
        <v>5</v>
      </c>
      <c r="O4738" t="s">
        <v>13080</v>
      </c>
      <c r="P4738" t="s">
        <v>108</v>
      </c>
      <c r="Q4738" t="s">
        <v>109</v>
      </c>
      <c r="R4738" t="s">
        <v>13081</v>
      </c>
      <c r="S4738">
        <v>630</v>
      </c>
      <c r="T4738">
        <v>5</v>
      </c>
      <c r="U4738">
        <v>466.21299999999997</v>
      </c>
      <c r="V4738" s="1">
        <v>0</v>
      </c>
      <c r="W4738">
        <v>0</v>
      </c>
      <c r="X4738">
        <v>163.78700000000001</v>
      </c>
    </row>
    <row r="4739" spans="1:24" x14ac:dyDescent="0.3">
      <c r="A4739" t="s">
        <v>14979</v>
      </c>
      <c r="B4739" t="s">
        <v>14980</v>
      </c>
      <c r="C4739" s="14">
        <v>45610</v>
      </c>
      <c r="D4739" s="14">
        <v>45615</v>
      </c>
      <c r="E4739">
        <v>5</v>
      </c>
      <c r="F4739" t="s">
        <v>35</v>
      </c>
      <c r="G4739" t="s">
        <v>9734</v>
      </c>
      <c r="H4739" t="s">
        <v>9735</v>
      </c>
      <c r="I4739" t="s">
        <v>88</v>
      </c>
      <c r="J4739" t="s">
        <v>39</v>
      </c>
      <c r="K4739" t="s">
        <v>155</v>
      </c>
      <c r="L4739" t="s">
        <v>104</v>
      </c>
      <c r="M4739">
        <v>94110</v>
      </c>
      <c r="N4739" t="s">
        <v>3</v>
      </c>
      <c r="O4739" t="s">
        <v>1136</v>
      </c>
      <c r="P4739" t="s">
        <v>78</v>
      </c>
      <c r="Q4739" t="s">
        <v>79</v>
      </c>
      <c r="R4739" t="s">
        <v>1137</v>
      </c>
      <c r="S4739">
        <v>322</v>
      </c>
      <c r="T4739">
        <v>2</v>
      </c>
      <c r="U4739">
        <v>229.86279999999999</v>
      </c>
      <c r="V4739" s="1">
        <v>0.2</v>
      </c>
      <c r="W4739">
        <v>64</v>
      </c>
      <c r="X4739">
        <v>28.1372</v>
      </c>
    </row>
    <row r="4740" spans="1:24" x14ac:dyDescent="0.3">
      <c r="A4740" t="s">
        <v>14981</v>
      </c>
      <c r="B4740" t="s">
        <v>14982</v>
      </c>
      <c r="C4740" s="14">
        <v>45610</v>
      </c>
      <c r="D4740" s="14">
        <v>45615</v>
      </c>
      <c r="E4740">
        <v>5</v>
      </c>
      <c r="F4740" t="s">
        <v>35</v>
      </c>
      <c r="G4740" t="s">
        <v>3334</v>
      </c>
      <c r="H4740" t="s">
        <v>3335</v>
      </c>
      <c r="I4740" t="s">
        <v>38</v>
      </c>
      <c r="J4740" t="s">
        <v>39</v>
      </c>
      <c r="K4740" t="s">
        <v>103</v>
      </c>
      <c r="L4740" t="s">
        <v>104</v>
      </c>
      <c r="M4740">
        <v>90049</v>
      </c>
      <c r="N4740" t="s">
        <v>3</v>
      </c>
      <c r="O4740" t="s">
        <v>1573</v>
      </c>
      <c r="P4740" t="s">
        <v>43</v>
      </c>
      <c r="Q4740" t="s">
        <v>69</v>
      </c>
      <c r="R4740" t="s">
        <v>1574</v>
      </c>
      <c r="S4740">
        <v>34</v>
      </c>
      <c r="T4740">
        <v>8</v>
      </c>
      <c r="U4740">
        <v>24.070399999999999</v>
      </c>
      <c r="V4740" s="1">
        <v>0</v>
      </c>
      <c r="W4740">
        <v>0</v>
      </c>
      <c r="X4740">
        <v>9.9296000000000006</v>
      </c>
    </row>
    <row r="4741" spans="1:24" x14ac:dyDescent="0.3">
      <c r="A4741" t="s">
        <v>14983</v>
      </c>
      <c r="B4741" t="s">
        <v>14984</v>
      </c>
      <c r="C4741" s="14">
        <v>45610</v>
      </c>
      <c r="D4741" s="14">
        <v>45614</v>
      </c>
      <c r="E4741">
        <v>4</v>
      </c>
      <c r="F4741" t="s">
        <v>35</v>
      </c>
      <c r="G4741" t="s">
        <v>253</v>
      </c>
      <c r="H4741" t="s">
        <v>254</v>
      </c>
      <c r="I4741" t="s">
        <v>38</v>
      </c>
      <c r="J4741" t="s">
        <v>39</v>
      </c>
      <c r="K4741" t="s">
        <v>4252</v>
      </c>
      <c r="L4741" t="s">
        <v>41</v>
      </c>
      <c r="M4741">
        <v>77506</v>
      </c>
      <c r="N4741" t="s">
        <v>7</v>
      </c>
      <c r="O4741" t="s">
        <v>4757</v>
      </c>
      <c r="P4741" t="s">
        <v>43</v>
      </c>
      <c r="Q4741" t="s">
        <v>69</v>
      </c>
      <c r="R4741" t="s">
        <v>4758</v>
      </c>
      <c r="S4741">
        <v>45</v>
      </c>
      <c r="T4741">
        <v>2</v>
      </c>
      <c r="U4741">
        <v>31.496000000000002</v>
      </c>
      <c r="V4741" s="1">
        <v>0.2</v>
      </c>
      <c r="W4741">
        <v>9</v>
      </c>
      <c r="X4741">
        <v>4.5039999999999996</v>
      </c>
    </row>
    <row r="4742" spans="1:24" x14ac:dyDescent="0.3">
      <c r="A4742" t="s">
        <v>14985</v>
      </c>
      <c r="B4742" t="s">
        <v>14986</v>
      </c>
      <c r="C4742" s="14">
        <v>45610</v>
      </c>
      <c r="D4742" s="14">
        <v>45613</v>
      </c>
      <c r="E4742">
        <v>3</v>
      </c>
      <c r="F4742" t="s">
        <v>100</v>
      </c>
      <c r="G4742" t="s">
        <v>5659</v>
      </c>
      <c r="H4742" t="s">
        <v>5660</v>
      </c>
      <c r="I4742" t="s">
        <v>38</v>
      </c>
      <c r="J4742" t="s">
        <v>39</v>
      </c>
      <c r="K4742" t="s">
        <v>14987</v>
      </c>
      <c r="L4742" t="s">
        <v>174</v>
      </c>
      <c r="M4742">
        <v>43123</v>
      </c>
      <c r="N4742" t="s">
        <v>5</v>
      </c>
      <c r="O4742" t="s">
        <v>3423</v>
      </c>
      <c r="P4742" t="s">
        <v>43</v>
      </c>
      <c r="Q4742" t="s">
        <v>54</v>
      </c>
      <c r="R4742" t="s">
        <v>3424</v>
      </c>
      <c r="S4742">
        <v>4</v>
      </c>
      <c r="T4742">
        <v>2</v>
      </c>
      <c r="U4742">
        <v>3.7968000000000002</v>
      </c>
      <c r="V4742" s="1">
        <v>0.7</v>
      </c>
      <c r="W4742">
        <v>3</v>
      </c>
      <c r="X4742">
        <v>-2.7968000000000002</v>
      </c>
    </row>
    <row r="4743" spans="1:24" x14ac:dyDescent="0.3">
      <c r="A4743" t="s">
        <v>14988</v>
      </c>
      <c r="B4743" t="s">
        <v>14989</v>
      </c>
      <c r="C4743" s="14">
        <v>45610</v>
      </c>
      <c r="D4743" s="14">
        <v>45615</v>
      </c>
      <c r="E4743">
        <v>5</v>
      </c>
      <c r="F4743" t="s">
        <v>35</v>
      </c>
      <c r="G4743" t="s">
        <v>2256</v>
      </c>
      <c r="H4743" t="s">
        <v>2257</v>
      </c>
      <c r="I4743" t="s">
        <v>38</v>
      </c>
      <c r="J4743" t="s">
        <v>39</v>
      </c>
      <c r="K4743" t="s">
        <v>378</v>
      </c>
      <c r="L4743" t="s">
        <v>379</v>
      </c>
      <c r="M4743">
        <v>10035</v>
      </c>
      <c r="N4743" t="s">
        <v>5</v>
      </c>
      <c r="O4743" t="s">
        <v>4980</v>
      </c>
      <c r="P4743" t="s">
        <v>43</v>
      </c>
      <c r="Q4743" t="s">
        <v>54</v>
      </c>
      <c r="R4743" t="s">
        <v>4981</v>
      </c>
      <c r="S4743">
        <v>9</v>
      </c>
      <c r="T4743">
        <v>2</v>
      </c>
      <c r="U4743">
        <v>3.976</v>
      </c>
      <c r="V4743" s="1">
        <v>0.2</v>
      </c>
      <c r="W4743">
        <v>2</v>
      </c>
      <c r="X4743">
        <v>3.024</v>
      </c>
    </row>
    <row r="4744" spans="1:24" x14ac:dyDescent="0.3">
      <c r="A4744" t="s">
        <v>14990</v>
      </c>
      <c r="B4744" t="s">
        <v>14991</v>
      </c>
      <c r="C4744" s="14">
        <v>45610</v>
      </c>
      <c r="D4744" s="14">
        <v>45612</v>
      </c>
      <c r="E4744">
        <v>2</v>
      </c>
      <c r="F4744" t="s">
        <v>100</v>
      </c>
      <c r="G4744" t="s">
        <v>4305</v>
      </c>
      <c r="H4744" t="s">
        <v>4306</v>
      </c>
      <c r="I4744" t="s">
        <v>38</v>
      </c>
      <c r="J4744" t="s">
        <v>39</v>
      </c>
      <c r="K4744" t="s">
        <v>40</v>
      </c>
      <c r="L4744" t="s">
        <v>41</v>
      </c>
      <c r="M4744">
        <v>77095</v>
      </c>
      <c r="N4744" t="s">
        <v>7</v>
      </c>
      <c r="O4744" t="s">
        <v>1728</v>
      </c>
      <c r="P4744" t="s">
        <v>43</v>
      </c>
      <c r="Q4744" t="s">
        <v>54</v>
      </c>
      <c r="R4744" t="s">
        <v>1729</v>
      </c>
      <c r="S4744">
        <v>22</v>
      </c>
      <c r="T4744">
        <v>5</v>
      </c>
      <c r="U4744">
        <v>36.984999999999999</v>
      </c>
      <c r="V4744" s="1">
        <v>0.8</v>
      </c>
      <c r="W4744">
        <v>18</v>
      </c>
      <c r="X4744">
        <v>-32.984999999999999</v>
      </c>
    </row>
    <row r="4745" spans="1:24" x14ac:dyDescent="0.3">
      <c r="A4745" t="s">
        <v>14992</v>
      </c>
      <c r="B4745" t="s">
        <v>14993</v>
      </c>
      <c r="C4745" s="14">
        <v>45610</v>
      </c>
      <c r="D4745" s="14">
        <v>45613</v>
      </c>
      <c r="E4745">
        <v>3</v>
      </c>
      <c r="F4745" t="s">
        <v>85</v>
      </c>
      <c r="G4745" t="s">
        <v>2734</v>
      </c>
      <c r="H4745" t="s">
        <v>2735</v>
      </c>
      <c r="I4745" t="s">
        <v>50</v>
      </c>
      <c r="J4745" t="s">
        <v>39</v>
      </c>
      <c r="K4745" t="s">
        <v>2438</v>
      </c>
      <c r="L4745" t="s">
        <v>866</v>
      </c>
      <c r="M4745">
        <v>55407</v>
      </c>
      <c r="N4745" t="s">
        <v>7</v>
      </c>
      <c r="O4745" t="s">
        <v>2168</v>
      </c>
      <c r="P4745" t="s">
        <v>43</v>
      </c>
      <c r="Q4745" t="s">
        <v>186</v>
      </c>
      <c r="R4745" t="s">
        <v>2169</v>
      </c>
      <c r="S4745">
        <v>15</v>
      </c>
      <c r="T4745">
        <v>2</v>
      </c>
      <c r="U4745">
        <v>7.5128000000000004</v>
      </c>
      <c r="V4745" s="1">
        <v>0</v>
      </c>
      <c r="W4745">
        <v>0</v>
      </c>
      <c r="X4745">
        <v>7.4871999999999996</v>
      </c>
    </row>
    <row r="4746" spans="1:24" x14ac:dyDescent="0.3">
      <c r="A4746" t="s">
        <v>14994</v>
      </c>
      <c r="B4746" t="s">
        <v>14995</v>
      </c>
      <c r="C4746" s="14">
        <v>45610</v>
      </c>
      <c r="D4746" s="14">
        <v>45614</v>
      </c>
      <c r="E4746">
        <v>4</v>
      </c>
      <c r="F4746" t="s">
        <v>100</v>
      </c>
      <c r="G4746" t="s">
        <v>1860</v>
      </c>
      <c r="H4746" t="s">
        <v>1861</v>
      </c>
      <c r="I4746" t="s">
        <v>88</v>
      </c>
      <c r="J4746" t="s">
        <v>39</v>
      </c>
      <c r="K4746" t="s">
        <v>1805</v>
      </c>
      <c r="L4746" t="s">
        <v>379</v>
      </c>
      <c r="M4746">
        <v>13601</v>
      </c>
      <c r="N4746" t="s">
        <v>5</v>
      </c>
      <c r="O4746" t="s">
        <v>4514</v>
      </c>
      <c r="P4746" t="s">
        <v>43</v>
      </c>
      <c r="Q4746" t="s">
        <v>60</v>
      </c>
      <c r="R4746" t="s">
        <v>4515</v>
      </c>
      <c r="S4746">
        <v>96</v>
      </c>
      <c r="T4746">
        <v>6</v>
      </c>
      <c r="U4746">
        <v>70.946399999999997</v>
      </c>
      <c r="V4746" s="1">
        <v>0</v>
      </c>
      <c r="W4746">
        <v>0</v>
      </c>
      <c r="X4746">
        <v>25.053599999999999</v>
      </c>
    </row>
    <row r="4747" spans="1:24" x14ac:dyDescent="0.3">
      <c r="A4747" t="s">
        <v>14996</v>
      </c>
      <c r="B4747" t="s">
        <v>14997</v>
      </c>
      <c r="C4747" s="14">
        <v>45610</v>
      </c>
      <c r="D4747" s="14">
        <v>45614</v>
      </c>
      <c r="E4747">
        <v>4</v>
      </c>
      <c r="F4747" t="s">
        <v>35</v>
      </c>
      <c r="G4747" t="s">
        <v>1285</v>
      </c>
      <c r="H4747" t="s">
        <v>1286</v>
      </c>
      <c r="I4747" t="s">
        <v>88</v>
      </c>
      <c r="J4747" t="s">
        <v>308</v>
      </c>
      <c r="K4747" t="s">
        <v>1960</v>
      </c>
      <c r="L4747" t="s">
        <v>1961</v>
      </c>
      <c r="N4747" t="s">
        <v>5</v>
      </c>
      <c r="O4747" t="s">
        <v>920</v>
      </c>
      <c r="P4747" t="s">
        <v>43</v>
      </c>
      <c r="Q4747" t="s">
        <v>69</v>
      </c>
      <c r="R4747" t="s">
        <v>921</v>
      </c>
      <c r="S4747">
        <v>7</v>
      </c>
      <c r="T4747">
        <v>2</v>
      </c>
      <c r="U4747">
        <v>5</v>
      </c>
      <c r="V4747" s="1">
        <v>0</v>
      </c>
      <c r="W4747">
        <v>0</v>
      </c>
      <c r="X4747">
        <v>2</v>
      </c>
    </row>
    <row r="4748" spans="1:24" x14ac:dyDescent="0.3">
      <c r="A4748" t="s">
        <v>14998</v>
      </c>
      <c r="B4748" t="s">
        <v>14999</v>
      </c>
      <c r="C4748" s="14">
        <v>45611</v>
      </c>
      <c r="D4748" s="14">
        <v>45616</v>
      </c>
      <c r="E4748">
        <v>5</v>
      </c>
      <c r="F4748" t="s">
        <v>35</v>
      </c>
      <c r="G4748" t="s">
        <v>6123</v>
      </c>
      <c r="H4748" t="s">
        <v>6124</v>
      </c>
      <c r="I4748" t="s">
        <v>38</v>
      </c>
      <c r="J4748" t="s">
        <v>39</v>
      </c>
      <c r="K4748" t="s">
        <v>14364</v>
      </c>
      <c r="L4748" t="s">
        <v>301</v>
      </c>
      <c r="M4748">
        <v>33023</v>
      </c>
      <c r="N4748" t="s">
        <v>9</v>
      </c>
      <c r="O4748" t="s">
        <v>7378</v>
      </c>
      <c r="P4748" t="s">
        <v>78</v>
      </c>
      <c r="Q4748" t="s">
        <v>119</v>
      </c>
      <c r="R4748" t="s">
        <v>7379</v>
      </c>
      <c r="S4748">
        <v>339</v>
      </c>
      <c r="T4748">
        <v>4</v>
      </c>
      <c r="U4748">
        <v>271</v>
      </c>
      <c r="V4748" s="1">
        <v>0.2</v>
      </c>
      <c r="W4748">
        <v>68</v>
      </c>
      <c r="X4748">
        <v>0</v>
      </c>
    </row>
    <row r="4749" spans="1:24" x14ac:dyDescent="0.3">
      <c r="A4749" t="s">
        <v>15000</v>
      </c>
      <c r="B4749" t="s">
        <v>15001</v>
      </c>
      <c r="C4749" s="14">
        <v>45612</v>
      </c>
      <c r="D4749" s="14">
        <v>45618</v>
      </c>
      <c r="E4749">
        <v>6</v>
      </c>
      <c r="F4749" t="s">
        <v>35</v>
      </c>
      <c r="G4749" t="s">
        <v>64</v>
      </c>
      <c r="H4749" t="s">
        <v>65</v>
      </c>
      <c r="I4749" t="s">
        <v>38</v>
      </c>
      <c r="J4749" t="s">
        <v>39</v>
      </c>
      <c r="K4749" t="s">
        <v>773</v>
      </c>
      <c r="L4749" t="s">
        <v>104</v>
      </c>
      <c r="M4749">
        <v>95661</v>
      </c>
      <c r="N4749" t="s">
        <v>3</v>
      </c>
      <c r="O4749" t="s">
        <v>4257</v>
      </c>
      <c r="P4749" t="s">
        <v>78</v>
      </c>
      <c r="Q4749" t="s">
        <v>119</v>
      </c>
      <c r="R4749" t="s">
        <v>4258</v>
      </c>
      <c r="S4749">
        <v>17</v>
      </c>
      <c r="T4749">
        <v>3</v>
      </c>
      <c r="U4749">
        <v>11.807</v>
      </c>
      <c r="V4749" s="1">
        <v>0</v>
      </c>
      <c r="W4749">
        <v>0</v>
      </c>
      <c r="X4749">
        <v>5.1929999999999996</v>
      </c>
    </row>
    <row r="4750" spans="1:24" x14ac:dyDescent="0.3">
      <c r="A4750" t="s">
        <v>15002</v>
      </c>
      <c r="B4750" t="s">
        <v>15003</v>
      </c>
      <c r="C4750" s="14">
        <v>45612</v>
      </c>
      <c r="D4750" s="14">
        <v>45616</v>
      </c>
      <c r="E4750">
        <v>4</v>
      </c>
      <c r="F4750" t="s">
        <v>35</v>
      </c>
      <c r="G4750" t="s">
        <v>1559</v>
      </c>
      <c r="H4750" t="s">
        <v>1560</v>
      </c>
      <c r="I4750" t="s">
        <v>38</v>
      </c>
      <c r="J4750" t="s">
        <v>39</v>
      </c>
      <c r="K4750" t="s">
        <v>103</v>
      </c>
      <c r="L4750" t="s">
        <v>104</v>
      </c>
      <c r="M4750">
        <v>90049</v>
      </c>
      <c r="N4750" t="s">
        <v>3</v>
      </c>
      <c r="O4750" t="s">
        <v>346</v>
      </c>
      <c r="P4750" t="s">
        <v>78</v>
      </c>
      <c r="Q4750" t="s">
        <v>119</v>
      </c>
      <c r="R4750" t="s">
        <v>347</v>
      </c>
      <c r="S4750">
        <v>12</v>
      </c>
      <c r="T4750">
        <v>3</v>
      </c>
      <c r="U4750">
        <v>7.5288000000000004</v>
      </c>
      <c r="V4750" s="1">
        <v>0</v>
      </c>
      <c r="W4750">
        <v>0</v>
      </c>
      <c r="X4750">
        <v>4.4711999999999996</v>
      </c>
    </row>
    <row r="4751" spans="1:24" x14ac:dyDescent="0.3">
      <c r="A4751" t="s">
        <v>15004</v>
      </c>
      <c r="B4751" t="s">
        <v>15005</v>
      </c>
      <c r="C4751" s="14">
        <v>45612</v>
      </c>
      <c r="D4751" s="14">
        <v>45615</v>
      </c>
      <c r="E4751">
        <v>3</v>
      </c>
      <c r="F4751" t="s">
        <v>85</v>
      </c>
      <c r="G4751" t="s">
        <v>3629</v>
      </c>
      <c r="H4751" t="s">
        <v>3630</v>
      </c>
      <c r="I4751" t="s">
        <v>38</v>
      </c>
      <c r="J4751" t="s">
        <v>39</v>
      </c>
      <c r="K4751" t="s">
        <v>423</v>
      </c>
      <c r="L4751" t="s">
        <v>424</v>
      </c>
      <c r="M4751">
        <v>98103</v>
      </c>
      <c r="N4751" t="s">
        <v>3</v>
      </c>
      <c r="O4751" t="s">
        <v>6548</v>
      </c>
      <c r="P4751" t="s">
        <v>78</v>
      </c>
      <c r="Q4751" t="s">
        <v>119</v>
      </c>
      <c r="R4751" t="s">
        <v>6549</v>
      </c>
      <c r="S4751">
        <v>140</v>
      </c>
      <c r="T4751">
        <v>2</v>
      </c>
      <c r="U4751">
        <v>116.2136</v>
      </c>
      <c r="V4751" s="1">
        <v>0</v>
      </c>
      <c r="W4751">
        <v>0</v>
      </c>
      <c r="X4751">
        <v>23.7864</v>
      </c>
    </row>
    <row r="4752" spans="1:24" x14ac:dyDescent="0.3">
      <c r="A4752" t="s">
        <v>15006</v>
      </c>
      <c r="B4752" t="s">
        <v>15007</v>
      </c>
      <c r="C4752" s="14">
        <v>45612</v>
      </c>
      <c r="D4752" s="14">
        <v>45617</v>
      </c>
      <c r="E4752">
        <v>5</v>
      </c>
      <c r="F4752" t="s">
        <v>35</v>
      </c>
      <c r="G4752" t="s">
        <v>901</v>
      </c>
      <c r="H4752" t="s">
        <v>902</v>
      </c>
      <c r="I4752" t="s">
        <v>50</v>
      </c>
      <c r="J4752" t="s">
        <v>39</v>
      </c>
      <c r="K4752" t="s">
        <v>433</v>
      </c>
      <c r="L4752" t="s">
        <v>104</v>
      </c>
      <c r="M4752">
        <v>92025</v>
      </c>
      <c r="N4752" t="s">
        <v>3</v>
      </c>
      <c r="O4752" t="s">
        <v>11085</v>
      </c>
      <c r="P4752" t="s">
        <v>43</v>
      </c>
      <c r="Q4752" t="s">
        <v>69</v>
      </c>
      <c r="R4752" t="s">
        <v>11086</v>
      </c>
      <c r="S4752">
        <v>23</v>
      </c>
      <c r="T4752">
        <v>4</v>
      </c>
      <c r="U4752">
        <v>16.926400000000001</v>
      </c>
      <c r="V4752" s="1">
        <v>0</v>
      </c>
      <c r="W4752">
        <v>0</v>
      </c>
      <c r="X4752">
        <v>6.0735999999999999</v>
      </c>
    </row>
    <row r="4753" spans="1:24" x14ac:dyDescent="0.3">
      <c r="A4753" t="s">
        <v>15008</v>
      </c>
      <c r="B4753" t="s">
        <v>15009</v>
      </c>
      <c r="C4753" s="14">
        <v>45612</v>
      </c>
      <c r="D4753" s="14">
        <v>45617</v>
      </c>
      <c r="E4753">
        <v>5</v>
      </c>
      <c r="F4753" t="s">
        <v>35</v>
      </c>
      <c r="G4753" t="s">
        <v>5192</v>
      </c>
      <c r="H4753" t="s">
        <v>5193</v>
      </c>
      <c r="I4753" t="s">
        <v>88</v>
      </c>
      <c r="J4753" t="s">
        <v>39</v>
      </c>
      <c r="K4753" t="s">
        <v>3473</v>
      </c>
      <c r="L4753" t="s">
        <v>174</v>
      </c>
      <c r="M4753">
        <v>43402</v>
      </c>
      <c r="N4753" t="s">
        <v>5</v>
      </c>
      <c r="O4753" t="s">
        <v>6605</v>
      </c>
      <c r="P4753" t="s">
        <v>43</v>
      </c>
      <c r="Q4753" t="s">
        <v>69</v>
      </c>
      <c r="R4753" t="s">
        <v>6606</v>
      </c>
      <c r="S4753">
        <v>86</v>
      </c>
      <c r="T4753">
        <v>3</v>
      </c>
      <c r="U4753">
        <v>63.603000000000002</v>
      </c>
      <c r="V4753" s="1">
        <v>0.2</v>
      </c>
      <c r="W4753">
        <v>17</v>
      </c>
      <c r="X4753">
        <v>5.3970000000000002</v>
      </c>
    </row>
    <row r="4754" spans="1:24" x14ac:dyDescent="0.3">
      <c r="A4754" t="s">
        <v>15010</v>
      </c>
      <c r="B4754" t="s">
        <v>15011</v>
      </c>
      <c r="C4754" s="14">
        <v>45612</v>
      </c>
      <c r="D4754" s="14">
        <v>45616</v>
      </c>
      <c r="E4754">
        <v>4</v>
      </c>
      <c r="F4754" t="s">
        <v>100</v>
      </c>
      <c r="G4754" t="s">
        <v>2647</v>
      </c>
      <c r="H4754" t="s">
        <v>2648</v>
      </c>
      <c r="I4754" t="s">
        <v>88</v>
      </c>
      <c r="J4754" t="s">
        <v>39</v>
      </c>
      <c r="K4754" t="s">
        <v>15012</v>
      </c>
      <c r="L4754" t="s">
        <v>174</v>
      </c>
      <c r="M4754">
        <v>44035</v>
      </c>
      <c r="N4754" t="s">
        <v>5</v>
      </c>
      <c r="O4754" t="s">
        <v>3423</v>
      </c>
      <c r="P4754" t="s">
        <v>43</v>
      </c>
      <c r="Q4754" t="s">
        <v>54</v>
      </c>
      <c r="R4754" t="s">
        <v>3424</v>
      </c>
      <c r="S4754">
        <v>2</v>
      </c>
      <c r="T4754">
        <v>1</v>
      </c>
      <c r="U4754">
        <v>2.3984000000000001</v>
      </c>
      <c r="V4754" s="1">
        <v>0.7</v>
      </c>
      <c r="W4754">
        <v>1</v>
      </c>
      <c r="X4754">
        <v>-1.3984000000000001</v>
      </c>
    </row>
    <row r="4755" spans="1:24" x14ac:dyDescent="0.3">
      <c r="A4755" t="s">
        <v>15013</v>
      </c>
      <c r="B4755" t="s">
        <v>15014</v>
      </c>
      <c r="C4755" s="14">
        <v>45612</v>
      </c>
      <c r="D4755" s="14">
        <v>45612</v>
      </c>
      <c r="E4755">
        <v>0</v>
      </c>
      <c r="F4755" t="s">
        <v>547</v>
      </c>
      <c r="G4755" t="s">
        <v>8191</v>
      </c>
      <c r="H4755" t="s">
        <v>8192</v>
      </c>
      <c r="I4755" t="s">
        <v>38</v>
      </c>
      <c r="J4755" t="s">
        <v>39</v>
      </c>
      <c r="K4755" t="s">
        <v>378</v>
      </c>
      <c r="L4755" t="s">
        <v>379</v>
      </c>
      <c r="M4755">
        <v>10009</v>
      </c>
      <c r="N4755" t="s">
        <v>5</v>
      </c>
      <c r="O4755" t="s">
        <v>4115</v>
      </c>
      <c r="P4755" t="s">
        <v>43</v>
      </c>
      <c r="Q4755" t="s">
        <v>44</v>
      </c>
      <c r="R4755" t="s">
        <v>4116</v>
      </c>
      <c r="S4755">
        <v>147</v>
      </c>
      <c r="T4755">
        <v>3</v>
      </c>
      <c r="U4755">
        <v>73.59</v>
      </c>
      <c r="V4755" s="1">
        <v>0</v>
      </c>
      <c r="W4755">
        <v>0</v>
      </c>
      <c r="X4755">
        <v>73.41</v>
      </c>
    </row>
    <row r="4756" spans="1:24" x14ac:dyDescent="0.3">
      <c r="A4756" t="s">
        <v>15015</v>
      </c>
      <c r="B4756" t="s">
        <v>15016</v>
      </c>
      <c r="C4756" s="14">
        <v>45612</v>
      </c>
      <c r="D4756" s="14">
        <v>45618</v>
      </c>
      <c r="E4756">
        <v>6</v>
      </c>
      <c r="F4756" t="s">
        <v>35</v>
      </c>
      <c r="G4756" t="s">
        <v>752</v>
      </c>
      <c r="H4756" t="s">
        <v>753</v>
      </c>
      <c r="I4756" t="s">
        <v>38</v>
      </c>
      <c r="J4756" t="s">
        <v>39</v>
      </c>
      <c r="K4756" t="s">
        <v>366</v>
      </c>
      <c r="L4756" t="s">
        <v>104</v>
      </c>
      <c r="M4756">
        <v>92105</v>
      </c>
      <c r="N4756" t="s">
        <v>3</v>
      </c>
      <c r="O4756" t="s">
        <v>4512</v>
      </c>
      <c r="P4756" t="s">
        <v>43</v>
      </c>
      <c r="Q4756" t="s">
        <v>60</v>
      </c>
      <c r="R4756" t="s">
        <v>4513</v>
      </c>
      <c r="S4756">
        <v>811</v>
      </c>
      <c r="T4756">
        <v>8</v>
      </c>
      <c r="U4756">
        <v>786.66160000000002</v>
      </c>
      <c r="V4756" s="1">
        <v>0</v>
      </c>
      <c r="W4756">
        <v>0</v>
      </c>
      <c r="X4756">
        <v>24.3384</v>
      </c>
    </row>
    <row r="4757" spans="1:24" x14ac:dyDescent="0.3">
      <c r="A4757" t="s">
        <v>15017</v>
      </c>
      <c r="B4757" t="s">
        <v>15018</v>
      </c>
      <c r="C4757" s="14">
        <v>45612</v>
      </c>
      <c r="D4757" s="14">
        <v>45616</v>
      </c>
      <c r="E4757">
        <v>4</v>
      </c>
      <c r="F4757" t="s">
        <v>35</v>
      </c>
      <c r="G4757" t="s">
        <v>1386</v>
      </c>
      <c r="H4757" t="s">
        <v>1387</v>
      </c>
      <c r="I4757" t="s">
        <v>38</v>
      </c>
      <c r="J4757" t="s">
        <v>39</v>
      </c>
      <c r="K4757" t="s">
        <v>1015</v>
      </c>
      <c r="L4757" t="s">
        <v>104</v>
      </c>
      <c r="M4757">
        <v>93727</v>
      </c>
      <c r="N4757" t="s">
        <v>3</v>
      </c>
      <c r="O4757" t="s">
        <v>685</v>
      </c>
      <c r="P4757" t="s">
        <v>43</v>
      </c>
      <c r="Q4757" t="s">
        <v>60</v>
      </c>
      <c r="R4757" t="s">
        <v>686</v>
      </c>
      <c r="S4757">
        <v>49</v>
      </c>
      <c r="T4757">
        <v>7</v>
      </c>
      <c r="U4757">
        <v>48.022799999999997</v>
      </c>
      <c r="V4757" s="1">
        <v>0</v>
      </c>
      <c r="W4757">
        <v>0</v>
      </c>
      <c r="X4757">
        <v>0.97719999999999996</v>
      </c>
    </row>
    <row r="4758" spans="1:24" x14ac:dyDescent="0.3">
      <c r="A4758" t="s">
        <v>15019</v>
      </c>
      <c r="B4758" t="s">
        <v>15020</v>
      </c>
      <c r="C4758" s="14">
        <v>45612</v>
      </c>
      <c r="D4758" s="14">
        <v>45612</v>
      </c>
      <c r="E4758">
        <v>0</v>
      </c>
      <c r="F4758" t="s">
        <v>547</v>
      </c>
      <c r="G4758" t="s">
        <v>1948</v>
      </c>
      <c r="H4758" t="s">
        <v>1949</v>
      </c>
      <c r="I4758" t="s">
        <v>88</v>
      </c>
      <c r="J4758" t="s">
        <v>39</v>
      </c>
      <c r="K4758" t="s">
        <v>155</v>
      </c>
      <c r="L4758" t="s">
        <v>104</v>
      </c>
      <c r="M4758">
        <v>94122</v>
      </c>
      <c r="N4758" t="s">
        <v>3</v>
      </c>
      <c r="O4758" t="s">
        <v>5939</v>
      </c>
      <c r="P4758" t="s">
        <v>108</v>
      </c>
      <c r="Q4758" t="s">
        <v>834</v>
      </c>
      <c r="R4758" t="s">
        <v>5940</v>
      </c>
      <c r="S4758">
        <v>1920</v>
      </c>
      <c r="T4758">
        <v>3</v>
      </c>
      <c r="U4758">
        <v>1320.0027</v>
      </c>
      <c r="V4758" s="1">
        <v>0.2</v>
      </c>
      <c r="W4758">
        <v>384</v>
      </c>
      <c r="X4758">
        <v>215.9973</v>
      </c>
    </row>
    <row r="4759" spans="1:24" x14ac:dyDescent="0.3">
      <c r="A4759" t="s">
        <v>15021</v>
      </c>
      <c r="B4759" t="s">
        <v>15022</v>
      </c>
      <c r="C4759" s="14">
        <v>45612</v>
      </c>
      <c r="D4759" s="14">
        <v>45617</v>
      </c>
      <c r="E4759">
        <v>5</v>
      </c>
      <c r="F4759" t="s">
        <v>35</v>
      </c>
      <c r="G4759" t="s">
        <v>10602</v>
      </c>
      <c r="H4759" t="s">
        <v>10603</v>
      </c>
      <c r="I4759" t="s">
        <v>50</v>
      </c>
      <c r="J4759" t="s">
        <v>39</v>
      </c>
      <c r="K4759" t="s">
        <v>704</v>
      </c>
      <c r="L4759" t="s">
        <v>379</v>
      </c>
      <c r="M4759">
        <v>10701</v>
      </c>
      <c r="N4759" t="s">
        <v>5</v>
      </c>
      <c r="O4759" t="s">
        <v>13200</v>
      </c>
      <c r="P4759" t="s">
        <v>108</v>
      </c>
      <c r="Q4759" t="s">
        <v>834</v>
      </c>
      <c r="R4759" t="s">
        <v>13201</v>
      </c>
      <c r="S4759">
        <v>52</v>
      </c>
      <c r="T4759">
        <v>4</v>
      </c>
      <c r="U4759">
        <v>27.877600000000001</v>
      </c>
      <c r="V4759" s="1">
        <v>0</v>
      </c>
      <c r="W4759">
        <v>0</v>
      </c>
      <c r="X4759">
        <v>24.122399999999999</v>
      </c>
    </row>
    <row r="4760" spans="1:24" x14ac:dyDescent="0.3">
      <c r="A4760" t="s">
        <v>15023</v>
      </c>
      <c r="B4760" t="s">
        <v>15024</v>
      </c>
      <c r="C4760" s="14">
        <v>45612</v>
      </c>
      <c r="D4760" s="14">
        <v>45612</v>
      </c>
      <c r="E4760">
        <v>0</v>
      </c>
      <c r="F4760" t="s">
        <v>547</v>
      </c>
      <c r="G4760" t="s">
        <v>7714</v>
      </c>
      <c r="H4760" t="s">
        <v>7715</v>
      </c>
      <c r="I4760" t="s">
        <v>38</v>
      </c>
      <c r="J4760" t="s">
        <v>39</v>
      </c>
      <c r="K4760" t="s">
        <v>5142</v>
      </c>
      <c r="L4760" t="s">
        <v>379</v>
      </c>
      <c r="M4760">
        <v>13501</v>
      </c>
      <c r="N4760" t="s">
        <v>5</v>
      </c>
      <c r="O4760" t="s">
        <v>2744</v>
      </c>
      <c r="P4760" t="s">
        <v>108</v>
      </c>
      <c r="Q4760" t="s">
        <v>109</v>
      </c>
      <c r="R4760" t="s">
        <v>2745</v>
      </c>
      <c r="S4760">
        <v>120</v>
      </c>
      <c r="T4760">
        <v>6</v>
      </c>
      <c r="U4760">
        <v>114.003</v>
      </c>
      <c r="V4760" s="1">
        <v>0</v>
      </c>
      <c r="W4760">
        <v>0</v>
      </c>
      <c r="X4760">
        <v>5.9969999999999999</v>
      </c>
    </row>
    <row r="4761" spans="1:24" x14ac:dyDescent="0.3">
      <c r="A4761" t="s">
        <v>15025</v>
      </c>
      <c r="B4761" t="s">
        <v>15026</v>
      </c>
      <c r="C4761" s="14">
        <v>45613</v>
      </c>
      <c r="D4761" s="14">
        <v>45619</v>
      </c>
      <c r="E4761">
        <v>6</v>
      </c>
      <c r="F4761" t="s">
        <v>35</v>
      </c>
      <c r="G4761" t="s">
        <v>9029</v>
      </c>
      <c r="H4761" t="s">
        <v>9030</v>
      </c>
      <c r="I4761" t="s">
        <v>38</v>
      </c>
      <c r="J4761" t="s">
        <v>39</v>
      </c>
      <c r="K4761" t="s">
        <v>1097</v>
      </c>
      <c r="L4761" t="s">
        <v>41</v>
      </c>
      <c r="M4761">
        <v>78521</v>
      </c>
      <c r="N4761" t="s">
        <v>7</v>
      </c>
      <c r="O4761" t="s">
        <v>9386</v>
      </c>
      <c r="P4761" t="s">
        <v>78</v>
      </c>
      <c r="Q4761" t="s">
        <v>157</v>
      </c>
      <c r="R4761" t="s">
        <v>9387</v>
      </c>
      <c r="S4761">
        <v>328</v>
      </c>
      <c r="T4761">
        <v>2</v>
      </c>
      <c r="U4761">
        <v>237.4588</v>
      </c>
      <c r="V4761" s="1">
        <v>0.32</v>
      </c>
      <c r="W4761">
        <v>105</v>
      </c>
      <c r="X4761">
        <v>-14.4588</v>
      </c>
    </row>
    <row r="4762" spans="1:24" x14ac:dyDescent="0.3">
      <c r="A4762" t="s">
        <v>15027</v>
      </c>
      <c r="B4762" t="s">
        <v>15028</v>
      </c>
      <c r="C4762" s="14">
        <v>45613</v>
      </c>
      <c r="D4762" s="14">
        <v>45617</v>
      </c>
      <c r="E4762">
        <v>4</v>
      </c>
      <c r="F4762" t="s">
        <v>35</v>
      </c>
      <c r="G4762" t="s">
        <v>9899</v>
      </c>
      <c r="H4762" t="s">
        <v>9900</v>
      </c>
      <c r="I4762" t="s">
        <v>38</v>
      </c>
      <c r="J4762" t="s">
        <v>39</v>
      </c>
      <c r="K4762" t="s">
        <v>378</v>
      </c>
      <c r="L4762" t="s">
        <v>379</v>
      </c>
      <c r="M4762">
        <v>10011</v>
      </c>
      <c r="N4762" t="s">
        <v>5</v>
      </c>
      <c r="O4762" t="s">
        <v>1455</v>
      </c>
      <c r="P4762" t="s">
        <v>78</v>
      </c>
      <c r="Q4762" t="s">
        <v>119</v>
      </c>
      <c r="R4762" t="s">
        <v>1456</v>
      </c>
      <c r="S4762">
        <v>188</v>
      </c>
      <c r="T4762">
        <v>4</v>
      </c>
      <c r="U4762">
        <v>111.0184</v>
      </c>
      <c r="V4762" s="1">
        <v>0</v>
      </c>
      <c r="W4762">
        <v>0</v>
      </c>
      <c r="X4762">
        <v>76.9816</v>
      </c>
    </row>
    <row r="4763" spans="1:24" x14ac:dyDescent="0.3">
      <c r="A4763" t="s">
        <v>15029</v>
      </c>
      <c r="B4763" t="s">
        <v>15030</v>
      </c>
      <c r="C4763" s="14">
        <v>45613</v>
      </c>
      <c r="D4763" s="14">
        <v>45619</v>
      </c>
      <c r="E4763">
        <v>6</v>
      </c>
      <c r="F4763" t="s">
        <v>35</v>
      </c>
      <c r="G4763" t="s">
        <v>3193</v>
      </c>
      <c r="H4763" t="s">
        <v>3194</v>
      </c>
      <c r="I4763" t="s">
        <v>38</v>
      </c>
      <c r="J4763" t="s">
        <v>39</v>
      </c>
      <c r="K4763" t="s">
        <v>2479</v>
      </c>
      <c r="L4763" t="s">
        <v>138</v>
      </c>
      <c r="M4763">
        <v>24153</v>
      </c>
      <c r="N4763" t="s">
        <v>9</v>
      </c>
      <c r="O4763" t="s">
        <v>5328</v>
      </c>
      <c r="P4763" t="s">
        <v>43</v>
      </c>
      <c r="Q4763" t="s">
        <v>227</v>
      </c>
      <c r="R4763" t="s">
        <v>5329</v>
      </c>
      <c r="S4763">
        <v>35</v>
      </c>
      <c r="T4763">
        <v>2</v>
      </c>
      <c r="U4763">
        <v>22.736000000000001</v>
      </c>
      <c r="V4763" s="1">
        <v>0</v>
      </c>
      <c r="W4763">
        <v>0</v>
      </c>
      <c r="X4763">
        <v>12.263999999999999</v>
      </c>
    </row>
    <row r="4764" spans="1:24" x14ac:dyDescent="0.3">
      <c r="A4764" t="s">
        <v>15031</v>
      </c>
      <c r="B4764" t="s">
        <v>15032</v>
      </c>
      <c r="C4764" s="14">
        <v>45613</v>
      </c>
      <c r="D4764" s="14">
        <v>45616</v>
      </c>
      <c r="E4764">
        <v>3</v>
      </c>
      <c r="F4764" t="s">
        <v>85</v>
      </c>
      <c r="G4764" t="s">
        <v>253</v>
      </c>
      <c r="H4764" t="s">
        <v>254</v>
      </c>
      <c r="I4764" t="s">
        <v>38</v>
      </c>
      <c r="J4764" t="s">
        <v>39</v>
      </c>
      <c r="K4764" t="s">
        <v>4307</v>
      </c>
      <c r="L4764" t="s">
        <v>1178</v>
      </c>
      <c r="M4764">
        <v>2149</v>
      </c>
      <c r="N4764" t="s">
        <v>5</v>
      </c>
      <c r="O4764" t="s">
        <v>8901</v>
      </c>
      <c r="P4764" t="s">
        <v>43</v>
      </c>
      <c r="Q4764" t="s">
        <v>69</v>
      </c>
      <c r="R4764" t="s">
        <v>8902</v>
      </c>
      <c r="S4764">
        <v>51</v>
      </c>
      <c r="T4764">
        <v>3</v>
      </c>
      <c r="U4764">
        <v>36.736800000000002</v>
      </c>
      <c r="V4764" s="1">
        <v>0</v>
      </c>
      <c r="W4764">
        <v>0</v>
      </c>
      <c r="X4764">
        <v>14.263199999999999</v>
      </c>
    </row>
    <row r="4765" spans="1:24" x14ac:dyDescent="0.3">
      <c r="A4765" t="s">
        <v>15033</v>
      </c>
      <c r="B4765" t="s">
        <v>15034</v>
      </c>
      <c r="C4765" s="14">
        <v>45613</v>
      </c>
      <c r="D4765" s="14">
        <v>45617</v>
      </c>
      <c r="E4765">
        <v>4</v>
      </c>
      <c r="F4765" t="s">
        <v>100</v>
      </c>
      <c r="G4765" t="s">
        <v>3064</v>
      </c>
      <c r="H4765" t="s">
        <v>3065</v>
      </c>
      <c r="I4765" t="s">
        <v>38</v>
      </c>
      <c r="J4765" t="s">
        <v>39</v>
      </c>
      <c r="K4765" t="s">
        <v>15035</v>
      </c>
      <c r="L4765" t="s">
        <v>1446</v>
      </c>
      <c r="M4765">
        <v>21740</v>
      </c>
      <c r="N4765" t="s">
        <v>5</v>
      </c>
      <c r="O4765" t="s">
        <v>3495</v>
      </c>
      <c r="P4765" t="s">
        <v>43</v>
      </c>
      <c r="Q4765" t="s">
        <v>54</v>
      </c>
      <c r="R4765" t="s">
        <v>3496</v>
      </c>
      <c r="S4765">
        <v>44</v>
      </c>
      <c r="T4765">
        <v>6</v>
      </c>
      <c r="U4765">
        <v>23.414000000000001</v>
      </c>
      <c r="V4765" s="1">
        <v>0</v>
      </c>
      <c r="W4765">
        <v>0</v>
      </c>
      <c r="X4765">
        <v>20.585999999999999</v>
      </c>
    </row>
    <row r="4766" spans="1:24" x14ac:dyDescent="0.3">
      <c r="A4766" t="s">
        <v>15036</v>
      </c>
      <c r="B4766" t="s">
        <v>15037</v>
      </c>
      <c r="C4766" s="14">
        <v>45613</v>
      </c>
      <c r="D4766" s="14">
        <v>45620</v>
      </c>
      <c r="E4766">
        <v>7</v>
      </c>
      <c r="F4766" t="s">
        <v>35</v>
      </c>
      <c r="G4766" t="s">
        <v>4190</v>
      </c>
      <c r="H4766" t="s">
        <v>4191</v>
      </c>
      <c r="I4766" t="s">
        <v>88</v>
      </c>
      <c r="J4766" t="s">
        <v>39</v>
      </c>
      <c r="K4766" t="s">
        <v>423</v>
      </c>
      <c r="L4766" t="s">
        <v>424</v>
      </c>
      <c r="M4766">
        <v>98103</v>
      </c>
      <c r="N4766" t="s">
        <v>3</v>
      </c>
      <c r="O4766" t="s">
        <v>2764</v>
      </c>
      <c r="P4766" t="s">
        <v>43</v>
      </c>
      <c r="Q4766" t="s">
        <v>54</v>
      </c>
      <c r="R4766" t="s">
        <v>2765</v>
      </c>
      <c r="S4766">
        <v>14</v>
      </c>
      <c r="T4766">
        <v>2</v>
      </c>
      <c r="U4766">
        <v>6.4812000000000003</v>
      </c>
      <c r="V4766" s="1">
        <v>0.2</v>
      </c>
      <c r="W4766">
        <v>3</v>
      </c>
      <c r="X4766">
        <v>4.5187999999999997</v>
      </c>
    </row>
    <row r="4767" spans="1:24" x14ac:dyDescent="0.3">
      <c r="A4767" t="s">
        <v>15038</v>
      </c>
      <c r="B4767" t="s">
        <v>15039</v>
      </c>
      <c r="C4767" s="14">
        <v>45613</v>
      </c>
      <c r="D4767" s="14">
        <v>45617</v>
      </c>
      <c r="E4767">
        <v>4</v>
      </c>
      <c r="F4767" t="s">
        <v>35</v>
      </c>
      <c r="G4767" t="s">
        <v>1175</v>
      </c>
      <c r="H4767" t="s">
        <v>1176</v>
      </c>
      <c r="I4767" t="s">
        <v>88</v>
      </c>
      <c r="J4767" t="s">
        <v>39</v>
      </c>
      <c r="K4767" t="s">
        <v>7902</v>
      </c>
      <c r="L4767" t="s">
        <v>225</v>
      </c>
      <c r="M4767">
        <v>97123</v>
      </c>
      <c r="N4767" t="s">
        <v>3</v>
      </c>
      <c r="O4767" t="s">
        <v>8006</v>
      </c>
      <c r="P4767" t="s">
        <v>43</v>
      </c>
      <c r="Q4767" t="s">
        <v>54</v>
      </c>
      <c r="R4767" t="s">
        <v>8007</v>
      </c>
      <c r="S4767">
        <v>4</v>
      </c>
      <c r="T4767">
        <v>7</v>
      </c>
      <c r="U4767">
        <v>4.4649999999999999</v>
      </c>
      <c r="V4767" s="1">
        <v>0.7</v>
      </c>
      <c r="W4767">
        <v>3</v>
      </c>
      <c r="X4767">
        <v>-3.4649999999999999</v>
      </c>
    </row>
    <row r="4768" spans="1:24" x14ac:dyDescent="0.3">
      <c r="A4768" t="s">
        <v>15040</v>
      </c>
      <c r="B4768" t="s">
        <v>15041</v>
      </c>
      <c r="C4768" s="14">
        <v>45613</v>
      </c>
      <c r="D4768" s="14">
        <v>45617</v>
      </c>
      <c r="E4768">
        <v>4</v>
      </c>
      <c r="F4768" t="s">
        <v>35</v>
      </c>
      <c r="G4768" t="s">
        <v>5659</v>
      </c>
      <c r="H4768" t="s">
        <v>5660</v>
      </c>
      <c r="I4768" t="s">
        <v>38</v>
      </c>
      <c r="J4768" t="s">
        <v>39</v>
      </c>
      <c r="K4768" t="s">
        <v>2966</v>
      </c>
      <c r="L4768" t="s">
        <v>676</v>
      </c>
      <c r="M4768">
        <v>28205</v>
      </c>
      <c r="N4768" t="s">
        <v>9</v>
      </c>
      <c r="O4768" t="s">
        <v>15042</v>
      </c>
      <c r="P4768" t="s">
        <v>43</v>
      </c>
      <c r="Q4768" t="s">
        <v>44</v>
      </c>
      <c r="R4768" t="s">
        <v>15043</v>
      </c>
      <c r="S4768">
        <v>268</v>
      </c>
      <c r="T4768">
        <v>7</v>
      </c>
      <c r="U4768">
        <v>120.11599999999999</v>
      </c>
      <c r="V4768" s="1">
        <v>0.2</v>
      </c>
      <c r="W4768">
        <v>54</v>
      </c>
      <c r="X4768">
        <v>93.884</v>
      </c>
    </row>
    <row r="4769" spans="1:24" x14ac:dyDescent="0.3">
      <c r="A4769" t="s">
        <v>15044</v>
      </c>
      <c r="B4769" t="s">
        <v>15045</v>
      </c>
      <c r="C4769" s="14">
        <v>45613</v>
      </c>
      <c r="D4769" s="14">
        <v>45618</v>
      </c>
      <c r="E4769">
        <v>5</v>
      </c>
      <c r="F4769" t="s">
        <v>100</v>
      </c>
      <c r="G4769" t="s">
        <v>1790</v>
      </c>
      <c r="H4769" t="s">
        <v>1791</v>
      </c>
      <c r="I4769" t="s">
        <v>88</v>
      </c>
      <c r="J4769" t="s">
        <v>39</v>
      </c>
      <c r="K4769" t="s">
        <v>378</v>
      </c>
      <c r="L4769" t="s">
        <v>379</v>
      </c>
      <c r="M4769">
        <v>10011</v>
      </c>
      <c r="N4769" t="s">
        <v>5</v>
      </c>
      <c r="O4769" t="s">
        <v>6218</v>
      </c>
      <c r="P4769" t="s">
        <v>43</v>
      </c>
      <c r="Q4769" t="s">
        <v>60</v>
      </c>
      <c r="R4769" t="s">
        <v>6219</v>
      </c>
      <c r="S4769">
        <v>1248</v>
      </c>
      <c r="T4769">
        <v>3</v>
      </c>
      <c r="U4769">
        <v>898.66079999999999</v>
      </c>
      <c r="V4769" s="1">
        <v>0</v>
      </c>
      <c r="W4769">
        <v>0</v>
      </c>
      <c r="X4769">
        <v>349.33920000000001</v>
      </c>
    </row>
    <row r="4770" spans="1:24" x14ac:dyDescent="0.3">
      <c r="A4770" t="s">
        <v>15046</v>
      </c>
      <c r="B4770" t="s">
        <v>15047</v>
      </c>
      <c r="C4770" s="14">
        <v>45613</v>
      </c>
      <c r="D4770" s="14">
        <v>45617</v>
      </c>
      <c r="E4770">
        <v>4</v>
      </c>
      <c r="F4770" t="s">
        <v>35</v>
      </c>
      <c r="G4770" t="s">
        <v>1345</v>
      </c>
      <c r="H4770" t="s">
        <v>1346</v>
      </c>
      <c r="I4770" t="s">
        <v>88</v>
      </c>
      <c r="J4770" t="s">
        <v>39</v>
      </c>
      <c r="K4770" t="s">
        <v>89</v>
      </c>
      <c r="L4770" t="s">
        <v>90</v>
      </c>
      <c r="M4770">
        <v>30605</v>
      </c>
      <c r="N4770" t="s">
        <v>9</v>
      </c>
      <c r="O4770" t="s">
        <v>5579</v>
      </c>
      <c r="P4770" t="s">
        <v>108</v>
      </c>
      <c r="Q4770" t="s">
        <v>131</v>
      </c>
      <c r="R4770" t="s">
        <v>5580</v>
      </c>
      <c r="S4770">
        <v>80</v>
      </c>
      <c r="T4770">
        <v>1</v>
      </c>
      <c r="U4770">
        <v>51.203600000000002</v>
      </c>
      <c r="V4770" s="1">
        <v>0</v>
      </c>
      <c r="W4770">
        <v>0</v>
      </c>
      <c r="X4770">
        <v>28.796399999999998</v>
      </c>
    </row>
    <row r="4771" spans="1:24" x14ac:dyDescent="0.3">
      <c r="A4771" t="s">
        <v>15048</v>
      </c>
      <c r="B4771" t="s">
        <v>15049</v>
      </c>
      <c r="C4771" s="14">
        <v>45613</v>
      </c>
      <c r="D4771" s="14">
        <v>45617</v>
      </c>
      <c r="E4771">
        <v>4</v>
      </c>
      <c r="F4771" t="s">
        <v>100</v>
      </c>
      <c r="G4771" t="s">
        <v>8162</v>
      </c>
      <c r="H4771" t="s">
        <v>8163</v>
      </c>
      <c r="I4771" t="s">
        <v>38</v>
      </c>
      <c r="J4771" t="s">
        <v>39</v>
      </c>
      <c r="K4771" t="s">
        <v>51</v>
      </c>
      <c r="L4771" t="s">
        <v>52</v>
      </c>
      <c r="M4771">
        <v>60540</v>
      </c>
      <c r="N4771" t="s">
        <v>7</v>
      </c>
      <c r="O4771" t="s">
        <v>4337</v>
      </c>
      <c r="P4771" t="s">
        <v>108</v>
      </c>
      <c r="Q4771" t="s">
        <v>131</v>
      </c>
      <c r="R4771" t="s">
        <v>4338</v>
      </c>
      <c r="S4771">
        <v>240</v>
      </c>
      <c r="T4771">
        <v>5</v>
      </c>
      <c r="U4771">
        <v>108.01400000000001</v>
      </c>
      <c r="V4771" s="1">
        <v>0.2</v>
      </c>
      <c r="W4771">
        <v>48</v>
      </c>
      <c r="X4771">
        <v>83.986000000000004</v>
      </c>
    </row>
    <row r="4772" spans="1:24" x14ac:dyDescent="0.3">
      <c r="A4772" t="s">
        <v>15050</v>
      </c>
      <c r="B4772" t="s">
        <v>15051</v>
      </c>
      <c r="C4772" s="14">
        <v>45613</v>
      </c>
      <c r="D4772" s="14">
        <v>45618</v>
      </c>
      <c r="E4772">
        <v>5</v>
      </c>
      <c r="F4772" t="s">
        <v>35</v>
      </c>
      <c r="G4772" t="s">
        <v>245</v>
      </c>
      <c r="H4772" t="s">
        <v>246</v>
      </c>
      <c r="I4772" t="s">
        <v>38</v>
      </c>
      <c r="J4772" t="s">
        <v>39</v>
      </c>
      <c r="K4772" t="s">
        <v>173</v>
      </c>
      <c r="L4772" t="s">
        <v>148</v>
      </c>
      <c r="M4772">
        <v>19711</v>
      </c>
      <c r="N4772" t="s">
        <v>5</v>
      </c>
      <c r="O4772" t="s">
        <v>9903</v>
      </c>
      <c r="P4772" t="s">
        <v>108</v>
      </c>
      <c r="Q4772" t="s">
        <v>1655</v>
      </c>
      <c r="R4772" t="s">
        <v>9904</v>
      </c>
      <c r="S4772">
        <v>10500</v>
      </c>
      <c r="T4772">
        <v>3</v>
      </c>
      <c r="U4772">
        <v>5460.0144</v>
      </c>
      <c r="V4772" s="1">
        <v>0</v>
      </c>
      <c r="W4772">
        <v>0</v>
      </c>
      <c r="X4772">
        <v>5039.9856</v>
      </c>
    </row>
    <row r="4773" spans="1:24" x14ac:dyDescent="0.3">
      <c r="A4773" t="s">
        <v>15052</v>
      </c>
      <c r="B4773" t="s">
        <v>15053</v>
      </c>
      <c r="C4773" s="14">
        <v>45614</v>
      </c>
      <c r="D4773" s="14">
        <v>45619</v>
      </c>
      <c r="E4773">
        <v>5</v>
      </c>
      <c r="F4773" t="s">
        <v>35</v>
      </c>
      <c r="G4773" t="s">
        <v>4151</v>
      </c>
      <c r="H4773" t="s">
        <v>4152</v>
      </c>
      <c r="I4773" t="s">
        <v>38</v>
      </c>
      <c r="J4773" t="s">
        <v>39</v>
      </c>
      <c r="K4773" t="s">
        <v>542</v>
      </c>
      <c r="L4773" t="s">
        <v>52</v>
      </c>
      <c r="M4773">
        <v>60623</v>
      </c>
      <c r="N4773" t="s">
        <v>7</v>
      </c>
      <c r="O4773" t="s">
        <v>165</v>
      </c>
      <c r="P4773" t="s">
        <v>78</v>
      </c>
      <c r="Q4773" t="s">
        <v>79</v>
      </c>
      <c r="R4773" t="s">
        <v>166</v>
      </c>
      <c r="S4773">
        <v>127</v>
      </c>
      <c r="T4773">
        <v>2</v>
      </c>
      <c r="U4773">
        <v>114.4772</v>
      </c>
      <c r="V4773" s="1">
        <v>0.3</v>
      </c>
      <c r="W4773">
        <v>38</v>
      </c>
      <c r="X4773">
        <v>-25.4772</v>
      </c>
    </row>
    <row r="4774" spans="1:24" x14ac:dyDescent="0.3">
      <c r="A4774" t="s">
        <v>15054</v>
      </c>
      <c r="B4774" t="s">
        <v>15055</v>
      </c>
      <c r="C4774" s="14">
        <v>45614</v>
      </c>
      <c r="D4774" s="14">
        <v>45614</v>
      </c>
      <c r="E4774">
        <v>0</v>
      </c>
      <c r="F4774" t="s">
        <v>547</v>
      </c>
      <c r="G4774" t="s">
        <v>5310</v>
      </c>
      <c r="H4774" t="s">
        <v>5311</v>
      </c>
      <c r="I4774" t="s">
        <v>88</v>
      </c>
      <c r="J4774" t="s">
        <v>39</v>
      </c>
      <c r="K4774" t="s">
        <v>1824</v>
      </c>
      <c r="L4774" t="s">
        <v>403</v>
      </c>
      <c r="M4774">
        <v>53209</v>
      </c>
      <c r="N4774" t="s">
        <v>7</v>
      </c>
      <c r="O4774" t="s">
        <v>9609</v>
      </c>
      <c r="P4774" t="s">
        <v>78</v>
      </c>
      <c r="Q4774" t="s">
        <v>119</v>
      </c>
      <c r="R4774" t="s">
        <v>9610</v>
      </c>
      <c r="S4774">
        <v>6</v>
      </c>
      <c r="T4774">
        <v>2</v>
      </c>
      <c r="U4774">
        <v>3.2646000000000002</v>
      </c>
      <c r="V4774" s="1">
        <v>0</v>
      </c>
      <c r="W4774">
        <v>0</v>
      </c>
      <c r="X4774">
        <v>2.7353999999999998</v>
      </c>
    </row>
    <row r="4775" spans="1:24" x14ac:dyDescent="0.3">
      <c r="A4775" t="s">
        <v>15056</v>
      </c>
      <c r="B4775" t="s">
        <v>15057</v>
      </c>
      <c r="C4775" s="14">
        <v>45614</v>
      </c>
      <c r="D4775" s="14">
        <v>45620</v>
      </c>
      <c r="E4775">
        <v>6</v>
      </c>
      <c r="F4775" t="s">
        <v>35</v>
      </c>
      <c r="G4775" t="s">
        <v>73</v>
      </c>
      <c r="H4775" t="s">
        <v>74</v>
      </c>
      <c r="I4775" t="s">
        <v>50</v>
      </c>
      <c r="J4775" t="s">
        <v>39</v>
      </c>
      <c r="K4775" t="s">
        <v>15058</v>
      </c>
      <c r="L4775" t="s">
        <v>256</v>
      </c>
      <c r="M4775">
        <v>48601</v>
      </c>
      <c r="N4775" t="s">
        <v>7</v>
      </c>
      <c r="O4775" t="s">
        <v>9520</v>
      </c>
      <c r="P4775" t="s">
        <v>78</v>
      </c>
      <c r="Q4775" t="s">
        <v>119</v>
      </c>
      <c r="R4775" t="s">
        <v>9521</v>
      </c>
      <c r="S4775">
        <v>20</v>
      </c>
      <c r="T4775">
        <v>4</v>
      </c>
      <c r="U4775">
        <v>11.700799999999999</v>
      </c>
      <c r="V4775" s="1">
        <v>0</v>
      </c>
      <c r="W4775">
        <v>0</v>
      </c>
      <c r="X4775">
        <v>8.2992000000000008</v>
      </c>
    </row>
    <row r="4776" spans="1:24" x14ac:dyDescent="0.3">
      <c r="A4776" t="s">
        <v>15059</v>
      </c>
      <c r="B4776" t="s">
        <v>15060</v>
      </c>
      <c r="C4776" s="14">
        <v>45614</v>
      </c>
      <c r="D4776" s="14">
        <v>45619</v>
      </c>
      <c r="E4776">
        <v>5</v>
      </c>
      <c r="F4776" t="s">
        <v>100</v>
      </c>
      <c r="G4776" t="s">
        <v>10093</v>
      </c>
      <c r="H4776" t="s">
        <v>10094</v>
      </c>
      <c r="I4776" t="s">
        <v>88</v>
      </c>
      <c r="J4776" t="s">
        <v>39</v>
      </c>
      <c r="K4776" t="s">
        <v>14364</v>
      </c>
      <c r="L4776" t="s">
        <v>301</v>
      </c>
      <c r="M4776">
        <v>33023</v>
      </c>
      <c r="N4776" t="s">
        <v>9</v>
      </c>
      <c r="O4776" t="s">
        <v>7127</v>
      </c>
      <c r="P4776" t="s">
        <v>43</v>
      </c>
      <c r="Q4776" t="s">
        <v>227</v>
      </c>
      <c r="R4776" t="s">
        <v>7128</v>
      </c>
      <c r="S4776">
        <v>389</v>
      </c>
      <c r="T4776">
        <v>4</v>
      </c>
      <c r="U4776">
        <v>262.36799999999999</v>
      </c>
      <c r="V4776" s="1">
        <v>0.2</v>
      </c>
      <c r="W4776">
        <v>78</v>
      </c>
      <c r="X4776">
        <v>48.631999999999998</v>
      </c>
    </row>
    <row r="4777" spans="1:24" x14ac:dyDescent="0.3">
      <c r="A4777" t="s">
        <v>15061</v>
      </c>
      <c r="B4777" t="s">
        <v>15062</v>
      </c>
      <c r="C4777" s="14">
        <v>45614</v>
      </c>
      <c r="D4777" s="14">
        <v>45619</v>
      </c>
      <c r="E4777">
        <v>5</v>
      </c>
      <c r="F4777" t="s">
        <v>35</v>
      </c>
      <c r="G4777" t="s">
        <v>306</v>
      </c>
      <c r="H4777" t="s">
        <v>307</v>
      </c>
      <c r="I4777" t="s">
        <v>88</v>
      </c>
      <c r="J4777" t="s">
        <v>39</v>
      </c>
      <c r="K4777" t="s">
        <v>2127</v>
      </c>
      <c r="L4777" t="s">
        <v>174</v>
      </c>
      <c r="M4777">
        <v>44107</v>
      </c>
      <c r="N4777" t="s">
        <v>5</v>
      </c>
      <c r="O4777" t="s">
        <v>9909</v>
      </c>
      <c r="P4777" t="s">
        <v>43</v>
      </c>
      <c r="Q4777" t="s">
        <v>69</v>
      </c>
      <c r="R4777" t="s">
        <v>9910</v>
      </c>
      <c r="S4777">
        <v>39</v>
      </c>
      <c r="T4777">
        <v>7</v>
      </c>
      <c r="U4777">
        <v>23.2272</v>
      </c>
      <c r="V4777" s="1">
        <v>0.2</v>
      </c>
      <c r="W4777">
        <v>8</v>
      </c>
      <c r="X4777">
        <v>7.7728000000000002</v>
      </c>
    </row>
    <row r="4778" spans="1:24" x14ac:dyDescent="0.3">
      <c r="A4778" t="s">
        <v>15063</v>
      </c>
      <c r="B4778" t="s">
        <v>15064</v>
      </c>
      <c r="C4778" s="14">
        <v>45614</v>
      </c>
      <c r="D4778" s="14">
        <v>45617</v>
      </c>
      <c r="E4778">
        <v>3</v>
      </c>
      <c r="F4778" t="s">
        <v>85</v>
      </c>
      <c r="G4778" t="s">
        <v>14801</v>
      </c>
      <c r="H4778" t="s">
        <v>14802</v>
      </c>
      <c r="I4778" t="s">
        <v>38</v>
      </c>
      <c r="J4778" t="s">
        <v>39</v>
      </c>
      <c r="K4778" t="s">
        <v>423</v>
      </c>
      <c r="L4778" t="s">
        <v>424</v>
      </c>
      <c r="M4778">
        <v>98105</v>
      </c>
      <c r="N4778" t="s">
        <v>3</v>
      </c>
      <c r="O4778" t="s">
        <v>2408</v>
      </c>
      <c r="P4778" t="s">
        <v>43</v>
      </c>
      <c r="Q4778" t="s">
        <v>54</v>
      </c>
      <c r="R4778" t="s">
        <v>2409</v>
      </c>
      <c r="S4778">
        <v>8</v>
      </c>
      <c r="T4778">
        <v>2</v>
      </c>
      <c r="U4778">
        <v>3.0432000000000006</v>
      </c>
      <c r="V4778" s="1">
        <v>0.2</v>
      </c>
      <c r="W4778">
        <v>2</v>
      </c>
      <c r="X4778">
        <v>2.9567999999999999</v>
      </c>
    </row>
    <row r="4779" spans="1:24" x14ac:dyDescent="0.3">
      <c r="A4779" t="s">
        <v>15065</v>
      </c>
      <c r="B4779" t="s">
        <v>15066</v>
      </c>
      <c r="C4779" s="14">
        <v>45614</v>
      </c>
      <c r="D4779" s="14">
        <v>45619</v>
      </c>
      <c r="E4779">
        <v>5</v>
      </c>
      <c r="F4779" t="s">
        <v>35</v>
      </c>
      <c r="G4779" t="s">
        <v>8651</v>
      </c>
      <c r="H4779" t="s">
        <v>8652</v>
      </c>
      <c r="I4779" t="s">
        <v>38</v>
      </c>
      <c r="J4779" t="s">
        <v>39</v>
      </c>
      <c r="K4779" t="s">
        <v>11925</v>
      </c>
      <c r="L4779" t="s">
        <v>301</v>
      </c>
      <c r="M4779">
        <v>33030</v>
      </c>
      <c r="N4779" t="s">
        <v>9</v>
      </c>
      <c r="O4779" t="s">
        <v>1308</v>
      </c>
      <c r="P4779" t="s">
        <v>43</v>
      </c>
      <c r="Q4779" t="s">
        <v>44</v>
      </c>
      <c r="R4779" t="s">
        <v>1309</v>
      </c>
      <c r="S4779">
        <v>44</v>
      </c>
      <c r="T4779">
        <v>1</v>
      </c>
      <c r="U4779">
        <v>19.465600000000002</v>
      </c>
      <c r="V4779" s="1">
        <v>0.2</v>
      </c>
      <c r="W4779">
        <v>9</v>
      </c>
      <c r="X4779">
        <v>15.5344</v>
      </c>
    </row>
    <row r="4780" spans="1:24" x14ac:dyDescent="0.3">
      <c r="A4780" t="s">
        <v>15067</v>
      </c>
      <c r="B4780" t="s">
        <v>15068</v>
      </c>
      <c r="C4780" s="14">
        <v>45614</v>
      </c>
      <c r="D4780" s="14">
        <v>45618</v>
      </c>
      <c r="E4780">
        <v>4</v>
      </c>
      <c r="F4780" t="s">
        <v>35</v>
      </c>
      <c r="G4780" t="s">
        <v>6086</v>
      </c>
      <c r="H4780" t="s">
        <v>6087</v>
      </c>
      <c r="I4780" t="s">
        <v>38</v>
      </c>
      <c r="J4780" t="s">
        <v>39</v>
      </c>
      <c r="K4780" t="s">
        <v>1110</v>
      </c>
      <c r="L4780" t="s">
        <v>379</v>
      </c>
      <c r="M4780">
        <v>11561</v>
      </c>
      <c r="N4780" t="s">
        <v>5</v>
      </c>
      <c r="O4780" t="s">
        <v>7451</v>
      </c>
      <c r="P4780" t="s">
        <v>108</v>
      </c>
      <c r="Q4780" t="s">
        <v>109</v>
      </c>
      <c r="R4780" t="s">
        <v>7452</v>
      </c>
      <c r="S4780">
        <v>75</v>
      </c>
      <c r="T4780">
        <v>5</v>
      </c>
      <c r="U4780">
        <v>38.274500000000003</v>
      </c>
      <c r="V4780" s="1">
        <v>0</v>
      </c>
      <c r="W4780">
        <v>0</v>
      </c>
      <c r="X4780">
        <v>36.725499999999997</v>
      </c>
    </row>
    <row r="4781" spans="1:24" x14ac:dyDescent="0.3">
      <c r="A4781" t="s">
        <v>15069</v>
      </c>
      <c r="B4781" t="s">
        <v>15070</v>
      </c>
      <c r="C4781" s="14">
        <v>45615</v>
      </c>
      <c r="D4781" s="14">
        <v>45622</v>
      </c>
      <c r="E4781">
        <v>7</v>
      </c>
      <c r="F4781" t="s">
        <v>35</v>
      </c>
      <c r="G4781" t="s">
        <v>8651</v>
      </c>
      <c r="H4781" t="s">
        <v>8652</v>
      </c>
      <c r="I4781" t="s">
        <v>38</v>
      </c>
      <c r="J4781" t="s">
        <v>39</v>
      </c>
      <c r="K4781" t="s">
        <v>15071</v>
      </c>
      <c r="L4781" t="s">
        <v>41</v>
      </c>
      <c r="M4781">
        <v>77840</v>
      </c>
      <c r="N4781" t="s">
        <v>7</v>
      </c>
      <c r="O4781" t="s">
        <v>5029</v>
      </c>
      <c r="P4781" t="s">
        <v>78</v>
      </c>
      <c r="Q4781" t="s">
        <v>79</v>
      </c>
      <c r="R4781" t="s">
        <v>5030</v>
      </c>
      <c r="S4781">
        <v>233</v>
      </c>
      <c r="T4781">
        <v>3</v>
      </c>
      <c r="U4781">
        <v>216.2704</v>
      </c>
      <c r="V4781" s="1">
        <v>0.3</v>
      </c>
      <c r="W4781">
        <v>70</v>
      </c>
      <c r="X4781">
        <v>-53.270400000000002</v>
      </c>
    </row>
    <row r="4782" spans="1:24" x14ac:dyDescent="0.3">
      <c r="A4782" t="s">
        <v>15072</v>
      </c>
      <c r="B4782" t="s">
        <v>15073</v>
      </c>
      <c r="C4782" s="14">
        <v>45615</v>
      </c>
      <c r="D4782" s="14">
        <v>45617</v>
      </c>
      <c r="E4782">
        <v>2</v>
      </c>
      <c r="F4782" t="s">
        <v>85</v>
      </c>
      <c r="G4782" t="s">
        <v>1659</v>
      </c>
      <c r="H4782" t="s">
        <v>1660</v>
      </c>
      <c r="I4782" t="s">
        <v>38</v>
      </c>
      <c r="J4782" t="s">
        <v>39</v>
      </c>
      <c r="K4782" t="s">
        <v>40</v>
      </c>
      <c r="L4782" t="s">
        <v>41</v>
      </c>
      <c r="M4782">
        <v>77095</v>
      </c>
      <c r="N4782" t="s">
        <v>7</v>
      </c>
      <c r="O4782" t="s">
        <v>4351</v>
      </c>
      <c r="P4782" t="s">
        <v>78</v>
      </c>
      <c r="Q4782" t="s">
        <v>79</v>
      </c>
      <c r="R4782" t="s">
        <v>4352</v>
      </c>
      <c r="S4782">
        <v>191</v>
      </c>
      <c r="T4782">
        <v>3</v>
      </c>
      <c r="U4782">
        <v>180.3998</v>
      </c>
      <c r="V4782" s="1">
        <v>0.3</v>
      </c>
      <c r="W4782">
        <v>57</v>
      </c>
      <c r="X4782">
        <v>-46.399799999999999</v>
      </c>
    </row>
    <row r="4783" spans="1:24" x14ac:dyDescent="0.3">
      <c r="A4783" t="s">
        <v>15074</v>
      </c>
      <c r="B4783" t="s">
        <v>15075</v>
      </c>
      <c r="C4783" s="14">
        <v>45615</v>
      </c>
      <c r="D4783" s="14">
        <v>45621</v>
      </c>
      <c r="E4783">
        <v>6</v>
      </c>
      <c r="F4783" t="s">
        <v>35</v>
      </c>
      <c r="G4783" t="s">
        <v>562</v>
      </c>
      <c r="H4783" t="s">
        <v>563</v>
      </c>
      <c r="I4783" t="s">
        <v>88</v>
      </c>
      <c r="J4783" t="s">
        <v>39</v>
      </c>
      <c r="K4783" t="s">
        <v>11749</v>
      </c>
      <c r="L4783" t="s">
        <v>41</v>
      </c>
      <c r="M4783">
        <v>76903</v>
      </c>
      <c r="N4783" t="s">
        <v>7</v>
      </c>
      <c r="O4783" t="s">
        <v>1735</v>
      </c>
      <c r="P4783" t="s">
        <v>78</v>
      </c>
      <c r="Q4783" t="s">
        <v>79</v>
      </c>
      <c r="R4783" t="s">
        <v>1736</v>
      </c>
      <c r="S4783">
        <v>305</v>
      </c>
      <c r="T4783">
        <v>2</v>
      </c>
      <c r="U4783">
        <v>221.72320000000002</v>
      </c>
      <c r="V4783" s="1">
        <v>0.3</v>
      </c>
      <c r="W4783">
        <v>92</v>
      </c>
      <c r="X4783">
        <v>-8.7232000000000003</v>
      </c>
    </row>
    <row r="4784" spans="1:24" x14ac:dyDescent="0.3">
      <c r="A4784" t="s">
        <v>15076</v>
      </c>
      <c r="B4784" t="s">
        <v>15077</v>
      </c>
      <c r="C4784" s="14">
        <v>45615</v>
      </c>
      <c r="D4784" s="14">
        <v>45617</v>
      </c>
      <c r="E4784">
        <v>2</v>
      </c>
      <c r="F4784" t="s">
        <v>100</v>
      </c>
      <c r="G4784" t="s">
        <v>702</v>
      </c>
      <c r="H4784" t="s">
        <v>703</v>
      </c>
      <c r="I4784" t="s">
        <v>38</v>
      </c>
      <c r="J4784" t="s">
        <v>39</v>
      </c>
      <c r="K4784" t="s">
        <v>4784</v>
      </c>
      <c r="L4784" t="s">
        <v>41</v>
      </c>
      <c r="M4784">
        <v>75007</v>
      </c>
      <c r="N4784" t="s">
        <v>7</v>
      </c>
      <c r="O4784" t="s">
        <v>3467</v>
      </c>
      <c r="P4784" t="s">
        <v>78</v>
      </c>
      <c r="Q4784" t="s">
        <v>119</v>
      </c>
      <c r="R4784" t="s">
        <v>3468</v>
      </c>
      <c r="S4784">
        <v>16</v>
      </c>
      <c r="T4784">
        <v>2</v>
      </c>
      <c r="U4784">
        <v>19.993000000000002</v>
      </c>
      <c r="V4784" s="1">
        <v>0.6</v>
      </c>
      <c r="W4784">
        <v>10</v>
      </c>
      <c r="X4784">
        <v>-13.993</v>
      </c>
    </row>
    <row r="4785" spans="1:24" x14ac:dyDescent="0.3">
      <c r="A4785" t="s">
        <v>15078</v>
      </c>
      <c r="B4785" t="s">
        <v>15079</v>
      </c>
      <c r="C4785" s="14">
        <v>45615</v>
      </c>
      <c r="D4785" s="14">
        <v>45620</v>
      </c>
      <c r="E4785">
        <v>5</v>
      </c>
      <c r="F4785" t="s">
        <v>35</v>
      </c>
      <c r="G4785" t="s">
        <v>2345</v>
      </c>
      <c r="H4785" t="s">
        <v>2346</v>
      </c>
      <c r="I4785" t="s">
        <v>38</v>
      </c>
      <c r="J4785" t="s">
        <v>39</v>
      </c>
      <c r="K4785" t="s">
        <v>103</v>
      </c>
      <c r="L4785" t="s">
        <v>104</v>
      </c>
      <c r="M4785">
        <v>90049</v>
      </c>
      <c r="N4785" t="s">
        <v>3</v>
      </c>
      <c r="O4785" t="s">
        <v>2252</v>
      </c>
      <c r="P4785" t="s">
        <v>78</v>
      </c>
      <c r="Q4785" t="s">
        <v>119</v>
      </c>
      <c r="R4785" t="s">
        <v>2253</v>
      </c>
      <c r="S4785">
        <v>19</v>
      </c>
      <c r="T4785">
        <v>1</v>
      </c>
      <c r="U4785">
        <v>11.894</v>
      </c>
      <c r="V4785" s="1">
        <v>0</v>
      </c>
      <c r="W4785">
        <v>0</v>
      </c>
      <c r="X4785">
        <v>7.1059999999999999</v>
      </c>
    </row>
    <row r="4786" spans="1:24" x14ac:dyDescent="0.3">
      <c r="A4786" t="s">
        <v>15080</v>
      </c>
      <c r="B4786" t="s">
        <v>15081</v>
      </c>
      <c r="C4786" s="14">
        <v>45615</v>
      </c>
      <c r="D4786" s="14">
        <v>45619</v>
      </c>
      <c r="E4786">
        <v>4</v>
      </c>
      <c r="F4786" t="s">
        <v>35</v>
      </c>
      <c r="G4786" t="s">
        <v>5570</v>
      </c>
      <c r="H4786" t="s">
        <v>5571</v>
      </c>
      <c r="I4786" t="s">
        <v>38</v>
      </c>
      <c r="J4786" t="s">
        <v>39</v>
      </c>
      <c r="K4786" t="s">
        <v>75</v>
      </c>
      <c r="L4786" t="s">
        <v>76</v>
      </c>
      <c r="M4786">
        <v>42420</v>
      </c>
      <c r="N4786" t="s">
        <v>9</v>
      </c>
      <c r="O4786" t="s">
        <v>3487</v>
      </c>
      <c r="P4786" t="s">
        <v>78</v>
      </c>
      <c r="Q4786" t="s">
        <v>119</v>
      </c>
      <c r="R4786" t="s">
        <v>3488</v>
      </c>
      <c r="S4786">
        <v>822</v>
      </c>
      <c r="T4786">
        <v>6</v>
      </c>
      <c r="U4786">
        <v>608.31119999999999</v>
      </c>
      <c r="V4786" s="1">
        <v>0</v>
      </c>
      <c r="W4786">
        <v>0</v>
      </c>
      <c r="X4786">
        <v>213.68879999999999</v>
      </c>
    </row>
    <row r="4787" spans="1:24" x14ac:dyDescent="0.3">
      <c r="A4787" t="s">
        <v>15082</v>
      </c>
      <c r="B4787" t="s">
        <v>15083</v>
      </c>
      <c r="C4787" s="14">
        <v>45615</v>
      </c>
      <c r="D4787" s="14">
        <v>45615</v>
      </c>
      <c r="E4787">
        <v>0</v>
      </c>
      <c r="F4787" t="s">
        <v>547</v>
      </c>
      <c r="G4787" t="s">
        <v>679</v>
      </c>
      <c r="H4787" t="s">
        <v>680</v>
      </c>
      <c r="I4787" t="s">
        <v>50</v>
      </c>
      <c r="J4787" t="s">
        <v>39</v>
      </c>
      <c r="K4787" t="s">
        <v>378</v>
      </c>
      <c r="L4787" t="s">
        <v>379</v>
      </c>
      <c r="M4787">
        <v>10011</v>
      </c>
      <c r="N4787" t="s">
        <v>5</v>
      </c>
      <c r="O4787" t="s">
        <v>5617</v>
      </c>
      <c r="P4787" t="s">
        <v>78</v>
      </c>
      <c r="Q4787" t="s">
        <v>368</v>
      </c>
      <c r="R4787" t="s">
        <v>5618</v>
      </c>
      <c r="S4787">
        <v>80</v>
      </c>
      <c r="T4787">
        <v>3</v>
      </c>
      <c r="U4787">
        <v>77.323800000000006</v>
      </c>
      <c r="V4787" s="1">
        <v>0.4</v>
      </c>
      <c r="W4787">
        <v>32</v>
      </c>
      <c r="X4787">
        <v>-29.323799999999999</v>
      </c>
    </row>
    <row r="4788" spans="1:24" x14ac:dyDescent="0.3">
      <c r="A4788" t="s">
        <v>15084</v>
      </c>
      <c r="B4788" t="s">
        <v>15085</v>
      </c>
      <c r="C4788" s="14">
        <v>45615</v>
      </c>
      <c r="D4788" s="14">
        <v>45619</v>
      </c>
      <c r="E4788">
        <v>4</v>
      </c>
      <c r="F4788" t="s">
        <v>35</v>
      </c>
      <c r="G4788" t="s">
        <v>6913</v>
      </c>
      <c r="H4788" t="s">
        <v>6914</v>
      </c>
      <c r="I4788" t="s">
        <v>38</v>
      </c>
      <c r="J4788" t="s">
        <v>39</v>
      </c>
      <c r="K4788" t="s">
        <v>542</v>
      </c>
      <c r="L4788" t="s">
        <v>52</v>
      </c>
      <c r="M4788">
        <v>60623</v>
      </c>
      <c r="N4788" t="s">
        <v>7</v>
      </c>
      <c r="O4788" t="s">
        <v>4920</v>
      </c>
      <c r="P4788" t="s">
        <v>78</v>
      </c>
      <c r="Q4788" t="s">
        <v>368</v>
      </c>
      <c r="R4788" t="s">
        <v>4921</v>
      </c>
      <c r="S4788">
        <v>219</v>
      </c>
      <c r="T4788">
        <v>3</v>
      </c>
      <c r="U4788">
        <v>240.44499999999999</v>
      </c>
      <c r="V4788" s="1">
        <v>0.5</v>
      </c>
      <c r="W4788">
        <v>110</v>
      </c>
      <c r="X4788">
        <v>-131.44499999999999</v>
      </c>
    </row>
    <row r="4789" spans="1:24" x14ac:dyDescent="0.3">
      <c r="A4789" t="s">
        <v>15086</v>
      </c>
      <c r="B4789" t="s">
        <v>15087</v>
      </c>
      <c r="C4789" s="14">
        <v>45615</v>
      </c>
      <c r="D4789" s="14">
        <v>45617</v>
      </c>
      <c r="E4789">
        <v>2</v>
      </c>
      <c r="F4789" t="s">
        <v>85</v>
      </c>
      <c r="G4789" t="s">
        <v>6979</v>
      </c>
      <c r="H4789" t="s">
        <v>6980</v>
      </c>
      <c r="I4789" t="s">
        <v>88</v>
      </c>
      <c r="J4789" t="s">
        <v>39</v>
      </c>
      <c r="K4789" t="s">
        <v>1698</v>
      </c>
      <c r="L4789" t="s">
        <v>41</v>
      </c>
      <c r="M4789">
        <v>78207</v>
      </c>
      <c r="N4789" t="s">
        <v>7</v>
      </c>
      <c r="O4789" t="s">
        <v>8778</v>
      </c>
      <c r="P4789" t="s">
        <v>78</v>
      </c>
      <c r="Q4789" t="s">
        <v>368</v>
      </c>
      <c r="R4789" t="s">
        <v>8779</v>
      </c>
      <c r="S4789">
        <v>718</v>
      </c>
      <c r="T4789">
        <v>6</v>
      </c>
      <c r="U4789">
        <v>574.8116</v>
      </c>
      <c r="V4789" s="1">
        <v>0.3</v>
      </c>
      <c r="W4789">
        <v>215</v>
      </c>
      <c r="X4789">
        <v>-71.811599999999999</v>
      </c>
    </row>
    <row r="4790" spans="1:24" x14ac:dyDescent="0.3">
      <c r="A4790" t="s">
        <v>15088</v>
      </c>
      <c r="B4790" t="s">
        <v>15089</v>
      </c>
      <c r="C4790" s="14">
        <v>45615</v>
      </c>
      <c r="D4790" s="14">
        <v>45619</v>
      </c>
      <c r="E4790">
        <v>4</v>
      </c>
      <c r="F4790" t="s">
        <v>35</v>
      </c>
      <c r="G4790" t="s">
        <v>4845</v>
      </c>
      <c r="H4790" t="s">
        <v>4846</v>
      </c>
      <c r="I4790" t="s">
        <v>88</v>
      </c>
      <c r="J4790" t="s">
        <v>39</v>
      </c>
      <c r="K4790" t="s">
        <v>378</v>
      </c>
      <c r="L4790" t="s">
        <v>379</v>
      </c>
      <c r="M4790">
        <v>10011</v>
      </c>
      <c r="N4790" t="s">
        <v>5</v>
      </c>
      <c r="O4790" t="s">
        <v>6379</v>
      </c>
      <c r="P4790" t="s">
        <v>43</v>
      </c>
      <c r="Q4790" t="s">
        <v>227</v>
      </c>
      <c r="R4790" t="s">
        <v>6380</v>
      </c>
      <c r="S4790">
        <v>2505</v>
      </c>
      <c r="T4790">
        <v>7</v>
      </c>
      <c r="U4790">
        <v>1878.8150000000001</v>
      </c>
      <c r="V4790" s="1">
        <v>0</v>
      </c>
      <c r="W4790">
        <v>0</v>
      </c>
      <c r="X4790">
        <v>626.18499999999995</v>
      </c>
    </row>
    <row r="4791" spans="1:24" x14ac:dyDescent="0.3">
      <c r="A4791" t="s">
        <v>15090</v>
      </c>
      <c r="B4791" t="s">
        <v>15091</v>
      </c>
      <c r="C4791" s="14">
        <v>45615</v>
      </c>
      <c r="D4791" s="14">
        <v>45618</v>
      </c>
      <c r="E4791">
        <v>3</v>
      </c>
      <c r="F4791" t="s">
        <v>100</v>
      </c>
      <c r="G4791" t="s">
        <v>771</v>
      </c>
      <c r="H4791" t="s">
        <v>772</v>
      </c>
      <c r="I4791" t="s">
        <v>38</v>
      </c>
      <c r="J4791" t="s">
        <v>39</v>
      </c>
      <c r="K4791" t="s">
        <v>137</v>
      </c>
      <c r="L4791" t="s">
        <v>138</v>
      </c>
      <c r="M4791">
        <v>22153</v>
      </c>
      <c r="N4791" t="s">
        <v>9</v>
      </c>
      <c r="O4791" t="s">
        <v>8474</v>
      </c>
      <c r="P4791" t="s">
        <v>43</v>
      </c>
      <c r="Q4791" t="s">
        <v>69</v>
      </c>
      <c r="R4791" t="s">
        <v>8475</v>
      </c>
      <c r="S4791">
        <v>23</v>
      </c>
      <c r="T4791">
        <v>7</v>
      </c>
      <c r="U4791">
        <v>16.3416</v>
      </c>
      <c r="V4791" s="1">
        <v>0</v>
      </c>
      <c r="W4791">
        <v>0</v>
      </c>
      <c r="X4791">
        <v>6.6584000000000003</v>
      </c>
    </row>
    <row r="4792" spans="1:24" x14ac:dyDescent="0.3">
      <c r="A4792" t="s">
        <v>15092</v>
      </c>
      <c r="B4792" t="s">
        <v>15093</v>
      </c>
      <c r="C4792" s="14">
        <v>45615</v>
      </c>
      <c r="D4792" s="14">
        <v>45618</v>
      </c>
      <c r="E4792">
        <v>3</v>
      </c>
      <c r="F4792" t="s">
        <v>85</v>
      </c>
      <c r="G4792" t="s">
        <v>11504</v>
      </c>
      <c r="H4792" t="s">
        <v>11505</v>
      </c>
      <c r="I4792" t="s">
        <v>50</v>
      </c>
      <c r="J4792" t="s">
        <v>39</v>
      </c>
      <c r="K4792" t="s">
        <v>378</v>
      </c>
      <c r="L4792" t="s">
        <v>379</v>
      </c>
      <c r="M4792">
        <v>10035</v>
      </c>
      <c r="N4792" t="s">
        <v>5</v>
      </c>
      <c r="O4792" t="s">
        <v>8031</v>
      </c>
      <c r="P4792" t="s">
        <v>43</v>
      </c>
      <c r="Q4792" t="s">
        <v>54</v>
      </c>
      <c r="R4792" t="s">
        <v>8032</v>
      </c>
      <c r="S4792">
        <v>41</v>
      </c>
      <c r="T4792">
        <v>6</v>
      </c>
      <c r="U4792">
        <v>19.067999999999998</v>
      </c>
      <c r="V4792" s="1">
        <v>0.2</v>
      </c>
      <c r="W4792">
        <v>8</v>
      </c>
      <c r="X4792">
        <v>13.932</v>
      </c>
    </row>
    <row r="4793" spans="1:24" x14ac:dyDescent="0.3">
      <c r="A4793" t="s">
        <v>15094</v>
      </c>
      <c r="B4793" t="s">
        <v>15095</v>
      </c>
      <c r="C4793" s="14">
        <v>45615</v>
      </c>
      <c r="D4793" s="14">
        <v>45621</v>
      </c>
      <c r="E4793">
        <v>6</v>
      </c>
      <c r="F4793" t="s">
        <v>35</v>
      </c>
      <c r="G4793" t="s">
        <v>598</v>
      </c>
      <c r="H4793" t="s">
        <v>599</v>
      </c>
      <c r="I4793" t="s">
        <v>38</v>
      </c>
      <c r="J4793" t="s">
        <v>39</v>
      </c>
      <c r="K4793" t="s">
        <v>1890</v>
      </c>
      <c r="L4793" t="s">
        <v>174</v>
      </c>
      <c r="M4793">
        <v>44105</v>
      </c>
      <c r="N4793" t="s">
        <v>5</v>
      </c>
      <c r="O4793" t="s">
        <v>5605</v>
      </c>
      <c r="P4793" t="s">
        <v>43</v>
      </c>
      <c r="Q4793" t="s">
        <v>54</v>
      </c>
      <c r="R4793" t="s">
        <v>5606</v>
      </c>
      <c r="S4793">
        <v>60</v>
      </c>
      <c r="T4793">
        <v>7</v>
      </c>
      <c r="U4793">
        <v>63.933300000000003</v>
      </c>
      <c r="V4793" s="1">
        <v>0.7</v>
      </c>
      <c r="W4793">
        <v>42</v>
      </c>
      <c r="X4793">
        <v>-45.933300000000003</v>
      </c>
    </row>
    <row r="4794" spans="1:24" x14ac:dyDescent="0.3">
      <c r="A4794" t="s">
        <v>15096</v>
      </c>
      <c r="B4794" t="s">
        <v>15097</v>
      </c>
      <c r="C4794" s="14">
        <v>45615</v>
      </c>
      <c r="D4794" s="14">
        <v>45619</v>
      </c>
      <c r="E4794">
        <v>4</v>
      </c>
      <c r="F4794" t="s">
        <v>35</v>
      </c>
      <c r="G4794" t="s">
        <v>1154</v>
      </c>
      <c r="H4794" t="s">
        <v>1155</v>
      </c>
      <c r="I4794" t="s">
        <v>38</v>
      </c>
      <c r="J4794" t="s">
        <v>39</v>
      </c>
      <c r="K4794" t="s">
        <v>345</v>
      </c>
      <c r="L4794" t="s">
        <v>138</v>
      </c>
      <c r="M4794">
        <v>22304</v>
      </c>
      <c r="N4794" t="s">
        <v>9</v>
      </c>
      <c r="O4794" t="s">
        <v>2329</v>
      </c>
      <c r="P4794" t="s">
        <v>43</v>
      </c>
      <c r="Q4794" t="s">
        <v>96</v>
      </c>
      <c r="R4794" t="s">
        <v>2330</v>
      </c>
      <c r="S4794">
        <v>25</v>
      </c>
      <c r="T4794">
        <v>7</v>
      </c>
      <c r="U4794">
        <v>12.47</v>
      </c>
      <c r="V4794" s="1">
        <v>0</v>
      </c>
      <c r="W4794">
        <v>0</v>
      </c>
      <c r="X4794">
        <v>12.53</v>
      </c>
    </row>
    <row r="4795" spans="1:24" x14ac:dyDescent="0.3">
      <c r="A4795" t="s">
        <v>15098</v>
      </c>
      <c r="B4795" t="s">
        <v>15099</v>
      </c>
      <c r="C4795" s="14">
        <v>45615</v>
      </c>
      <c r="D4795" s="14">
        <v>45616</v>
      </c>
      <c r="E4795">
        <v>1</v>
      </c>
      <c r="F4795" t="s">
        <v>85</v>
      </c>
      <c r="G4795" t="s">
        <v>3437</v>
      </c>
      <c r="H4795" t="s">
        <v>3438</v>
      </c>
      <c r="I4795" t="s">
        <v>38</v>
      </c>
      <c r="J4795" t="s">
        <v>39</v>
      </c>
      <c r="K4795" t="s">
        <v>12935</v>
      </c>
      <c r="L4795" t="s">
        <v>104</v>
      </c>
      <c r="M4795">
        <v>92683</v>
      </c>
      <c r="N4795" t="s">
        <v>3</v>
      </c>
      <c r="O4795" t="s">
        <v>1633</v>
      </c>
      <c r="P4795" t="s">
        <v>108</v>
      </c>
      <c r="Q4795" t="s">
        <v>109</v>
      </c>
      <c r="R4795" t="s">
        <v>1634</v>
      </c>
      <c r="S4795">
        <v>32</v>
      </c>
      <c r="T4795">
        <v>4</v>
      </c>
      <c r="U4795">
        <v>23.602399999999999</v>
      </c>
      <c r="V4795" s="1">
        <v>0.2</v>
      </c>
      <c r="W4795">
        <v>6</v>
      </c>
      <c r="X4795">
        <v>2.3976000000000002</v>
      </c>
    </row>
    <row r="4796" spans="1:24" x14ac:dyDescent="0.3">
      <c r="A4796" t="s">
        <v>15100</v>
      </c>
      <c r="B4796" t="s">
        <v>15101</v>
      </c>
      <c r="C4796" s="14">
        <v>45616</v>
      </c>
      <c r="D4796" s="14">
        <v>45618</v>
      </c>
      <c r="E4796">
        <v>2</v>
      </c>
      <c r="F4796" t="s">
        <v>85</v>
      </c>
      <c r="G4796" t="s">
        <v>1020</v>
      </c>
      <c r="H4796" t="s">
        <v>1021</v>
      </c>
      <c r="I4796" t="s">
        <v>38</v>
      </c>
      <c r="J4796" t="s">
        <v>39</v>
      </c>
      <c r="K4796" t="s">
        <v>378</v>
      </c>
      <c r="L4796" t="s">
        <v>379</v>
      </c>
      <c r="M4796">
        <v>10035</v>
      </c>
      <c r="N4796" t="s">
        <v>5</v>
      </c>
      <c r="O4796" t="s">
        <v>5111</v>
      </c>
      <c r="P4796" t="s">
        <v>78</v>
      </c>
      <c r="Q4796" t="s">
        <v>157</v>
      </c>
      <c r="R4796" t="s">
        <v>5112</v>
      </c>
      <c r="S4796">
        <v>184</v>
      </c>
      <c r="T4796">
        <v>2</v>
      </c>
      <c r="U4796">
        <v>172.29560000000001</v>
      </c>
      <c r="V4796" s="1">
        <v>0.2</v>
      </c>
      <c r="W4796">
        <v>37</v>
      </c>
      <c r="X4796">
        <v>-25.2956</v>
      </c>
    </row>
    <row r="4797" spans="1:24" x14ac:dyDescent="0.3">
      <c r="A4797" t="s">
        <v>15102</v>
      </c>
      <c r="B4797" t="s">
        <v>15103</v>
      </c>
      <c r="C4797" s="14">
        <v>45616</v>
      </c>
      <c r="D4797" s="14">
        <v>45620</v>
      </c>
      <c r="E4797">
        <v>4</v>
      </c>
      <c r="F4797" t="s">
        <v>35</v>
      </c>
      <c r="G4797" t="s">
        <v>3868</v>
      </c>
      <c r="H4797" t="s">
        <v>3869</v>
      </c>
      <c r="I4797" t="s">
        <v>38</v>
      </c>
      <c r="J4797" t="s">
        <v>39</v>
      </c>
      <c r="K4797" t="s">
        <v>871</v>
      </c>
      <c r="L4797" t="s">
        <v>282</v>
      </c>
      <c r="M4797">
        <v>38301</v>
      </c>
      <c r="N4797" t="s">
        <v>9</v>
      </c>
      <c r="O4797" t="s">
        <v>980</v>
      </c>
      <c r="P4797" t="s">
        <v>78</v>
      </c>
      <c r="Q4797" t="s">
        <v>79</v>
      </c>
      <c r="R4797" t="s">
        <v>981</v>
      </c>
      <c r="S4797">
        <v>210</v>
      </c>
      <c r="T4797">
        <v>2</v>
      </c>
      <c r="U4797">
        <v>191.57640000000001</v>
      </c>
      <c r="V4797" s="1">
        <v>0.2</v>
      </c>
      <c r="W4797">
        <v>42</v>
      </c>
      <c r="X4797">
        <v>-23.5764</v>
      </c>
    </row>
    <row r="4798" spans="1:24" x14ac:dyDescent="0.3">
      <c r="A4798" t="s">
        <v>15104</v>
      </c>
      <c r="B4798" t="s">
        <v>15105</v>
      </c>
      <c r="C4798" s="14">
        <v>45616</v>
      </c>
      <c r="D4798" s="14">
        <v>45621</v>
      </c>
      <c r="E4798">
        <v>5</v>
      </c>
      <c r="F4798" t="s">
        <v>35</v>
      </c>
      <c r="G4798" t="s">
        <v>780</v>
      </c>
      <c r="H4798" t="s">
        <v>781</v>
      </c>
      <c r="I4798" t="s">
        <v>38</v>
      </c>
      <c r="J4798" t="s">
        <v>39</v>
      </c>
      <c r="K4798" t="s">
        <v>310</v>
      </c>
      <c r="L4798" t="s">
        <v>104</v>
      </c>
      <c r="M4798">
        <v>91761</v>
      </c>
      <c r="N4798" t="s">
        <v>3</v>
      </c>
      <c r="O4798" t="s">
        <v>7073</v>
      </c>
      <c r="P4798" t="s">
        <v>78</v>
      </c>
      <c r="Q4798" t="s">
        <v>79</v>
      </c>
      <c r="R4798" t="s">
        <v>7074</v>
      </c>
      <c r="S4798">
        <v>284</v>
      </c>
      <c r="T4798">
        <v>5</v>
      </c>
      <c r="U4798">
        <v>273.137</v>
      </c>
      <c r="V4798" s="1">
        <v>0.2</v>
      </c>
      <c r="W4798">
        <v>57</v>
      </c>
      <c r="X4798">
        <v>-46.137</v>
      </c>
    </row>
    <row r="4799" spans="1:24" x14ac:dyDescent="0.3">
      <c r="A4799" t="s">
        <v>15106</v>
      </c>
      <c r="B4799" t="s">
        <v>15107</v>
      </c>
      <c r="C4799" s="14">
        <v>45616</v>
      </c>
      <c r="D4799" s="14">
        <v>45622</v>
      </c>
      <c r="E4799">
        <v>6</v>
      </c>
      <c r="F4799" t="s">
        <v>35</v>
      </c>
      <c r="G4799" t="s">
        <v>5188</v>
      </c>
      <c r="H4799" t="s">
        <v>5189</v>
      </c>
      <c r="I4799" t="s">
        <v>38</v>
      </c>
      <c r="J4799" t="s">
        <v>39</v>
      </c>
      <c r="K4799" t="s">
        <v>173</v>
      </c>
      <c r="L4799" t="s">
        <v>174</v>
      </c>
      <c r="M4799">
        <v>43055</v>
      </c>
      <c r="N4799" t="s">
        <v>5</v>
      </c>
      <c r="O4799" t="s">
        <v>9609</v>
      </c>
      <c r="P4799" t="s">
        <v>78</v>
      </c>
      <c r="Q4799" t="s">
        <v>119</v>
      </c>
      <c r="R4799" t="s">
        <v>9610</v>
      </c>
      <c r="S4799">
        <v>5</v>
      </c>
      <c r="T4799">
        <v>2</v>
      </c>
      <c r="U4799">
        <v>2.4286000000000003</v>
      </c>
      <c r="V4799" s="1">
        <v>0.2</v>
      </c>
      <c r="W4799">
        <v>1</v>
      </c>
      <c r="X4799">
        <v>1.5713999999999999</v>
      </c>
    </row>
    <row r="4800" spans="1:24" x14ac:dyDescent="0.3">
      <c r="A4800" t="s">
        <v>15108</v>
      </c>
      <c r="B4800" t="s">
        <v>15109</v>
      </c>
      <c r="C4800" s="14">
        <v>45616</v>
      </c>
      <c r="D4800" s="14">
        <v>45621</v>
      </c>
      <c r="E4800">
        <v>5</v>
      </c>
      <c r="F4800" t="s">
        <v>35</v>
      </c>
      <c r="G4800" t="s">
        <v>915</v>
      </c>
      <c r="H4800" t="s">
        <v>916</v>
      </c>
      <c r="I4800" t="s">
        <v>50</v>
      </c>
      <c r="J4800" t="s">
        <v>39</v>
      </c>
      <c r="K4800" t="s">
        <v>75</v>
      </c>
      <c r="L4800" t="s">
        <v>76</v>
      </c>
      <c r="M4800">
        <v>42420</v>
      </c>
      <c r="N4800" t="s">
        <v>9</v>
      </c>
      <c r="O4800" t="s">
        <v>2656</v>
      </c>
      <c r="P4800" t="s">
        <v>78</v>
      </c>
      <c r="Q4800" t="s">
        <v>119</v>
      </c>
      <c r="R4800" t="s">
        <v>2657</v>
      </c>
      <c r="S4800">
        <v>28</v>
      </c>
      <c r="T4800">
        <v>2</v>
      </c>
      <c r="U4800">
        <v>16.416399999999999</v>
      </c>
      <c r="V4800" s="1">
        <v>0</v>
      </c>
      <c r="W4800">
        <v>0</v>
      </c>
      <c r="X4800">
        <v>11.583600000000001</v>
      </c>
    </row>
    <row r="4801" spans="1:24" x14ac:dyDescent="0.3">
      <c r="A4801" t="s">
        <v>15110</v>
      </c>
      <c r="B4801" t="s">
        <v>15111</v>
      </c>
      <c r="C4801" s="14">
        <v>45616</v>
      </c>
      <c r="D4801" s="14">
        <v>45620</v>
      </c>
      <c r="E4801">
        <v>4</v>
      </c>
      <c r="F4801" t="s">
        <v>100</v>
      </c>
      <c r="G4801" t="s">
        <v>1175</v>
      </c>
      <c r="H4801" t="s">
        <v>1176</v>
      </c>
      <c r="I4801" t="s">
        <v>88</v>
      </c>
      <c r="J4801" t="s">
        <v>39</v>
      </c>
      <c r="K4801" t="s">
        <v>378</v>
      </c>
      <c r="L4801" t="s">
        <v>379</v>
      </c>
      <c r="M4801">
        <v>10035</v>
      </c>
      <c r="N4801" t="s">
        <v>5</v>
      </c>
      <c r="O4801" t="s">
        <v>7528</v>
      </c>
      <c r="P4801" t="s">
        <v>78</v>
      </c>
      <c r="Q4801" t="s">
        <v>119</v>
      </c>
      <c r="R4801" t="s">
        <v>7529</v>
      </c>
      <c r="S4801">
        <v>51</v>
      </c>
      <c r="T4801">
        <v>3</v>
      </c>
      <c r="U4801">
        <v>41.825400000000002</v>
      </c>
      <c r="V4801" s="1">
        <v>0</v>
      </c>
      <c r="W4801">
        <v>0</v>
      </c>
      <c r="X4801">
        <v>9.1745999999999999</v>
      </c>
    </row>
    <row r="4802" spans="1:24" x14ac:dyDescent="0.3">
      <c r="A4802" t="s">
        <v>15112</v>
      </c>
      <c r="B4802" t="s">
        <v>15113</v>
      </c>
      <c r="C4802" s="14">
        <v>45616</v>
      </c>
      <c r="D4802" s="14">
        <v>45618</v>
      </c>
      <c r="E4802">
        <v>2</v>
      </c>
      <c r="F4802" t="s">
        <v>100</v>
      </c>
      <c r="G4802" t="s">
        <v>2465</v>
      </c>
      <c r="H4802" t="s">
        <v>2466</v>
      </c>
      <c r="I4802" t="s">
        <v>38</v>
      </c>
      <c r="J4802" t="s">
        <v>39</v>
      </c>
      <c r="K4802" t="s">
        <v>155</v>
      </c>
      <c r="L4802" t="s">
        <v>104</v>
      </c>
      <c r="M4802">
        <v>94110</v>
      </c>
      <c r="N4802" t="s">
        <v>3</v>
      </c>
      <c r="O4802" t="s">
        <v>5950</v>
      </c>
      <c r="P4802" t="s">
        <v>78</v>
      </c>
      <c r="Q4802" t="s">
        <v>119</v>
      </c>
      <c r="R4802" t="s">
        <v>5951</v>
      </c>
      <c r="S4802">
        <v>43</v>
      </c>
      <c r="T4802">
        <v>3</v>
      </c>
      <c r="U4802">
        <v>26.385999999999999</v>
      </c>
      <c r="V4802" s="1">
        <v>0</v>
      </c>
      <c r="W4802">
        <v>0</v>
      </c>
      <c r="X4802">
        <v>16.614000000000001</v>
      </c>
    </row>
    <row r="4803" spans="1:24" x14ac:dyDescent="0.3">
      <c r="A4803" t="s">
        <v>15114</v>
      </c>
      <c r="B4803" t="s">
        <v>15115</v>
      </c>
      <c r="C4803" s="14">
        <v>45616</v>
      </c>
      <c r="D4803" s="14">
        <v>45617</v>
      </c>
      <c r="E4803">
        <v>1</v>
      </c>
      <c r="F4803" t="s">
        <v>85</v>
      </c>
      <c r="G4803" t="s">
        <v>598</v>
      </c>
      <c r="H4803" t="s">
        <v>599</v>
      </c>
      <c r="I4803" t="s">
        <v>38</v>
      </c>
      <c r="J4803" t="s">
        <v>39</v>
      </c>
      <c r="K4803" t="s">
        <v>8211</v>
      </c>
      <c r="L4803" t="s">
        <v>676</v>
      </c>
      <c r="M4803">
        <v>27217</v>
      </c>
      <c r="N4803" t="s">
        <v>9</v>
      </c>
      <c r="O4803" t="s">
        <v>7390</v>
      </c>
      <c r="P4803" t="s">
        <v>43</v>
      </c>
      <c r="Q4803" t="s">
        <v>69</v>
      </c>
      <c r="R4803" t="s">
        <v>7391</v>
      </c>
      <c r="S4803">
        <v>24</v>
      </c>
      <c r="T4803">
        <v>7</v>
      </c>
      <c r="U4803">
        <v>16.303599999999999</v>
      </c>
      <c r="V4803" s="1">
        <v>0.2</v>
      </c>
      <c r="W4803">
        <v>5</v>
      </c>
      <c r="X4803">
        <v>2.6964000000000001</v>
      </c>
    </row>
    <row r="4804" spans="1:24" x14ac:dyDescent="0.3">
      <c r="A4804" t="s">
        <v>15116</v>
      </c>
      <c r="B4804" t="s">
        <v>15117</v>
      </c>
      <c r="C4804" s="14">
        <v>45616</v>
      </c>
      <c r="D4804" s="14">
        <v>45623</v>
      </c>
      <c r="E4804">
        <v>7</v>
      </c>
      <c r="F4804" t="s">
        <v>35</v>
      </c>
      <c r="G4804" t="s">
        <v>4312</v>
      </c>
      <c r="H4804" t="s">
        <v>4313</v>
      </c>
      <c r="I4804" t="s">
        <v>38</v>
      </c>
      <c r="J4804" t="s">
        <v>39</v>
      </c>
      <c r="K4804" t="s">
        <v>865</v>
      </c>
      <c r="L4804" t="s">
        <v>866</v>
      </c>
      <c r="M4804">
        <v>55044</v>
      </c>
      <c r="N4804" t="s">
        <v>7</v>
      </c>
      <c r="O4804" t="s">
        <v>2517</v>
      </c>
      <c r="P4804" t="s">
        <v>43</v>
      </c>
      <c r="Q4804" t="s">
        <v>69</v>
      </c>
      <c r="R4804" t="s">
        <v>2518</v>
      </c>
      <c r="S4804">
        <v>22</v>
      </c>
      <c r="T4804">
        <v>10</v>
      </c>
      <c r="U4804">
        <v>12.32</v>
      </c>
      <c r="V4804" s="1">
        <v>0</v>
      </c>
      <c r="W4804">
        <v>0</v>
      </c>
      <c r="X4804">
        <v>9.68</v>
      </c>
    </row>
    <row r="4805" spans="1:24" x14ac:dyDescent="0.3">
      <c r="A4805" t="s">
        <v>15118</v>
      </c>
      <c r="B4805" t="s">
        <v>15119</v>
      </c>
      <c r="C4805" s="14">
        <v>45617</v>
      </c>
      <c r="D4805" s="14">
        <v>45621</v>
      </c>
      <c r="E4805">
        <v>4</v>
      </c>
      <c r="F4805" t="s">
        <v>35</v>
      </c>
      <c r="G4805" t="s">
        <v>752</v>
      </c>
      <c r="H4805" t="s">
        <v>753</v>
      </c>
      <c r="I4805" t="s">
        <v>38</v>
      </c>
      <c r="J4805" t="s">
        <v>39</v>
      </c>
      <c r="K4805" t="s">
        <v>378</v>
      </c>
      <c r="L4805" t="s">
        <v>379</v>
      </c>
      <c r="M4805">
        <v>10035</v>
      </c>
      <c r="N4805" t="s">
        <v>5</v>
      </c>
      <c r="O4805" t="s">
        <v>7688</v>
      </c>
      <c r="P4805" t="s">
        <v>78</v>
      </c>
      <c r="Q4805" t="s">
        <v>119</v>
      </c>
      <c r="R4805" t="s">
        <v>7689</v>
      </c>
      <c r="S4805">
        <v>27</v>
      </c>
      <c r="T4805">
        <v>1</v>
      </c>
      <c r="U4805">
        <v>15.7578</v>
      </c>
      <c r="V4805" s="1">
        <v>0</v>
      </c>
      <c r="W4805">
        <v>0</v>
      </c>
      <c r="X4805">
        <v>11.2422</v>
      </c>
    </row>
    <row r="4806" spans="1:24" x14ac:dyDescent="0.3">
      <c r="A4806" t="s">
        <v>15120</v>
      </c>
      <c r="B4806" t="s">
        <v>15121</v>
      </c>
      <c r="C4806" s="14">
        <v>45617</v>
      </c>
      <c r="D4806" s="14">
        <v>45621</v>
      </c>
      <c r="E4806">
        <v>4</v>
      </c>
      <c r="F4806" t="s">
        <v>35</v>
      </c>
      <c r="G4806" t="s">
        <v>1494</v>
      </c>
      <c r="H4806" t="s">
        <v>1495</v>
      </c>
      <c r="I4806" t="s">
        <v>38</v>
      </c>
      <c r="J4806" t="s">
        <v>39</v>
      </c>
      <c r="K4806" t="s">
        <v>6389</v>
      </c>
      <c r="L4806" t="s">
        <v>424</v>
      </c>
      <c r="M4806">
        <v>99207</v>
      </c>
      <c r="N4806" t="s">
        <v>3</v>
      </c>
      <c r="O4806" t="s">
        <v>2845</v>
      </c>
      <c r="P4806" t="s">
        <v>78</v>
      </c>
      <c r="Q4806" t="s">
        <v>368</v>
      </c>
      <c r="R4806" t="s">
        <v>2846</v>
      </c>
      <c r="S4806">
        <v>71</v>
      </c>
      <c r="T4806">
        <v>1</v>
      </c>
      <c r="U4806">
        <v>50.415800000000004</v>
      </c>
      <c r="V4806" s="1">
        <v>0</v>
      </c>
      <c r="W4806">
        <v>0</v>
      </c>
      <c r="X4806">
        <v>20.584199999999999</v>
      </c>
    </row>
    <row r="4807" spans="1:24" x14ac:dyDescent="0.3">
      <c r="A4807" t="s">
        <v>15122</v>
      </c>
      <c r="B4807" t="s">
        <v>15123</v>
      </c>
      <c r="C4807" s="14">
        <v>45617</v>
      </c>
      <c r="D4807" s="14">
        <v>45621</v>
      </c>
      <c r="E4807">
        <v>4</v>
      </c>
      <c r="F4807" t="s">
        <v>35</v>
      </c>
      <c r="G4807" t="s">
        <v>3991</v>
      </c>
      <c r="H4807" t="s">
        <v>3992</v>
      </c>
      <c r="I4807" t="s">
        <v>50</v>
      </c>
      <c r="J4807" t="s">
        <v>39</v>
      </c>
      <c r="K4807" t="s">
        <v>4252</v>
      </c>
      <c r="L4807" t="s">
        <v>104</v>
      </c>
      <c r="M4807">
        <v>91104</v>
      </c>
      <c r="N4807" t="s">
        <v>3</v>
      </c>
      <c r="O4807" t="s">
        <v>4007</v>
      </c>
      <c r="P4807" t="s">
        <v>43</v>
      </c>
      <c r="Q4807" t="s">
        <v>227</v>
      </c>
      <c r="R4807" t="s">
        <v>4008</v>
      </c>
      <c r="S4807">
        <v>9</v>
      </c>
      <c r="T4807">
        <v>1</v>
      </c>
      <c r="U4807">
        <v>6.7587999999999999</v>
      </c>
      <c r="V4807" s="1">
        <v>0</v>
      </c>
      <c r="W4807">
        <v>0</v>
      </c>
      <c r="X4807">
        <v>2.2412000000000001</v>
      </c>
    </row>
    <row r="4808" spans="1:24" x14ac:dyDescent="0.3">
      <c r="A4808" t="s">
        <v>15124</v>
      </c>
      <c r="B4808" t="s">
        <v>15125</v>
      </c>
      <c r="C4808" s="14">
        <v>45617</v>
      </c>
      <c r="D4808" s="14">
        <v>45621</v>
      </c>
      <c r="E4808">
        <v>4</v>
      </c>
      <c r="F4808" t="s">
        <v>35</v>
      </c>
      <c r="G4808" t="s">
        <v>2065</v>
      </c>
      <c r="H4808" t="s">
        <v>2066</v>
      </c>
      <c r="I4808" t="s">
        <v>88</v>
      </c>
      <c r="J4808" t="s">
        <v>39</v>
      </c>
      <c r="K4808" t="s">
        <v>155</v>
      </c>
      <c r="L4808" t="s">
        <v>104</v>
      </c>
      <c r="M4808">
        <v>94122</v>
      </c>
      <c r="N4808" t="s">
        <v>3</v>
      </c>
      <c r="O4808" t="s">
        <v>5595</v>
      </c>
      <c r="P4808" t="s">
        <v>43</v>
      </c>
      <c r="Q4808" t="s">
        <v>69</v>
      </c>
      <c r="R4808" t="s">
        <v>5596</v>
      </c>
      <c r="S4808">
        <v>12</v>
      </c>
      <c r="T4808">
        <v>4</v>
      </c>
      <c r="U4808">
        <v>8.8247999999999998</v>
      </c>
      <c r="V4808" s="1">
        <v>0</v>
      </c>
      <c r="W4808">
        <v>0</v>
      </c>
      <c r="X4808">
        <v>3.1751999999999998</v>
      </c>
    </row>
    <row r="4809" spans="1:24" x14ac:dyDescent="0.3">
      <c r="A4809" t="s">
        <v>15126</v>
      </c>
      <c r="B4809" t="s">
        <v>15127</v>
      </c>
      <c r="C4809" s="14">
        <v>45617</v>
      </c>
      <c r="D4809" s="14">
        <v>45621</v>
      </c>
      <c r="E4809">
        <v>4</v>
      </c>
      <c r="F4809" t="s">
        <v>35</v>
      </c>
      <c r="G4809" t="s">
        <v>759</v>
      </c>
      <c r="H4809" t="s">
        <v>760</v>
      </c>
      <c r="I4809" t="s">
        <v>38</v>
      </c>
      <c r="J4809" t="s">
        <v>39</v>
      </c>
      <c r="K4809" t="s">
        <v>15128</v>
      </c>
      <c r="L4809" t="s">
        <v>424</v>
      </c>
      <c r="M4809">
        <v>98059</v>
      </c>
      <c r="N4809" t="s">
        <v>3</v>
      </c>
      <c r="O4809" t="s">
        <v>2584</v>
      </c>
      <c r="P4809" t="s">
        <v>43</v>
      </c>
      <c r="Q4809" t="s">
        <v>54</v>
      </c>
      <c r="R4809" t="s">
        <v>2585</v>
      </c>
      <c r="S4809">
        <v>151</v>
      </c>
      <c r="T4809">
        <v>5</v>
      </c>
      <c r="U4809">
        <v>64.45</v>
      </c>
      <c r="V4809" s="1">
        <v>0.2</v>
      </c>
      <c r="W4809">
        <v>30</v>
      </c>
      <c r="X4809">
        <v>56.55</v>
      </c>
    </row>
    <row r="4810" spans="1:24" x14ac:dyDescent="0.3">
      <c r="A4810" t="s">
        <v>15129</v>
      </c>
      <c r="B4810" t="s">
        <v>15130</v>
      </c>
      <c r="C4810" s="14">
        <v>45617</v>
      </c>
      <c r="D4810" s="14">
        <v>45620</v>
      </c>
      <c r="E4810">
        <v>3</v>
      </c>
      <c r="F4810" t="s">
        <v>85</v>
      </c>
      <c r="G4810" t="s">
        <v>1864</v>
      </c>
      <c r="H4810" t="s">
        <v>1865</v>
      </c>
      <c r="I4810" t="s">
        <v>38</v>
      </c>
      <c r="J4810" t="s">
        <v>39</v>
      </c>
      <c r="K4810" t="s">
        <v>66</v>
      </c>
      <c r="L4810" t="s">
        <v>67</v>
      </c>
      <c r="M4810">
        <v>19143</v>
      </c>
      <c r="N4810" t="s">
        <v>5</v>
      </c>
      <c r="O4810" t="s">
        <v>387</v>
      </c>
      <c r="P4810" t="s">
        <v>43</v>
      </c>
      <c r="Q4810" t="s">
        <v>44</v>
      </c>
      <c r="R4810" t="s">
        <v>388</v>
      </c>
      <c r="S4810">
        <v>8</v>
      </c>
      <c r="T4810">
        <v>2</v>
      </c>
      <c r="U4810">
        <v>3.3599999999999994</v>
      </c>
      <c r="V4810" s="1">
        <v>0.2</v>
      </c>
      <c r="W4810">
        <v>2</v>
      </c>
      <c r="X4810">
        <v>2.64</v>
      </c>
    </row>
    <row r="4811" spans="1:24" x14ac:dyDescent="0.3">
      <c r="A4811" t="s">
        <v>15131</v>
      </c>
      <c r="B4811" t="s">
        <v>15132</v>
      </c>
      <c r="C4811" s="14">
        <v>45617</v>
      </c>
      <c r="D4811" s="14">
        <v>45617</v>
      </c>
      <c r="E4811">
        <v>0</v>
      </c>
      <c r="F4811" t="s">
        <v>547</v>
      </c>
      <c r="G4811" t="s">
        <v>9354</v>
      </c>
      <c r="H4811" t="s">
        <v>9355</v>
      </c>
      <c r="I4811" t="s">
        <v>38</v>
      </c>
      <c r="J4811" t="s">
        <v>39</v>
      </c>
      <c r="K4811" t="s">
        <v>40</v>
      </c>
      <c r="L4811" t="s">
        <v>41</v>
      </c>
      <c r="M4811">
        <v>77095</v>
      </c>
      <c r="N4811" t="s">
        <v>7</v>
      </c>
      <c r="O4811" t="s">
        <v>7887</v>
      </c>
      <c r="P4811" t="s">
        <v>108</v>
      </c>
      <c r="Q4811" t="s">
        <v>109</v>
      </c>
      <c r="R4811" t="s">
        <v>7888</v>
      </c>
      <c r="S4811">
        <v>55</v>
      </c>
      <c r="T4811">
        <v>3</v>
      </c>
      <c r="U4811">
        <v>56.4146</v>
      </c>
      <c r="V4811" s="1">
        <v>0.2</v>
      </c>
      <c r="W4811">
        <v>11</v>
      </c>
      <c r="X4811">
        <v>-12.4146</v>
      </c>
    </row>
    <row r="4812" spans="1:24" x14ac:dyDescent="0.3">
      <c r="A4812" t="s">
        <v>15133</v>
      </c>
      <c r="B4812" t="s">
        <v>15134</v>
      </c>
      <c r="C4812" s="14">
        <v>45618</v>
      </c>
      <c r="D4812" s="14">
        <v>45622</v>
      </c>
      <c r="E4812">
        <v>4</v>
      </c>
      <c r="F4812" t="s">
        <v>35</v>
      </c>
      <c r="G4812" t="s">
        <v>2256</v>
      </c>
      <c r="H4812" t="s">
        <v>2257</v>
      </c>
      <c r="I4812" t="s">
        <v>38</v>
      </c>
      <c r="J4812" t="s">
        <v>39</v>
      </c>
      <c r="K4812" t="s">
        <v>40</v>
      </c>
      <c r="L4812" t="s">
        <v>41</v>
      </c>
      <c r="M4812">
        <v>77070</v>
      </c>
      <c r="N4812" t="s">
        <v>7</v>
      </c>
      <c r="O4812" t="s">
        <v>1436</v>
      </c>
      <c r="P4812" t="s">
        <v>43</v>
      </c>
      <c r="Q4812" t="s">
        <v>69</v>
      </c>
      <c r="R4812" t="s">
        <v>1437</v>
      </c>
      <c r="S4812">
        <v>36</v>
      </c>
      <c r="T4812">
        <v>8</v>
      </c>
      <c r="U4812">
        <v>26.768000000000001</v>
      </c>
      <c r="V4812" s="1">
        <v>0.2</v>
      </c>
      <c r="W4812">
        <v>7</v>
      </c>
      <c r="X4812">
        <v>2.2320000000000002</v>
      </c>
    </row>
    <row r="4813" spans="1:24" x14ac:dyDescent="0.3">
      <c r="A4813" t="s">
        <v>15135</v>
      </c>
      <c r="B4813" t="s">
        <v>15136</v>
      </c>
      <c r="C4813" s="14">
        <v>45619</v>
      </c>
      <c r="D4813" s="14">
        <v>45620</v>
      </c>
      <c r="E4813">
        <v>1</v>
      </c>
      <c r="F4813" t="s">
        <v>85</v>
      </c>
      <c r="G4813" t="s">
        <v>1902</v>
      </c>
      <c r="H4813" t="s">
        <v>1903</v>
      </c>
      <c r="I4813" t="s">
        <v>38</v>
      </c>
      <c r="J4813" t="s">
        <v>39</v>
      </c>
      <c r="K4813" t="s">
        <v>66</v>
      </c>
      <c r="L4813" t="s">
        <v>67</v>
      </c>
      <c r="M4813">
        <v>19120</v>
      </c>
      <c r="N4813" t="s">
        <v>5</v>
      </c>
      <c r="O4813" t="s">
        <v>4665</v>
      </c>
      <c r="P4813" t="s">
        <v>78</v>
      </c>
      <c r="Q4813" t="s">
        <v>119</v>
      </c>
      <c r="R4813" t="s">
        <v>4666</v>
      </c>
      <c r="S4813">
        <v>24</v>
      </c>
      <c r="T4813">
        <v>9</v>
      </c>
      <c r="U4813">
        <v>11.785599999999999</v>
      </c>
      <c r="V4813" s="1">
        <v>0.2</v>
      </c>
      <c r="W4813">
        <v>5</v>
      </c>
      <c r="X4813">
        <v>7.2144000000000004</v>
      </c>
    </row>
    <row r="4814" spans="1:24" x14ac:dyDescent="0.3">
      <c r="A4814" t="s">
        <v>15137</v>
      </c>
      <c r="B4814" t="s">
        <v>15138</v>
      </c>
      <c r="C4814" s="14">
        <v>45619</v>
      </c>
      <c r="D4814" s="14">
        <v>45622</v>
      </c>
      <c r="E4814">
        <v>3</v>
      </c>
      <c r="F4814" t="s">
        <v>100</v>
      </c>
      <c r="G4814" t="s">
        <v>3326</v>
      </c>
      <c r="H4814" t="s">
        <v>3327</v>
      </c>
      <c r="I4814" t="s">
        <v>88</v>
      </c>
      <c r="J4814" t="s">
        <v>39</v>
      </c>
      <c r="K4814" t="s">
        <v>15139</v>
      </c>
      <c r="L4814" t="s">
        <v>256</v>
      </c>
      <c r="M4814">
        <v>48187</v>
      </c>
      <c r="N4814" t="s">
        <v>7</v>
      </c>
      <c r="O4814" t="s">
        <v>5950</v>
      </c>
      <c r="P4814" t="s">
        <v>78</v>
      </c>
      <c r="Q4814" t="s">
        <v>119</v>
      </c>
      <c r="R4814" t="s">
        <v>5951</v>
      </c>
      <c r="S4814">
        <v>28</v>
      </c>
      <c r="T4814">
        <v>2</v>
      </c>
      <c r="U4814">
        <v>16.923999999999999</v>
      </c>
      <c r="V4814" s="1">
        <v>0</v>
      </c>
      <c r="W4814">
        <v>0</v>
      </c>
      <c r="X4814">
        <v>11.076000000000001</v>
      </c>
    </row>
    <row r="4815" spans="1:24" x14ac:dyDescent="0.3">
      <c r="A4815" t="s">
        <v>15140</v>
      </c>
      <c r="B4815" t="s">
        <v>15141</v>
      </c>
      <c r="C4815" s="14">
        <v>45619</v>
      </c>
      <c r="D4815" s="14">
        <v>45623</v>
      </c>
      <c r="E4815">
        <v>4</v>
      </c>
      <c r="F4815" t="s">
        <v>35</v>
      </c>
      <c r="G4815" t="s">
        <v>6178</v>
      </c>
      <c r="H4815" t="s">
        <v>6179</v>
      </c>
      <c r="I4815" t="s">
        <v>38</v>
      </c>
      <c r="J4815" t="s">
        <v>39</v>
      </c>
      <c r="K4815" t="s">
        <v>542</v>
      </c>
      <c r="L4815" t="s">
        <v>52</v>
      </c>
      <c r="M4815">
        <v>60610</v>
      </c>
      <c r="N4815" t="s">
        <v>7</v>
      </c>
      <c r="O4815" t="s">
        <v>8156</v>
      </c>
      <c r="P4815" t="s">
        <v>78</v>
      </c>
      <c r="Q4815" t="s">
        <v>119</v>
      </c>
      <c r="R4815" t="s">
        <v>8157</v>
      </c>
      <c r="S4815">
        <v>6</v>
      </c>
      <c r="T4815">
        <v>1</v>
      </c>
      <c r="U4815">
        <v>6.04</v>
      </c>
      <c r="V4815" s="1">
        <v>0.6</v>
      </c>
      <c r="W4815">
        <v>4</v>
      </c>
      <c r="X4815">
        <v>-4.04</v>
      </c>
    </row>
    <row r="4816" spans="1:24" x14ac:dyDescent="0.3">
      <c r="A4816" t="s">
        <v>15142</v>
      </c>
      <c r="B4816" t="s">
        <v>15143</v>
      </c>
      <c r="C4816" s="14">
        <v>45619</v>
      </c>
      <c r="D4816" s="14">
        <v>45622</v>
      </c>
      <c r="E4816">
        <v>3</v>
      </c>
      <c r="F4816" t="s">
        <v>85</v>
      </c>
      <c r="G4816" t="s">
        <v>3309</v>
      </c>
      <c r="H4816" t="s">
        <v>3310</v>
      </c>
      <c r="I4816" t="s">
        <v>88</v>
      </c>
      <c r="J4816" t="s">
        <v>39</v>
      </c>
      <c r="K4816" t="s">
        <v>535</v>
      </c>
      <c r="L4816" t="s">
        <v>41</v>
      </c>
      <c r="M4816">
        <v>75220</v>
      </c>
      <c r="N4816" t="s">
        <v>7</v>
      </c>
      <c r="O4816" t="s">
        <v>4406</v>
      </c>
      <c r="P4816" t="s">
        <v>78</v>
      </c>
      <c r="Q4816" t="s">
        <v>368</v>
      </c>
      <c r="R4816" t="s">
        <v>4407</v>
      </c>
      <c r="S4816">
        <v>128</v>
      </c>
      <c r="T4816">
        <v>1</v>
      </c>
      <c r="U4816">
        <v>121.0335</v>
      </c>
      <c r="V4816" s="1">
        <v>0.3</v>
      </c>
      <c r="W4816">
        <v>38</v>
      </c>
      <c r="X4816">
        <v>-31.0335</v>
      </c>
    </row>
    <row r="4817" spans="1:24" x14ac:dyDescent="0.3">
      <c r="A4817" t="s">
        <v>15144</v>
      </c>
      <c r="B4817" t="s">
        <v>15145</v>
      </c>
      <c r="C4817" s="14">
        <v>45619</v>
      </c>
      <c r="D4817" s="14">
        <v>45624</v>
      </c>
      <c r="E4817">
        <v>5</v>
      </c>
      <c r="F4817" t="s">
        <v>35</v>
      </c>
      <c r="G4817" t="s">
        <v>9454</v>
      </c>
      <c r="H4817" t="s">
        <v>9455</v>
      </c>
      <c r="I4817" t="s">
        <v>38</v>
      </c>
      <c r="J4817" t="s">
        <v>39</v>
      </c>
      <c r="K4817" t="s">
        <v>2966</v>
      </c>
      <c r="L4817" t="s">
        <v>676</v>
      </c>
      <c r="M4817">
        <v>28205</v>
      </c>
      <c r="N4817" t="s">
        <v>9</v>
      </c>
      <c r="O4817" t="s">
        <v>727</v>
      </c>
      <c r="P4817" t="s">
        <v>43</v>
      </c>
      <c r="Q4817" t="s">
        <v>69</v>
      </c>
      <c r="R4817" t="s">
        <v>728</v>
      </c>
      <c r="S4817">
        <v>3</v>
      </c>
      <c r="T4817">
        <v>1</v>
      </c>
      <c r="U4817">
        <v>0.92619999999999969</v>
      </c>
      <c r="V4817" s="1">
        <v>0.2</v>
      </c>
      <c r="W4817">
        <v>1</v>
      </c>
      <c r="X4817">
        <v>1.0738000000000001</v>
      </c>
    </row>
    <row r="4818" spans="1:24" x14ac:dyDescent="0.3">
      <c r="A4818" t="s">
        <v>15146</v>
      </c>
      <c r="B4818" t="s">
        <v>15147</v>
      </c>
      <c r="C4818" s="14">
        <v>45619</v>
      </c>
      <c r="D4818" s="14">
        <v>45622</v>
      </c>
      <c r="E4818">
        <v>3</v>
      </c>
      <c r="F4818" t="s">
        <v>100</v>
      </c>
      <c r="G4818" t="s">
        <v>1295</v>
      </c>
      <c r="H4818" t="s">
        <v>1296</v>
      </c>
      <c r="I4818" t="s">
        <v>88</v>
      </c>
      <c r="J4818" t="s">
        <v>39</v>
      </c>
      <c r="K4818" t="s">
        <v>66</v>
      </c>
      <c r="L4818" t="s">
        <v>67</v>
      </c>
      <c r="M4818">
        <v>19120</v>
      </c>
      <c r="N4818" t="s">
        <v>5</v>
      </c>
      <c r="O4818" t="s">
        <v>2149</v>
      </c>
      <c r="P4818" t="s">
        <v>43</v>
      </c>
      <c r="Q4818" t="s">
        <v>54</v>
      </c>
      <c r="R4818" t="s">
        <v>2150</v>
      </c>
      <c r="S4818">
        <v>7</v>
      </c>
      <c r="T4818">
        <v>1</v>
      </c>
      <c r="U4818">
        <v>7.9808000000000003</v>
      </c>
      <c r="V4818" s="1">
        <v>0.7</v>
      </c>
      <c r="W4818">
        <v>5</v>
      </c>
      <c r="X4818">
        <v>-5.9808000000000003</v>
      </c>
    </row>
    <row r="4819" spans="1:24" x14ac:dyDescent="0.3">
      <c r="A4819" t="s">
        <v>15148</v>
      </c>
      <c r="B4819" t="s">
        <v>15149</v>
      </c>
      <c r="C4819" s="14">
        <v>45619</v>
      </c>
      <c r="D4819" s="14">
        <v>45623</v>
      </c>
      <c r="E4819">
        <v>4</v>
      </c>
      <c r="F4819" t="s">
        <v>35</v>
      </c>
      <c r="G4819" t="s">
        <v>179</v>
      </c>
      <c r="H4819" t="s">
        <v>180</v>
      </c>
      <c r="I4819" t="s">
        <v>88</v>
      </c>
      <c r="J4819" t="s">
        <v>39</v>
      </c>
      <c r="K4819" t="s">
        <v>542</v>
      </c>
      <c r="L4819" t="s">
        <v>52</v>
      </c>
      <c r="M4819">
        <v>60623</v>
      </c>
      <c r="N4819" t="s">
        <v>7</v>
      </c>
      <c r="O4819" t="s">
        <v>5837</v>
      </c>
      <c r="P4819" t="s">
        <v>43</v>
      </c>
      <c r="Q4819" t="s">
        <v>44</v>
      </c>
      <c r="R4819" t="s">
        <v>5838</v>
      </c>
      <c r="S4819">
        <v>11</v>
      </c>
      <c r="T4819">
        <v>2</v>
      </c>
      <c r="U4819">
        <v>5.2591999999999999</v>
      </c>
      <c r="V4819" s="1">
        <v>0.2</v>
      </c>
      <c r="W4819">
        <v>2</v>
      </c>
      <c r="X4819">
        <v>3.7408000000000001</v>
      </c>
    </row>
    <row r="4820" spans="1:24" x14ac:dyDescent="0.3">
      <c r="A4820" t="s">
        <v>15150</v>
      </c>
      <c r="B4820" t="s">
        <v>15151</v>
      </c>
      <c r="C4820" s="14">
        <v>45619</v>
      </c>
      <c r="D4820" s="14">
        <v>45621</v>
      </c>
      <c r="E4820">
        <v>2</v>
      </c>
      <c r="F4820" t="s">
        <v>85</v>
      </c>
      <c r="G4820" t="s">
        <v>2596</v>
      </c>
      <c r="H4820" t="s">
        <v>2597</v>
      </c>
      <c r="I4820" t="s">
        <v>38</v>
      </c>
      <c r="J4820" t="s">
        <v>39</v>
      </c>
      <c r="K4820" t="s">
        <v>773</v>
      </c>
      <c r="L4820" t="s">
        <v>256</v>
      </c>
      <c r="M4820">
        <v>48066</v>
      </c>
      <c r="N4820" t="s">
        <v>7</v>
      </c>
      <c r="O4820" t="s">
        <v>7416</v>
      </c>
      <c r="P4820" t="s">
        <v>43</v>
      </c>
      <c r="Q4820" t="s">
        <v>521</v>
      </c>
      <c r="R4820" t="s">
        <v>2281</v>
      </c>
      <c r="S4820">
        <v>4</v>
      </c>
      <c r="T4820">
        <v>2</v>
      </c>
      <c r="U4820">
        <v>3.8256000000000001</v>
      </c>
      <c r="V4820" s="1">
        <v>0</v>
      </c>
      <c r="W4820">
        <v>0</v>
      </c>
      <c r="X4820">
        <v>0.1744</v>
      </c>
    </row>
    <row r="4821" spans="1:24" x14ac:dyDescent="0.3">
      <c r="A4821" t="s">
        <v>15152</v>
      </c>
      <c r="B4821" t="s">
        <v>15153</v>
      </c>
      <c r="C4821" s="14">
        <v>45619</v>
      </c>
      <c r="D4821" s="14">
        <v>45623</v>
      </c>
      <c r="E4821">
        <v>4</v>
      </c>
      <c r="F4821" t="s">
        <v>35</v>
      </c>
      <c r="G4821" t="s">
        <v>5197</v>
      </c>
      <c r="H4821" t="s">
        <v>5198</v>
      </c>
      <c r="I4821" t="s">
        <v>38</v>
      </c>
      <c r="J4821" t="s">
        <v>39</v>
      </c>
      <c r="K4821" t="s">
        <v>535</v>
      </c>
      <c r="L4821" t="s">
        <v>41</v>
      </c>
      <c r="M4821">
        <v>75220</v>
      </c>
      <c r="N4821" t="s">
        <v>7</v>
      </c>
      <c r="O4821" t="s">
        <v>4388</v>
      </c>
      <c r="P4821" t="s">
        <v>108</v>
      </c>
      <c r="Q4821" t="s">
        <v>109</v>
      </c>
      <c r="R4821" t="s">
        <v>4389</v>
      </c>
      <c r="S4821">
        <v>196</v>
      </c>
      <c r="T4821">
        <v>5</v>
      </c>
      <c r="U4821">
        <v>137.404</v>
      </c>
      <c r="V4821" s="1">
        <v>0.2</v>
      </c>
      <c r="W4821">
        <v>39</v>
      </c>
      <c r="X4821">
        <v>19.596</v>
      </c>
    </row>
    <row r="4822" spans="1:24" x14ac:dyDescent="0.3">
      <c r="A4822" t="s">
        <v>15154</v>
      </c>
      <c r="B4822" t="s">
        <v>15155</v>
      </c>
      <c r="C4822" s="14">
        <v>45620</v>
      </c>
      <c r="D4822" s="14">
        <v>45627</v>
      </c>
      <c r="E4822">
        <v>7</v>
      </c>
      <c r="F4822" t="s">
        <v>35</v>
      </c>
      <c r="G4822" t="s">
        <v>780</v>
      </c>
      <c r="H4822" t="s">
        <v>781</v>
      </c>
      <c r="I4822" t="s">
        <v>38</v>
      </c>
      <c r="J4822" t="s">
        <v>39</v>
      </c>
      <c r="K4822" t="s">
        <v>378</v>
      </c>
      <c r="L4822" t="s">
        <v>379</v>
      </c>
      <c r="M4822">
        <v>10035</v>
      </c>
      <c r="N4822" t="s">
        <v>5</v>
      </c>
      <c r="O4822" t="s">
        <v>7374</v>
      </c>
      <c r="P4822" t="s">
        <v>78</v>
      </c>
      <c r="Q4822" t="s">
        <v>157</v>
      </c>
      <c r="R4822" t="s">
        <v>7375</v>
      </c>
      <c r="S4822">
        <v>322</v>
      </c>
      <c r="T4822">
        <v>2</v>
      </c>
      <c r="U4822">
        <v>274.07839999999999</v>
      </c>
      <c r="V4822" s="1">
        <v>0.2</v>
      </c>
      <c r="W4822">
        <v>64</v>
      </c>
      <c r="X4822">
        <v>-16.078399999999998</v>
      </c>
    </row>
    <row r="4823" spans="1:24" x14ac:dyDescent="0.3">
      <c r="A4823" t="s">
        <v>15156</v>
      </c>
      <c r="B4823" t="s">
        <v>15157</v>
      </c>
      <c r="C4823" s="14">
        <v>45620</v>
      </c>
      <c r="D4823" s="14">
        <v>45624</v>
      </c>
      <c r="E4823">
        <v>4</v>
      </c>
      <c r="F4823" t="s">
        <v>35</v>
      </c>
      <c r="G4823" t="s">
        <v>4470</v>
      </c>
      <c r="H4823" t="s">
        <v>4471</v>
      </c>
      <c r="I4823" t="s">
        <v>88</v>
      </c>
      <c r="J4823" t="s">
        <v>39</v>
      </c>
      <c r="K4823" t="s">
        <v>378</v>
      </c>
      <c r="L4823" t="s">
        <v>379</v>
      </c>
      <c r="M4823">
        <v>10035</v>
      </c>
      <c r="N4823" t="s">
        <v>5</v>
      </c>
      <c r="O4823" t="s">
        <v>7310</v>
      </c>
      <c r="P4823" t="s">
        <v>78</v>
      </c>
      <c r="Q4823" t="s">
        <v>79</v>
      </c>
      <c r="R4823" t="s">
        <v>7311</v>
      </c>
      <c r="S4823">
        <v>977</v>
      </c>
      <c r="T4823">
        <v>6</v>
      </c>
      <c r="U4823">
        <v>705.25919999999996</v>
      </c>
      <c r="V4823" s="1">
        <v>0.1</v>
      </c>
      <c r="W4823">
        <v>98</v>
      </c>
      <c r="X4823">
        <v>173.74080000000001</v>
      </c>
    </row>
    <row r="4824" spans="1:24" x14ac:dyDescent="0.3">
      <c r="A4824" t="s">
        <v>15158</v>
      </c>
      <c r="B4824" t="s">
        <v>15159</v>
      </c>
      <c r="C4824" s="14">
        <v>45620</v>
      </c>
      <c r="D4824" s="14">
        <v>45620</v>
      </c>
      <c r="E4824">
        <v>0</v>
      </c>
      <c r="F4824" t="s">
        <v>547</v>
      </c>
      <c r="G4824" t="s">
        <v>4146</v>
      </c>
      <c r="H4824" t="s">
        <v>4147</v>
      </c>
      <c r="I4824" t="s">
        <v>38</v>
      </c>
      <c r="J4824" t="s">
        <v>39</v>
      </c>
      <c r="K4824" t="s">
        <v>103</v>
      </c>
      <c r="L4824" t="s">
        <v>104</v>
      </c>
      <c r="M4824">
        <v>90008</v>
      </c>
      <c r="N4824" t="s">
        <v>3</v>
      </c>
      <c r="O4824" t="s">
        <v>4418</v>
      </c>
      <c r="P4824" t="s">
        <v>78</v>
      </c>
      <c r="Q4824" t="s">
        <v>368</v>
      </c>
      <c r="R4824" t="s">
        <v>4419</v>
      </c>
      <c r="S4824">
        <v>364</v>
      </c>
      <c r="T4824">
        <v>2</v>
      </c>
      <c r="U4824">
        <v>281.89800000000002</v>
      </c>
      <c r="V4824" s="1">
        <v>0.2</v>
      </c>
      <c r="W4824">
        <v>73</v>
      </c>
      <c r="X4824">
        <v>9.1020000000000003</v>
      </c>
    </row>
    <row r="4825" spans="1:24" x14ac:dyDescent="0.3">
      <c r="A4825" t="s">
        <v>15160</v>
      </c>
      <c r="B4825" t="s">
        <v>15161</v>
      </c>
      <c r="C4825" s="14">
        <v>45620</v>
      </c>
      <c r="D4825" s="14">
        <v>45626</v>
      </c>
      <c r="E4825">
        <v>6</v>
      </c>
      <c r="F4825" t="s">
        <v>35</v>
      </c>
      <c r="G4825" t="s">
        <v>9240</v>
      </c>
      <c r="H4825" t="s">
        <v>9241</v>
      </c>
      <c r="I4825" t="s">
        <v>88</v>
      </c>
      <c r="J4825" t="s">
        <v>39</v>
      </c>
      <c r="K4825" t="s">
        <v>3702</v>
      </c>
      <c r="L4825" t="s">
        <v>41</v>
      </c>
      <c r="M4825">
        <v>79762</v>
      </c>
      <c r="N4825" t="s">
        <v>7</v>
      </c>
      <c r="O4825" t="s">
        <v>267</v>
      </c>
      <c r="P4825" t="s">
        <v>43</v>
      </c>
      <c r="Q4825" t="s">
        <v>227</v>
      </c>
      <c r="R4825" t="s">
        <v>268</v>
      </c>
      <c r="S4825">
        <v>14</v>
      </c>
      <c r="T4825">
        <v>1</v>
      </c>
      <c r="U4825">
        <v>27.771599999999999</v>
      </c>
      <c r="V4825" s="1">
        <v>0.8</v>
      </c>
      <c r="W4825">
        <v>11</v>
      </c>
      <c r="X4825">
        <v>-24.771599999999999</v>
      </c>
    </row>
    <row r="4826" spans="1:24" x14ac:dyDescent="0.3">
      <c r="A4826" t="s">
        <v>15162</v>
      </c>
      <c r="B4826" t="s">
        <v>15163</v>
      </c>
      <c r="C4826" s="14">
        <v>45620</v>
      </c>
      <c r="D4826" s="14">
        <v>45623</v>
      </c>
      <c r="E4826">
        <v>3</v>
      </c>
      <c r="F4826" t="s">
        <v>85</v>
      </c>
      <c r="G4826" t="s">
        <v>1757</v>
      </c>
      <c r="H4826" t="s">
        <v>1758</v>
      </c>
      <c r="I4826" t="s">
        <v>38</v>
      </c>
      <c r="J4826" t="s">
        <v>39</v>
      </c>
      <c r="K4826" t="s">
        <v>155</v>
      </c>
      <c r="L4826" t="s">
        <v>104</v>
      </c>
      <c r="M4826">
        <v>94110</v>
      </c>
      <c r="N4826" t="s">
        <v>3</v>
      </c>
      <c r="O4826" t="s">
        <v>9909</v>
      </c>
      <c r="P4826" t="s">
        <v>43</v>
      </c>
      <c r="Q4826" t="s">
        <v>69</v>
      </c>
      <c r="R4826" t="s">
        <v>9910</v>
      </c>
      <c r="S4826">
        <v>28</v>
      </c>
      <c r="T4826">
        <v>4</v>
      </c>
      <c r="U4826">
        <v>18.006399999999999</v>
      </c>
      <c r="V4826" s="1">
        <v>0</v>
      </c>
      <c r="W4826">
        <v>0</v>
      </c>
      <c r="X4826">
        <v>9.9936000000000007</v>
      </c>
    </row>
    <row r="4827" spans="1:24" x14ac:dyDescent="0.3">
      <c r="A4827" t="s">
        <v>15164</v>
      </c>
      <c r="B4827" t="s">
        <v>15165</v>
      </c>
      <c r="C4827" s="14">
        <v>45620</v>
      </c>
      <c r="D4827" s="14">
        <v>45627</v>
      </c>
      <c r="E4827">
        <v>7</v>
      </c>
      <c r="F4827" t="s">
        <v>35</v>
      </c>
      <c r="G4827" t="s">
        <v>8088</v>
      </c>
      <c r="H4827" t="s">
        <v>8089</v>
      </c>
      <c r="I4827" t="s">
        <v>88</v>
      </c>
      <c r="J4827" t="s">
        <v>39</v>
      </c>
      <c r="K4827" t="s">
        <v>1614</v>
      </c>
      <c r="L4827" t="s">
        <v>282</v>
      </c>
      <c r="M4827">
        <v>38109</v>
      </c>
      <c r="N4827" t="s">
        <v>9</v>
      </c>
      <c r="O4827" t="s">
        <v>13737</v>
      </c>
      <c r="P4827" t="s">
        <v>43</v>
      </c>
      <c r="Q4827" t="s">
        <v>54</v>
      </c>
      <c r="R4827" t="s">
        <v>13738</v>
      </c>
      <c r="S4827">
        <v>12</v>
      </c>
      <c r="T4827">
        <v>3</v>
      </c>
      <c r="U4827">
        <v>11.782</v>
      </c>
      <c r="V4827" s="1">
        <v>0.7</v>
      </c>
      <c r="W4827">
        <v>8</v>
      </c>
      <c r="X4827">
        <v>-7.782</v>
      </c>
    </row>
    <row r="4828" spans="1:24" x14ac:dyDescent="0.3">
      <c r="A4828" t="s">
        <v>15166</v>
      </c>
      <c r="B4828" t="s">
        <v>15167</v>
      </c>
      <c r="C4828" s="14">
        <v>45620</v>
      </c>
      <c r="D4828" s="14">
        <v>45626</v>
      </c>
      <c r="E4828">
        <v>6</v>
      </c>
      <c r="F4828" t="s">
        <v>35</v>
      </c>
      <c r="G4828" t="s">
        <v>3372</v>
      </c>
      <c r="H4828" t="s">
        <v>3373</v>
      </c>
      <c r="I4828" t="s">
        <v>50</v>
      </c>
      <c r="J4828" t="s">
        <v>39</v>
      </c>
      <c r="K4828" t="s">
        <v>564</v>
      </c>
      <c r="L4828" t="s">
        <v>76</v>
      </c>
      <c r="M4828">
        <v>40475</v>
      </c>
      <c r="N4828" t="s">
        <v>9</v>
      </c>
      <c r="O4828" t="s">
        <v>2550</v>
      </c>
      <c r="P4828" t="s">
        <v>43</v>
      </c>
      <c r="Q4828" t="s">
        <v>54</v>
      </c>
      <c r="R4828" t="s">
        <v>2551</v>
      </c>
      <c r="S4828">
        <v>3</v>
      </c>
      <c r="T4828">
        <v>1</v>
      </c>
      <c r="U4828">
        <v>1.5888</v>
      </c>
      <c r="V4828" s="1">
        <v>0</v>
      </c>
      <c r="W4828">
        <v>0</v>
      </c>
      <c r="X4828">
        <v>1.4112</v>
      </c>
    </row>
    <row r="4829" spans="1:24" x14ac:dyDescent="0.3">
      <c r="A4829" t="s">
        <v>15168</v>
      </c>
      <c r="B4829" t="s">
        <v>15169</v>
      </c>
      <c r="C4829" s="14">
        <v>45620</v>
      </c>
      <c r="D4829" s="14">
        <v>45622</v>
      </c>
      <c r="E4829">
        <v>2</v>
      </c>
      <c r="F4829" t="s">
        <v>100</v>
      </c>
      <c r="G4829" t="s">
        <v>1330</v>
      </c>
      <c r="H4829" t="s">
        <v>1331</v>
      </c>
      <c r="I4829" t="s">
        <v>88</v>
      </c>
      <c r="J4829" t="s">
        <v>39</v>
      </c>
      <c r="K4829" t="s">
        <v>15170</v>
      </c>
      <c r="L4829" t="s">
        <v>164</v>
      </c>
      <c r="M4829">
        <v>29483</v>
      </c>
      <c r="N4829" t="s">
        <v>9</v>
      </c>
      <c r="O4829" t="s">
        <v>960</v>
      </c>
      <c r="P4829" t="s">
        <v>43</v>
      </c>
      <c r="Q4829" t="s">
        <v>54</v>
      </c>
      <c r="R4829" t="s">
        <v>961</v>
      </c>
      <c r="S4829">
        <v>328</v>
      </c>
      <c r="T4829">
        <v>8</v>
      </c>
      <c r="U4829">
        <v>170.63679999999999</v>
      </c>
      <c r="V4829" s="1">
        <v>0</v>
      </c>
      <c r="W4829">
        <v>0</v>
      </c>
      <c r="X4829">
        <v>157.36320000000001</v>
      </c>
    </row>
    <row r="4830" spans="1:24" x14ac:dyDescent="0.3">
      <c r="A4830" t="s">
        <v>15171</v>
      </c>
      <c r="B4830" t="s">
        <v>15172</v>
      </c>
      <c r="C4830" s="14">
        <v>45620</v>
      </c>
      <c r="D4830" s="14">
        <v>45625</v>
      </c>
      <c r="E4830">
        <v>5</v>
      </c>
      <c r="F4830" t="s">
        <v>100</v>
      </c>
      <c r="G4830" t="s">
        <v>265</v>
      </c>
      <c r="H4830" t="s">
        <v>266</v>
      </c>
      <c r="I4830" t="s">
        <v>38</v>
      </c>
      <c r="J4830" t="s">
        <v>39</v>
      </c>
      <c r="K4830" t="s">
        <v>5387</v>
      </c>
      <c r="L4830" t="s">
        <v>234</v>
      </c>
      <c r="M4830">
        <v>85204</v>
      </c>
      <c r="N4830" t="s">
        <v>3</v>
      </c>
      <c r="O4830" t="s">
        <v>438</v>
      </c>
      <c r="P4830" t="s">
        <v>43</v>
      </c>
      <c r="Q4830" t="s">
        <v>54</v>
      </c>
      <c r="R4830" t="s">
        <v>439</v>
      </c>
      <c r="S4830">
        <v>21</v>
      </c>
      <c r="T4830">
        <v>2</v>
      </c>
      <c r="U4830">
        <v>21.197600000000001</v>
      </c>
      <c r="V4830" s="1">
        <v>0.7</v>
      </c>
      <c r="W4830">
        <v>15</v>
      </c>
      <c r="X4830">
        <v>-15.1976</v>
      </c>
    </row>
    <row r="4831" spans="1:24" x14ac:dyDescent="0.3">
      <c r="A4831" t="s">
        <v>15173</v>
      </c>
      <c r="B4831" t="s">
        <v>15174</v>
      </c>
      <c r="C4831" s="14">
        <v>45620</v>
      </c>
      <c r="D4831" s="14">
        <v>45622</v>
      </c>
      <c r="E4831">
        <v>2</v>
      </c>
      <c r="F4831" t="s">
        <v>100</v>
      </c>
      <c r="G4831" t="s">
        <v>5248</v>
      </c>
      <c r="H4831" t="s">
        <v>5249</v>
      </c>
      <c r="I4831" t="s">
        <v>88</v>
      </c>
      <c r="J4831" t="s">
        <v>39</v>
      </c>
      <c r="K4831" t="s">
        <v>972</v>
      </c>
      <c r="L4831" t="s">
        <v>676</v>
      </c>
      <c r="M4831">
        <v>28806</v>
      </c>
      <c r="N4831" t="s">
        <v>9</v>
      </c>
      <c r="O4831" t="s">
        <v>9415</v>
      </c>
      <c r="P4831" t="s">
        <v>43</v>
      </c>
      <c r="Q4831" t="s">
        <v>54</v>
      </c>
      <c r="R4831" t="s">
        <v>9416</v>
      </c>
      <c r="S4831">
        <v>19</v>
      </c>
      <c r="T4831">
        <v>8</v>
      </c>
      <c r="U4831">
        <v>18.672000000000001</v>
      </c>
      <c r="V4831" s="1">
        <v>0.7</v>
      </c>
      <c r="W4831">
        <v>13</v>
      </c>
      <c r="X4831">
        <v>-12.672000000000001</v>
      </c>
    </row>
    <row r="4832" spans="1:24" x14ac:dyDescent="0.3">
      <c r="A4832" t="s">
        <v>15175</v>
      </c>
      <c r="B4832" t="s">
        <v>15176</v>
      </c>
      <c r="C4832" s="14">
        <v>45620</v>
      </c>
      <c r="D4832" s="14">
        <v>45624</v>
      </c>
      <c r="E4832">
        <v>4</v>
      </c>
      <c r="F4832" t="s">
        <v>35</v>
      </c>
      <c r="G4832" t="s">
        <v>1972</v>
      </c>
      <c r="H4832" t="s">
        <v>1973</v>
      </c>
      <c r="I4832" t="s">
        <v>38</v>
      </c>
      <c r="J4832" t="s">
        <v>39</v>
      </c>
      <c r="K4832" t="s">
        <v>40</v>
      </c>
      <c r="L4832" t="s">
        <v>41</v>
      </c>
      <c r="M4832">
        <v>77070</v>
      </c>
      <c r="N4832" t="s">
        <v>7</v>
      </c>
      <c r="O4832" t="s">
        <v>5531</v>
      </c>
      <c r="P4832" t="s">
        <v>43</v>
      </c>
      <c r="Q4832" t="s">
        <v>96</v>
      </c>
      <c r="R4832" t="s">
        <v>5532</v>
      </c>
      <c r="S4832">
        <v>11</v>
      </c>
      <c r="T4832">
        <v>3</v>
      </c>
      <c r="U4832">
        <v>6.4292999999999996</v>
      </c>
      <c r="V4832" s="1">
        <v>0.2</v>
      </c>
      <c r="W4832">
        <v>2</v>
      </c>
      <c r="X4832">
        <v>2.5707</v>
      </c>
    </row>
    <row r="4833" spans="1:24" x14ac:dyDescent="0.3">
      <c r="A4833" t="s">
        <v>15177</v>
      </c>
      <c r="B4833" t="s">
        <v>15178</v>
      </c>
      <c r="C4833" s="14">
        <v>45620</v>
      </c>
      <c r="D4833" s="14">
        <v>45625</v>
      </c>
      <c r="E4833">
        <v>5</v>
      </c>
      <c r="F4833" t="s">
        <v>35</v>
      </c>
      <c r="G4833" t="s">
        <v>7394</v>
      </c>
      <c r="H4833" t="s">
        <v>7395</v>
      </c>
      <c r="I4833" t="s">
        <v>88</v>
      </c>
      <c r="J4833" t="s">
        <v>39</v>
      </c>
      <c r="K4833" t="s">
        <v>1305</v>
      </c>
      <c r="L4833" t="s">
        <v>67</v>
      </c>
      <c r="M4833">
        <v>17602</v>
      </c>
      <c r="N4833" t="s">
        <v>5</v>
      </c>
      <c r="O4833" t="s">
        <v>966</v>
      </c>
      <c r="P4833" t="s">
        <v>43</v>
      </c>
      <c r="Q4833" t="s">
        <v>44</v>
      </c>
      <c r="R4833" t="s">
        <v>967</v>
      </c>
      <c r="S4833">
        <v>230</v>
      </c>
      <c r="T4833">
        <v>7</v>
      </c>
      <c r="U4833">
        <v>100.7903</v>
      </c>
      <c r="V4833" s="1">
        <v>0.2</v>
      </c>
      <c r="W4833">
        <v>46</v>
      </c>
      <c r="X4833">
        <v>83.209699999999998</v>
      </c>
    </row>
    <row r="4834" spans="1:24" x14ac:dyDescent="0.3">
      <c r="A4834" t="s">
        <v>15179</v>
      </c>
      <c r="B4834" t="s">
        <v>15180</v>
      </c>
      <c r="C4834" s="14">
        <v>45620</v>
      </c>
      <c r="D4834" s="14">
        <v>45620</v>
      </c>
      <c r="E4834">
        <v>0</v>
      </c>
      <c r="F4834" t="s">
        <v>547</v>
      </c>
      <c r="G4834" t="s">
        <v>3465</v>
      </c>
      <c r="H4834" t="s">
        <v>3466</v>
      </c>
      <c r="I4834" t="s">
        <v>38</v>
      </c>
      <c r="J4834" t="s">
        <v>39</v>
      </c>
      <c r="K4834" t="s">
        <v>155</v>
      </c>
      <c r="L4834" t="s">
        <v>104</v>
      </c>
      <c r="M4834">
        <v>94109</v>
      </c>
      <c r="N4834" t="s">
        <v>3</v>
      </c>
      <c r="O4834" t="s">
        <v>782</v>
      </c>
      <c r="P4834" t="s">
        <v>43</v>
      </c>
      <c r="Q4834" t="s">
        <v>44</v>
      </c>
      <c r="R4834" t="s">
        <v>783</v>
      </c>
      <c r="S4834">
        <v>8</v>
      </c>
      <c r="T4834">
        <v>1</v>
      </c>
      <c r="U4834">
        <v>4.4990000000000006</v>
      </c>
      <c r="V4834" s="1">
        <v>0</v>
      </c>
      <c r="W4834">
        <v>0</v>
      </c>
      <c r="X4834">
        <v>3.5009999999999999</v>
      </c>
    </row>
    <row r="4835" spans="1:24" x14ac:dyDescent="0.3">
      <c r="A4835" t="s">
        <v>15181</v>
      </c>
      <c r="B4835" t="s">
        <v>15182</v>
      </c>
      <c r="C4835" s="14">
        <v>45620</v>
      </c>
      <c r="D4835" s="14">
        <v>45620</v>
      </c>
      <c r="E4835">
        <v>0</v>
      </c>
      <c r="F4835" t="s">
        <v>547</v>
      </c>
      <c r="G4835" t="s">
        <v>1803</v>
      </c>
      <c r="H4835" t="s">
        <v>1804</v>
      </c>
      <c r="I4835" t="s">
        <v>88</v>
      </c>
      <c r="J4835" t="s">
        <v>39</v>
      </c>
      <c r="K4835" t="s">
        <v>4478</v>
      </c>
      <c r="L4835" t="s">
        <v>3678</v>
      </c>
      <c r="M4835">
        <v>67846</v>
      </c>
      <c r="N4835" t="s">
        <v>7</v>
      </c>
      <c r="O4835" t="s">
        <v>292</v>
      </c>
      <c r="P4835" t="s">
        <v>43</v>
      </c>
      <c r="Q4835" t="s">
        <v>60</v>
      </c>
      <c r="R4835" t="s">
        <v>293</v>
      </c>
      <c r="S4835">
        <v>33</v>
      </c>
      <c r="T4835">
        <v>1</v>
      </c>
      <c r="U4835">
        <v>25.010400000000001</v>
      </c>
      <c r="V4835" s="1">
        <v>0</v>
      </c>
      <c r="W4835">
        <v>0</v>
      </c>
      <c r="X4835">
        <v>7.9896000000000003</v>
      </c>
    </row>
    <row r="4836" spans="1:24" x14ac:dyDescent="0.3">
      <c r="A4836" t="s">
        <v>15183</v>
      </c>
      <c r="B4836" t="s">
        <v>15184</v>
      </c>
      <c r="C4836" s="14">
        <v>45620</v>
      </c>
      <c r="D4836" s="14">
        <v>45626</v>
      </c>
      <c r="E4836">
        <v>6</v>
      </c>
      <c r="F4836" t="s">
        <v>35</v>
      </c>
      <c r="G4836" t="s">
        <v>1469</v>
      </c>
      <c r="H4836" t="s">
        <v>1470</v>
      </c>
      <c r="I4836" t="s">
        <v>38</v>
      </c>
      <c r="J4836" t="s">
        <v>39</v>
      </c>
      <c r="K4836" t="s">
        <v>155</v>
      </c>
      <c r="L4836" t="s">
        <v>104</v>
      </c>
      <c r="M4836">
        <v>94122</v>
      </c>
      <c r="N4836" t="s">
        <v>3</v>
      </c>
      <c r="O4836" t="s">
        <v>5099</v>
      </c>
      <c r="P4836" t="s">
        <v>108</v>
      </c>
      <c r="Q4836" t="s">
        <v>131</v>
      </c>
      <c r="R4836" t="s">
        <v>5100</v>
      </c>
      <c r="S4836">
        <v>224</v>
      </c>
      <c r="T4836">
        <v>14</v>
      </c>
      <c r="U4836">
        <v>136.8038</v>
      </c>
      <c r="V4836" s="1">
        <v>0</v>
      </c>
      <c r="W4836">
        <v>0</v>
      </c>
      <c r="X4836">
        <v>87.196200000000005</v>
      </c>
    </row>
    <row r="4837" spans="1:24" x14ac:dyDescent="0.3">
      <c r="A4837" t="s">
        <v>15185</v>
      </c>
      <c r="B4837" t="s">
        <v>15186</v>
      </c>
      <c r="C4837" s="14">
        <v>45621</v>
      </c>
      <c r="D4837" s="14">
        <v>45625</v>
      </c>
      <c r="E4837">
        <v>4</v>
      </c>
      <c r="F4837" t="s">
        <v>35</v>
      </c>
      <c r="G4837" t="s">
        <v>400</v>
      </c>
      <c r="H4837" t="s">
        <v>401</v>
      </c>
      <c r="I4837" t="s">
        <v>38</v>
      </c>
      <c r="J4837" t="s">
        <v>39</v>
      </c>
      <c r="K4837" t="s">
        <v>155</v>
      </c>
      <c r="L4837" t="s">
        <v>104</v>
      </c>
      <c r="M4837">
        <v>94122</v>
      </c>
      <c r="N4837" t="s">
        <v>3</v>
      </c>
      <c r="O4837" t="s">
        <v>3847</v>
      </c>
      <c r="P4837" t="s">
        <v>78</v>
      </c>
      <c r="Q4837" t="s">
        <v>157</v>
      </c>
      <c r="R4837" t="s">
        <v>7226</v>
      </c>
      <c r="S4837">
        <v>359</v>
      </c>
      <c r="T4837">
        <v>3</v>
      </c>
      <c r="U4837">
        <v>334.60579999999999</v>
      </c>
      <c r="V4837" s="1">
        <v>0.15</v>
      </c>
      <c r="W4837">
        <v>54</v>
      </c>
      <c r="X4837">
        <v>-29.605799999999999</v>
      </c>
    </row>
    <row r="4838" spans="1:24" x14ac:dyDescent="0.3">
      <c r="A4838" t="s">
        <v>15187</v>
      </c>
      <c r="B4838" t="s">
        <v>15188</v>
      </c>
      <c r="C4838" s="14">
        <v>45621</v>
      </c>
      <c r="D4838" s="14">
        <v>45626</v>
      </c>
      <c r="E4838">
        <v>5</v>
      </c>
      <c r="F4838" t="s">
        <v>35</v>
      </c>
      <c r="G4838" t="s">
        <v>9354</v>
      </c>
      <c r="H4838" t="s">
        <v>9355</v>
      </c>
      <c r="I4838" t="s">
        <v>38</v>
      </c>
      <c r="J4838" t="s">
        <v>39</v>
      </c>
      <c r="K4838" t="s">
        <v>4449</v>
      </c>
      <c r="L4838" t="s">
        <v>301</v>
      </c>
      <c r="M4838">
        <v>33311</v>
      </c>
      <c r="N4838" t="s">
        <v>9</v>
      </c>
      <c r="O4838" t="s">
        <v>7280</v>
      </c>
      <c r="P4838" t="s">
        <v>78</v>
      </c>
      <c r="Q4838" t="s">
        <v>157</v>
      </c>
      <c r="R4838" t="s">
        <v>7281</v>
      </c>
      <c r="S4838">
        <v>724</v>
      </c>
      <c r="T4838">
        <v>5</v>
      </c>
      <c r="U4838">
        <v>660.44100000000003</v>
      </c>
      <c r="V4838" s="1">
        <v>0.2</v>
      </c>
      <c r="W4838">
        <v>145</v>
      </c>
      <c r="X4838">
        <v>-81.441000000000003</v>
      </c>
    </row>
    <row r="4839" spans="1:24" x14ac:dyDescent="0.3">
      <c r="A4839" t="s">
        <v>15189</v>
      </c>
      <c r="B4839" t="s">
        <v>15190</v>
      </c>
      <c r="C4839" s="14">
        <v>45621</v>
      </c>
      <c r="D4839" s="14">
        <v>45626</v>
      </c>
      <c r="E4839">
        <v>5</v>
      </c>
      <c r="F4839" t="s">
        <v>100</v>
      </c>
      <c r="G4839" t="s">
        <v>198</v>
      </c>
      <c r="H4839" t="s">
        <v>199</v>
      </c>
      <c r="I4839" t="s">
        <v>88</v>
      </c>
      <c r="J4839" t="s">
        <v>39</v>
      </c>
      <c r="K4839" t="s">
        <v>1639</v>
      </c>
      <c r="L4839" t="s">
        <v>76</v>
      </c>
      <c r="M4839">
        <v>40214</v>
      </c>
      <c r="N4839" t="s">
        <v>9</v>
      </c>
      <c r="O4839" t="s">
        <v>5217</v>
      </c>
      <c r="P4839" t="s">
        <v>78</v>
      </c>
      <c r="Q4839" t="s">
        <v>79</v>
      </c>
      <c r="R4839" t="s">
        <v>5218</v>
      </c>
      <c r="S4839">
        <v>702</v>
      </c>
      <c r="T4839">
        <v>2</v>
      </c>
      <c r="U4839">
        <v>533.52959999999996</v>
      </c>
      <c r="V4839" s="1">
        <v>0</v>
      </c>
      <c r="W4839">
        <v>0</v>
      </c>
      <c r="X4839">
        <v>168.47040000000001</v>
      </c>
    </row>
    <row r="4840" spans="1:24" x14ac:dyDescent="0.3">
      <c r="A4840" t="s">
        <v>15191</v>
      </c>
      <c r="B4840" t="s">
        <v>15192</v>
      </c>
      <c r="C4840" s="14">
        <v>45621</v>
      </c>
      <c r="D4840" s="14">
        <v>45626</v>
      </c>
      <c r="E4840">
        <v>5</v>
      </c>
      <c r="F4840" t="s">
        <v>35</v>
      </c>
      <c r="G4840" t="s">
        <v>6689</v>
      </c>
      <c r="H4840" t="s">
        <v>6690</v>
      </c>
      <c r="I4840" t="s">
        <v>38</v>
      </c>
      <c r="J4840" t="s">
        <v>39</v>
      </c>
      <c r="K4840" t="s">
        <v>40</v>
      </c>
      <c r="L4840" t="s">
        <v>41</v>
      </c>
      <c r="M4840">
        <v>77070</v>
      </c>
      <c r="N4840" t="s">
        <v>7</v>
      </c>
      <c r="O4840" t="s">
        <v>2692</v>
      </c>
      <c r="P4840" t="s">
        <v>78</v>
      </c>
      <c r="Q4840" t="s">
        <v>79</v>
      </c>
      <c r="R4840" t="s">
        <v>2693</v>
      </c>
      <c r="S4840">
        <v>854</v>
      </c>
      <c r="T4840">
        <v>5</v>
      </c>
      <c r="U4840">
        <v>622.39800000000002</v>
      </c>
      <c r="V4840" s="1">
        <v>0.3</v>
      </c>
      <c r="W4840">
        <v>256</v>
      </c>
      <c r="X4840">
        <v>-24.398</v>
      </c>
    </row>
    <row r="4841" spans="1:24" x14ac:dyDescent="0.3">
      <c r="A4841" t="s">
        <v>15193</v>
      </c>
      <c r="B4841" t="s">
        <v>15194</v>
      </c>
      <c r="C4841" s="14">
        <v>45621</v>
      </c>
      <c r="D4841" s="14">
        <v>45627</v>
      </c>
      <c r="E4841">
        <v>6</v>
      </c>
      <c r="F4841" t="s">
        <v>35</v>
      </c>
      <c r="G4841" t="s">
        <v>4738</v>
      </c>
      <c r="H4841" t="s">
        <v>4739</v>
      </c>
      <c r="I4841" t="s">
        <v>38</v>
      </c>
      <c r="J4841" t="s">
        <v>39</v>
      </c>
      <c r="K4841" t="s">
        <v>155</v>
      </c>
      <c r="L4841" t="s">
        <v>104</v>
      </c>
      <c r="M4841">
        <v>94122</v>
      </c>
      <c r="N4841" t="s">
        <v>3</v>
      </c>
      <c r="O4841" t="s">
        <v>2269</v>
      </c>
      <c r="P4841" t="s">
        <v>43</v>
      </c>
      <c r="Q4841" t="s">
        <v>69</v>
      </c>
      <c r="R4841" t="s">
        <v>2270</v>
      </c>
      <c r="S4841">
        <v>5</v>
      </c>
      <c r="T4841">
        <v>2</v>
      </c>
      <c r="U4841">
        <v>3.6584000000000003</v>
      </c>
      <c r="V4841" s="1">
        <v>0</v>
      </c>
      <c r="W4841">
        <v>0</v>
      </c>
      <c r="X4841">
        <v>1.3415999999999999</v>
      </c>
    </row>
    <row r="4842" spans="1:24" x14ac:dyDescent="0.3">
      <c r="A4842" t="s">
        <v>15195</v>
      </c>
      <c r="B4842" t="s">
        <v>15196</v>
      </c>
      <c r="C4842" s="14">
        <v>45621</v>
      </c>
      <c r="D4842" s="14">
        <v>45625</v>
      </c>
      <c r="E4842">
        <v>4</v>
      </c>
      <c r="F4842" t="s">
        <v>100</v>
      </c>
      <c r="G4842" t="s">
        <v>6147</v>
      </c>
      <c r="H4842" t="s">
        <v>6148</v>
      </c>
      <c r="I4842" t="s">
        <v>88</v>
      </c>
      <c r="J4842" t="s">
        <v>39</v>
      </c>
      <c r="K4842" t="s">
        <v>10901</v>
      </c>
      <c r="L4842" t="s">
        <v>104</v>
      </c>
      <c r="M4842">
        <v>92677</v>
      </c>
      <c r="N4842" t="s">
        <v>3</v>
      </c>
      <c r="O4842" t="s">
        <v>2981</v>
      </c>
      <c r="P4842" t="s">
        <v>43</v>
      </c>
      <c r="Q4842" t="s">
        <v>44</v>
      </c>
      <c r="R4842" t="s">
        <v>6047</v>
      </c>
      <c r="S4842">
        <v>34</v>
      </c>
      <c r="T4842">
        <v>6</v>
      </c>
      <c r="U4842">
        <v>18.664000000000001</v>
      </c>
      <c r="V4842" s="1">
        <v>0</v>
      </c>
      <c r="W4842">
        <v>0</v>
      </c>
      <c r="X4842">
        <v>15.336</v>
      </c>
    </row>
    <row r="4843" spans="1:24" x14ac:dyDescent="0.3">
      <c r="A4843" t="s">
        <v>15197</v>
      </c>
      <c r="B4843" t="s">
        <v>15198</v>
      </c>
      <c r="C4843" s="14">
        <v>45621</v>
      </c>
      <c r="D4843" s="14">
        <v>45625</v>
      </c>
      <c r="E4843">
        <v>4</v>
      </c>
      <c r="F4843" t="s">
        <v>100</v>
      </c>
      <c r="G4843" t="s">
        <v>211</v>
      </c>
      <c r="H4843" t="s">
        <v>212</v>
      </c>
      <c r="I4843" t="s">
        <v>38</v>
      </c>
      <c r="J4843" t="s">
        <v>39</v>
      </c>
      <c r="K4843" t="s">
        <v>2899</v>
      </c>
      <c r="L4843" t="s">
        <v>90</v>
      </c>
      <c r="M4843">
        <v>30318</v>
      </c>
      <c r="N4843" t="s">
        <v>9</v>
      </c>
      <c r="O4843" t="s">
        <v>3872</v>
      </c>
      <c r="P4843" t="s">
        <v>43</v>
      </c>
      <c r="Q4843" t="s">
        <v>44</v>
      </c>
      <c r="R4843" t="s">
        <v>3873</v>
      </c>
      <c r="S4843">
        <v>49</v>
      </c>
      <c r="T4843">
        <v>9</v>
      </c>
      <c r="U4843">
        <v>25.053699999999999</v>
      </c>
      <c r="V4843" s="1">
        <v>0</v>
      </c>
      <c r="W4843">
        <v>0</v>
      </c>
      <c r="X4843">
        <v>23.946300000000001</v>
      </c>
    </row>
    <row r="4844" spans="1:24" x14ac:dyDescent="0.3">
      <c r="A4844" t="s">
        <v>15199</v>
      </c>
      <c r="B4844" t="s">
        <v>15200</v>
      </c>
      <c r="C4844" s="14">
        <v>45621</v>
      </c>
      <c r="D4844" s="14">
        <v>45623</v>
      </c>
      <c r="E4844">
        <v>2</v>
      </c>
      <c r="F4844" t="s">
        <v>100</v>
      </c>
      <c r="G4844" t="s">
        <v>3491</v>
      </c>
      <c r="H4844" t="s">
        <v>3492</v>
      </c>
      <c r="I4844" t="s">
        <v>50</v>
      </c>
      <c r="J4844" t="s">
        <v>39</v>
      </c>
      <c r="K4844" t="s">
        <v>15139</v>
      </c>
      <c r="L4844" t="s">
        <v>256</v>
      </c>
      <c r="M4844">
        <v>48187</v>
      </c>
      <c r="N4844" t="s">
        <v>7</v>
      </c>
      <c r="O4844" t="s">
        <v>2439</v>
      </c>
      <c r="P4844" t="s">
        <v>43</v>
      </c>
      <c r="Q4844" t="s">
        <v>60</v>
      </c>
      <c r="R4844" t="s">
        <v>2440</v>
      </c>
      <c r="S4844">
        <v>502</v>
      </c>
      <c r="T4844">
        <v>3</v>
      </c>
      <c r="U4844">
        <v>502</v>
      </c>
      <c r="V4844" s="1">
        <v>0</v>
      </c>
      <c r="W4844">
        <v>0</v>
      </c>
      <c r="X4844">
        <v>0</v>
      </c>
    </row>
    <row r="4845" spans="1:24" x14ac:dyDescent="0.3">
      <c r="A4845" t="s">
        <v>15201</v>
      </c>
      <c r="B4845" t="s">
        <v>15202</v>
      </c>
      <c r="C4845" s="14">
        <v>45622</v>
      </c>
      <c r="D4845" s="14">
        <v>45627</v>
      </c>
      <c r="E4845">
        <v>5</v>
      </c>
      <c r="F4845" t="s">
        <v>35</v>
      </c>
      <c r="G4845" t="s">
        <v>8683</v>
      </c>
      <c r="H4845" t="s">
        <v>8684</v>
      </c>
      <c r="I4845" t="s">
        <v>50</v>
      </c>
      <c r="J4845" t="s">
        <v>39</v>
      </c>
      <c r="K4845" t="s">
        <v>564</v>
      </c>
      <c r="L4845" t="s">
        <v>322</v>
      </c>
      <c r="M4845">
        <v>47374</v>
      </c>
      <c r="N4845" t="s">
        <v>7</v>
      </c>
      <c r="O4845" t="s">
        <v>3538</v>
      </c>
      <c r="P4845" t="s">
        <v>78</v>
      </c>
      <c r="Q4845" t="s">
        <v>79</v>
      </c>
      <c r="R4845" t="s">
        <v>3539</v>
      </c>
      <c r="S4845">
        <v>829</v>
      </c>
      <c r="T4845">
        <v>3</v>
      </c>
      <c r="U4845">
        <v>588.70600000000002</v>
      </c>
      <c r="V4845" s="1">
        <v>0</v>
      </c>
      <c r="W4845">
        <v>0</v>
      </c>
      <c r="X4845">
        <v>240.29400000000001</v>
      </c>
    </row>
    <row r="4846" spans="1:24" x14ac:dyDescent="0.3">
      <c r="A4846" t="s">
        <v>15203</v>
      </c>
      <c r="B4846" t="s">
        <v>15204</v>
      </c>
      <c r="C4846" s="14">
        <v>45622</v>
      </c>
      <c r="D4846" s="14">
        <v>45623</v>
      </c>
      <c r="E4846">
        <v>1</v>
      </c>
      <c r="F4846" t="s">
        <v>85</v>
      </c>
      <c r="G4846" t="s">
        <v>4335</v>
      </c>
      <c r="H4846" t="s">
        <v>4336</v>
      </c>
      <c r="I4846" t="s">
        <v>38</v>
      </c>
      <c r="J4846" t="s">
        <v>39</v>
      </c>
      <c r="K4846" t="s">
        <v>15205</v>
      </c>
      <c r="L4846" t="s">
        <v>480</v>
      </c>
      <c r="M4846">
        <v>64118</v>
      </c>
      <c r="N4846" t="s">
        <v>7</v>
      </c>
      <c r="O4846" t="s">
        <v>6433</v>
      </c>
      <c r="P4846" t="s">
        <v>78</v>
      </c>
      <c r="Q4846" t="s">
        <v>119</v>
      </c>
      <c r="R4846" t="s">
        <v>6434</v>
      </c>
      <c r="S4846">
        <v>126</v>
      </c>
      <c r="T4846">
        <v>3</v>
      </c>
      <c r="U4846">
        <v>85.584000000000003</v>
      </c>
      <c r="V4846" s="1">
        <v>0</v>
      </c>
      <c r="W4846">
        <v>0</v>
      </c>
      <c r="X4846">
        <v>40.415999999999997</v>
      </c>
    </row>
    <row r="4847" spans="1:24" x14ac:dyDescent="0.3">
      <c r="A4847" t="s">
        <v>15206</v>
      </c>
      <c r="B4847" t="s">
        <v>15207</v>
      </c>
      <c r="C4847" s="14">
        <v>45622</v>
      </c>
      <c r="D4847" s="14">
        <v>45625</v>
      </c>
      <c r="E4847">
        <v>3</v>
      </c>
      <c r="F4847" t="s">
        <v>100</v>
      </c>
      <c r="G4847" t="s">
        <v>533</v>
      </c>
      <c r="H4847" t="s">
        <v>534</v>
      </c>
      <c r="I4847" t="s">
        <v>38</v>
      </c>
      <c r="J4847" t="s">
        <v>39</v>
      </c>
      <c r="K4847" t="s">
        <v>378</v>
      </c>
      <c r="L4847" t="s">
        <v>379</v>
      </c>
      <c r="M4847">
        <v>10009</v>
      </c>
      <c r="N4847" t="s">
        <v>5</v>
      </c>
      <c r="O4847" t="s">
        <v>2954</v>
      </c>
      <c r="P4847" t="s">
        <v>78</v>
      </c>
      <c r="Q4847" t="s">
        <v>119</v>
      </c>
      <c r="R4847" t="s">
        <v>2955</v>
      </c>
      <c r="S4847">
        <v>135</v>
      </c>
      <c r="T4847">
        <v>5</v>
      </c>
      <c r="U4847">
        <v>97.116</v>
      </c>
      <c r="V4847" s="1">
        <v>0</v>
      </c>
      <c r="W4847">
        <v>0</v>
      </c>
      <c r="X4847">
        <v>37.884</v>
      </c>
    </row>
    <row r="4848" spans="1:24" x14ac:dyDescent="0.3">
      <c r="A4848" t="s">
        <v>15208</v>
      </c>
      <c r="B4848" t="s">
        <v>15209</v>
      </c>
      <c r="C4848" s="14">
        <v>45622</v>
      </c>
      <c r="D4848" s="14">
        <v>45626</v>
      </c>
      <c r="E4848">
        <v>4</v>
      </c>
      <c r="F4848" t="s">
        <v>35</v>
      </c>
      <c r="G4848" t="s">
        <v>1936</v>
      </c>
      <c r="H4848" t="s">
        <v>1937</v>
      </c>
      <c r="I4848" t="s">
        <v>50</v>
      </c>
      <c r="J4848" t="s">
        <v>39</v>
      </c>
      <c r="K4848" t="s">
        <v>378</v>
      </c>
      <c r="L4848" t="s">
        <v>379</v>
      </c>
      <c r="M4848">
        <v>10009</v>
      </c>
      <c r="N4848" t="s">
        <v>5</v>
      </c>
      <c r="O4848" t="s">
        <v>3552</v>
      </c>
      <c r="P4848" t="s">
        <v>43</v>
      </c>
      <c r="Q4848" t="s">
        <v>227</v>
      </c>
      <c r="R4848" t="s">
        <v>3553</v>
      </c>
      <c r="S4848">
        <v>59</v>
      </c>
      <c r="T4848">
        <v>7</v>
      </c>
      <c r="U4848">
        <v>44.317500000000003</v>
      </c>
      <c r="V4848" s="1">
        <v>0</v>
      </c>
      <c r="W4848">
        <v>0</v>
      </c>
      <c r="X4848">
        <v>14.682499999999999</v>
      </c>
    </row>
    <row r="4849" spans="1:24" x14ac:dyDescent="0.3">
      <c r="A4849" t="s">
        <v>15210</v>
      </c>
      <c r="B4849" t="s">
        <v>15211</v>
      </c>
      <c r="C4849" s="14">
        <v>45622</v>
      </c>
      <c r="D4849" s="14">
        <v>45626</v>
      </c>
      <c r="E4849">
        <v>4</v>
      </c>
      <c r="F4849" t="s">
        <v>35</v>
      </c>
      <c r="G4849" t="s">
        <v>3376</v>
      </c>
      <c r="H4849" t="s">
        <v>3377</v>
      </c>
      <c r="I4849" t="s">
        <v>88</v>
      </c>
      <c r="J4849" t="s">
        <v>39</v>
      </c>
      <c r="K4849" t="s">
        <v>607</v>
      </c>
      <c r="L4849" t="s">
        <v>174</v>
      </c>
      <c r="M4849">
        <v>43229</v>
      </c>
      <c r="N4849" t="s">
        <v>5</v>
      </c>
      <c r="O4849" t="s">
        <v>7879</v>
      </c>
      <c r="P4849" t="s">
        <v>43</v>
      </c>
      <c r="Q4849" t="s">
        <v>227</v>
      </c>
      <c r="R4849" t="s">
        <v>7880</v>
      </c>
      <c r="S4849">
        <v>52</v>
      </c>
      <c r="T4849">
        <v>3</v>
      </c>
      <c r="U4849">
        <v>32.198999999999998</v>
      </c>
      <c r="V4849" s="1">
        <v>0.2</v>
      </c>
      <c r="W4849">
        <v>10</v>
      </c>
      <c r="X4849">
        <v>9.8010000000000002</v>
      </c>
    </row>
    <row r="4850" spans="1:24" x14ac:dyDescent="0.3">
      <c r="A4850" t="s">
        <v>15212</v>
      </c>
      <c r="B4850" t="s">
        <v>15213</v>
      </c>
      <c r="C4850" s="14">
        <v>45622</v>
      </c>
      <c r="D4850" s="14">
        <v>45626</v>
      </c>
      <c r="E4850">
        <v>4</v>
      </c>
      <c r="F4850" t="s">
        <v>35</v>
      </c>
      <c r="G4850" t="s">
        <v>4861</v>
      </c>
      <c r="H4850" t="s">
        <v>4862</v>
      </c>
      <c r="I4850" t="s">
        <v>88</v>
      </c>
      <c r="J4850" t="s">
        <v>39</v>
      </c>
      <c r="K4850" t="s">
        <v>2899</v>
      </c>
      <c r="L4850" t="s">
        <v>90</v>
      </c>
      <c r="M4850">
        <v>30318</v>
      </c>
      <c r="N4850" t="s">
        <v>9</v>
      </c>
      <c r="O4850" t="s">
        <v>1573</v>
      </c>
      <c r="P4850" t="s">
        <v>43</v>
      </c>
      <c r="Q4850" t="s">
        <v>69</v>
      </c>
      <c r="R4850" t="s">
        <v>1574</v>
      </c>
      <c r="S4850">
        <v>13</v>
      </c>
      <c r="T4850">
        <v>3</v>
      </c>
      <c r="U4850">
        <v>9.2764000000000006</v>
      </c>
      <c r="V4850" s="1">
        <v>0</v>
      </c>
      <c r="W4850">
        <v>0</v>
      </c>
      <c r="X4850">
        <v>3.7235999999999998</v>
      </c>
    </row>
    <row r="4851" spans="1:24" x14ac:dyDescent="0.3">
      <c r="A4851" t="s">
        <v>15214</v>
      </c>
      <c r="B4851" t="s">
        <v>15215</v>
      </c>
      <c r="C4851" s="14">
        <v>45622</v>
      </c>
      <c r="D4851" s="14">
        <v>45625</v>
      </c>
      <c r="E4851">
        <v>3</v>
      </c>
      <c r="F4851" t="s">
        <v>85</v>
      </c>
      <c r="G4851" t="s">
        <v>6017</v>
      </c>
      <c r="H4851" t="s">
        <v>6018</v>
      </c>
      <c r="I4851" t="s">
        <v>38</v>
      </c>
      <c r="J4851" t="s">
        <v>39</v>
      </c>
      <c r="K4851" t="s">
        <v>7822</v>
      </c>
      <c r="L4851" t="s">
        <v>52</v>
      </c>
      <c r="M4851">
        <v>61107</v>
      </c>
      <c r="N4851" t="s">
        <v>7</v>
      </c>
      <c r="O4851" t="s">
        <v>2918</v>
      </c>
      <c r="P4851" t="s">
        <v>43</v>
      </c>
      <c r="Q4851" t="s">
        <v>54</v>
      </c>
      <c r="R4851" t="s">
        <v>2919</v>
      </c>
      <c r="S4851">
        <v>34</v>
      </c>
      <c r="T4851">
        <v>8</v>
      </c>
      <c r="U4851">
        <v>60.708799999999997</v>
      </c>
      <c r="V4851" s="1">
        <v>0.8</v>
      </c>
      <c r="W4851">
        <v>27</v>
      </c>
      <c r="X4851">
        <v>-53.708799999999997</v>
      </c>
    </row>
    <row r="4852" spans="1:24" x14ac:dyDescent="0.3">
      <c r="A4852" t="s">
        <v>15216</v>
      </c>
      <c r="B4852" t="s">
        <v>15217</v>
      </c>
      <c r="C4852" s="14">
        <v>45622</v>
      </c>
      <c r="D4852" s="14">
        <v>45626</v>
      </c>
      <c r="E4852">
        <v>4</v>
      </c>
      <c r="F4852" t="s">
        <v>35</v>
      </c>
      <c r="G4852" t="s">
        <v>2112</v>
      </c>
      <c r="H4852" t="s">
        <v>2113</v>
      </c>
      <c r="I4852" t="s">
        <v>38</v>
      </c>
      <c r="J4852" t="s">
        <v>39</v>
      </c>
      <c r="K4852" t="s">
        <v>607</v>
      </c>
      <c r="L4852" t="s">
        <v>174</v>
      </c>
      <c r="M4852">
        <v>43229</v>
      </c>
      <c r="N4852" t="s">
        <v>5</v>
      </c>
      <c r="O4852" t="s">
        <v>1990</v>
      </c>
      <c r="P4852" t="s">
        <v>108</v>
      </c>
      <c r="Q4852" t="s">
        <v>109</v>
      </c>
      <c r="R4852" t="s">
        <v>1991</v>
      </c>
      <c r="S4852">
        <v>221</v>
      </c>
      <c r="T4852">
        <v>8</v>
      </c>
      <c r="U4852">
        <v>173.47120000000001</v>
      </c>
      <c r="V4852" s="1">
        <v>0.4</v>
      </c>
      <c r="W4852">
        <v>88</v>
      </c>
      <c r="X4852">
        <v>-40.471200000000003</v>
      </c>
    </row>
    <row r="4853" spans="1:24" x14ac:dyDescent="0.3">
      <c r="A4853" t="s">
        <v>15218</v>
      </c>
      <c r="B4853" t="s">
        <v>15219</v>
      </c>
      <c r="C4853" s="14">
        <v>45623</v>
      </c>
      <c r="D4853" s="14">
        <v>45628</v>
      </c>
      <c r="E4853">
        <v>5</v>
      </c>
      <c r="F4853" t="s">
        <v>35</v>
      </c>
      <c r="G4853" t="s">
        <v>6819</v>
      </c>
      <c r="H4853" t="s">
        <v>6820</v>
      </c>
      <c r="I4853" t="s">
        <v>38</v>
      </c>
      <c r="J4853" t="s">
        <v>39</v>
      </c>
      <c r="K4853" t="s">
        <v>103</v>
      </c>
      <c r="L4853" t="s">
        <v>104</v>
      </c>
      <c r="M4853">
        <v>90045</v>
      </c>
      <c r="N4853" t="s">
        <v>3</v>
      </c>
      <c r="O4853" t="s">
        <v>6965</v>
      </c>
      <c r="P4853" t="s">
        <v>78</v>
      </c>
      <c r="Q4853" t="s">
        <v>119</v>
      </c>
      <c r="R4853" t="s">
        <v>6966</v>
      </c>
      <c r="S4853">
        <v>19</v>
      </c>
      <c r="T4853">
        <v>3</v>
      </c>
      <c r="U4853">
        <v>12.9712</v>
      </c>
      <c r="V4853" s="1">
        <v>0</v>
      </c>
      <c r="W4853">
        <v>0</v>
      </c>
      <c r="X4853">
        <v>6.0288000000000004</v>
      </c>
    </row>
    <row r="4854" spans="1:24" x14ac:dyDescent="0.3">
      <c r="A4854" t="s">
        <v>15220</v>
      </c>
      <c r="B4854" t="s">
        <v>15221</v>
      </c>
      <c r="C4854" s="14">
        <v>45623</v>
      </c>
      <c r="D4854" s="14">
        <v>45625</v>
      </c>
      <c r="E4854">
        <v>2</v>
      </c>
      <c r="F4854" t="s">
        <v>85</v>
      </c>
      <c r="G4854" t="s">
        <v>2647</v>
      </c>
      <c r="H4854" t="s">
        <v>2648</v>
      </c>
      <c r="I4854" t="s">
        <v>88</v>
      </c>
      <c r="J4854" t="s">
        <v>39</v>
      </c>
      <c r="K4854" t="s">
        <v>1824</v>
      </c>
      <c r="L4854" t="s">
        <v>403</v>
      </c>
      <c r="M4854">
        <v>53209</v>
      </c>
      <c r="N4854" t="s">
        <v>7</v>
      </c>
      <c r="O4854" t="s">
        <v>1455</v>
      </c>
      <c r="P4854" t="s">
        <v>78</v>
      </c>
      <c r="Q4854" t="s">
        <v>119</v>
      </c>
      <c r="R4854" t="s">
        <v>1456</v>
      </c>
      <c r="S4854">
        <v>47</v>
      </c>
      <c r="T4854">
        <v>1</v>
      </c>
      <c r="U4854">
        <v>27.7546</v>
      </c>
      <c r="V4854" s="1">
        <v>0</v>
      </c>
      <c r="W4854">
        <v>0</v>
      </c>
      <c r="X4854">
        <v>19.2454</v>
      </c>
    </row>
    <row r="4855" spans="1:24" x14ac:dyDescent="0.3">
      <c r="A4855" t="s">
        <v>15222</v>
      </c>
      <c r="B4855" t="s">
        <v>15223</v>
      </c>
      <c r="C4855" s="14">
        <v>45623</v>
      </c>
      <c r="D4855" s="14">
        <v>45628</v>
      </c>
      <c r="E4855">
        <v>5</v>
      </c>
      <c r="F4855" t="s">
        <v>35</v>
      </c>
      <c r="G4855" t="s">
        <v>4111</v>
      </c>
      <c r="H4855" t="s">
        <v>4112</v>
      </c>
      <c r="I4855" t="s">
        <v>38</v>
      </c>
      <c r="J4855" t="s">
        <v>39</v>
      </c>
      <c r="K4855" t="s">
        <v>972</v>
      </c>
      <c r="L4855" t="s">
        <v>676</v>
      </c>
      <c r="M4855">
        <v>28806</v>
      </c>
      <c r="N4855" t="s">
        <v>9</v>
      </c>
      <c r="O4855" t="s">
        <v>5867</v>
      </c>
      <c r="P4855" t="s">
        <v>43</v>
      </c>
      <c r="Q4855" t="s">
        <v>227</v>
      </c>
      <c r="R4855" t="s">
        <v>5868</v>
      </c>
      <c r="S4855">
        <v>44</v>
      </c>
      <c r="T4855">
        <v>1</v>
      </c>
      <c r="U4855">
        <v>30.6416</v>
      </c>
      <c r="V4855" s="1">
        <v>0.2</v>
      </c>
      <c r="W4855">
        <v>9</v>
      </c>
      <c r="X4855">
        <v>4.3583999999999996</v>
      </c>
    </row>
    <row r="4856" spans="1:24" x14ac:dyDescent="0.3">
      <c r="A4856" t="s">
        <v>15224</v>
      </c>
      <c r="B4856" t="s">
        <v>15225</v>
      </c>
      <c r="C4856" s="14">
        <v>45623</v>
      </c>
      <c r="D4856" s="14">
        <v>45626</v>
      </c>
      <c r="E4856">
        <v>3</v>
      </c>
      <c r="F4856" t="s">
        <v>100</v>
      </c>
      <c r="G4856" t="s">
        <v>1994</v>
      </c>
      <c r="H4856" t="s">
        <v>1995</v>
      </c>
      <c r="I4856" t="s">
        <v>38</v>
      </c>
      <c r="J4856" t="s">
        <v>39</v>
      </c>
      <c r="K4856" t="s">
        <v>378</v>
      </c>
      <c r="L4856" t="s">
        <v>379</v>
      </c>
      <c r="M4856">
        <v>10011</v>
      </c>
      <c r="N4856" t="s">
        <v>5</v>
      </c>
      <c r="O4856" t="s">
        <v>949</v>
      </c>
      <c r="P4856" t="s">
        <v>43</v>
      </c>
      <c r="Q4856" t="s">
        <v>69</v>
      </c>
      <c r="R4856" t="s">
        <v>950</v>
      </c>
      <c r="S4856">
        <v>7</v>
      </c>
      <c r="T4856">
        <v>3</v>
      </c>
      <c r="U4856">
        <v>4.9729000000000001</v>
      </c>
      <c r="V4856" s="1">
        <v>0</v>
      </c>
      <c r="W4856">
        <v>0</v>
      </c>
      <c r="X4856">
        <v>2.0270999999999999</v>
      </c>
    </row>
    <row r="4857" spans="1:24" x14ac:dyDescent="0.3">
      <c r="A4857" t="s">
        <v>15226</v>
      </c>
      <c r="B4857" t="s">
        <v>15227</v>
      </c>
      <c r="C4857" s="14">
        <v>45623</v>
      </c>
      <c r="D4857" s="14">
        <v>45628</v>
      </c>
      <c r="E4857">
        <v>5</v>
      </c>
      <c r="F4857" t="s">
        <v>35</v>
      </c>
      <c r="G4857" t="s">
        <v>7720</v>
      </c>
      <c r="H4857" t="s">
        <v>7721</v>
      </c>
      <c r="I4857" t="s">
        <v>88</v>
      </c>
      <c r="J4857" t="s">
        <v>39</v>
      </c>
      <c r="K4857" t="s">
        <v>607</v>
      </c>
      <c r="L4857" t="s">
        <v>322</v>
      </c>
      <c r="M4857">
        <v>47201</v>
      </c>
      <c r="N4857" t="s">
        <v>7</v>
      </c>
      <c r="O4857" t="s">
        <v>1837</v>
      </c>
      <c r="P4857" t="s">
        <v>43</v>
      </c>
      <c r="Q4857" t="s">
        <v>54</v>
      </c>
      <c r="R4857" t="s">
        <v>1838</v>
      </c>
      <c r="S4857">
        <v>498</v>
      </c>
      <c r="T4857">
        <v>3</v>
      </c>
      <c r="U4857">
        <v>273.92700000000002</v>
      </c>
      <c r="V4857" s="1">
        <v>0</v>
      </c>
      <c r="W4857">
        <v>0</v>
      </c>
      <c r="X4857">
        <v>224.07300000000001</v>
      </c>
    </row>
    <row r="4858" spans="1:24" x14ac:dyDescent="0.3">
      <c r="A4858" t="s">
        <v>15228</v>
      </c>
      <c r="B4858" t="s">
        <v>15229</v>
      </c>
      <c r="C4858" s="14">
        <v>45623</v>
      </c>
      <c r="D4858" s="14">
        <v>45629</v>
      </c>
      <c r="E4858">
        <v>6</v>
      </c>
      <c r="F4858" t="s">
        <v>35</v>
      </c>
      <c r="G4858" t="s">
        <v>9734</v>
      </c>
      <c r="H4858" t="s">
        <v>9735</v>
      </c>
      <c r="I4858" t="s">
        <v>88</v>
      </c>
      <c r="J4858" t="s">
        <v>39</v>
      </c>
      <c r="K4858" t="s">
        <v>155</v>
      </c>
      <c r="L4858" t="s">
        <v>104</v>
      </c>
      <c r="M4858">
        <v>94109</v>
      </c>
      <c r="N4858" t="s">
        <v>3</v>
      </c>
      <c r="O4858" t="s">
        <v>7216</v>
      </c>
      <c r="P4858" t="s">
        <v>43</v>
      </c>
      <c r="Q4858" t="s">
        <v>44</v>
      </c>
      <c r="R4858" t="s">
        <v>7217</v>
      </c>
      <c r="S4858">
        <v>245</v>
      </c>
      <c r="T4858">
        <v>5</v>
      </c>
      <c r="U4858">
        <v>130.0615</v>
      </c>
      <c r="V4858" s="1">
        <v>0</v>
      </c>
      <c r="W4858">
        <v>0</v>
      </c>
      <c r="X4858">
        <v>114.9385</v>
      </c>
    </row>
    <row r="4859" spans="1:24" x14ac:dyDescent="0.3">
      <c r="A4859" t="s">
        <v>15230</v>
      </c>
      <c r="B4859" t="s">
        <v>15231</v>
      </c>
      <c r="C4859" s="14">
        <v>45623</v>
      </c>
      <c r="D4859" s="14">
        <v>45629</v>
      </c>
      <c r="E4859">
        <v>6</v>
      </c>
      <c r="F4859" t="s">
        <v>35</v>
      </c>
      <c r="G4859" t="s">
        <v>3247</v>
      </c>
      <c r="H4859" t="s">
        <v>3248</v>
      </c>
      <c r="I4859" t="s">
        <v>38</v>
      </c>
      <c r="J4859" t="s">
        <v>39</v>
      </c>
      <c r="K4859" t="s">
        <v>103</v>
      </c>
      <c r="L4859" t="s">
        <v>104</v>
      </c>
      <c r="M4859">
        <v>90036</v>
      </c>
      <c r="N4859" t="s">
        <v>3</v>
      </c>
      <c r="O4859" t="s">
        <v>1057</v>
      </c>
      <c r="P4859" t="s">
        <v>108</v>
      </c>
      <c r="Q4859" t="s">
        <v>109</v>
      </c>
      <c r="R4859" t="s">
        <v>1058</v>
      </c>
      <c r="S4859">
        <v>58</v>
      </c>
      <c r="T4859">
        <v>4</v>
      </c>
      <c r="U4859">
        <v>40.243200000000002</v>
      </c>
      <c r="V4859" s="1">
        <v>0.2</v>
      </c>
      <c r="W4859">
        <v>12</v>
      </c>
      <c r="X4859">
        <v>5.7568000000000001</v>
      </c>
    </row>
    <row r="4860" spans="1:24" x14ac:dyDescent="0.3">
      <c r="A4860" t="s">
        <v>15232</v>
      </c>
      <c r="B4860" t="s">
        <v>15233</v>
      </c>
      <c r="C4860" s="14">
        <v>45624</v>
      </c>
      <c r="D4860" s="14">
        <v>45628</v>
      </c>
      <c r="E4860">
        <v>4</v>
      </c>
      <c r="F4860" t="s">
        <v>35</v>
      </c>
      <c r="G4860" t="s">
        <v>2166</v>
      </c>
      <c r="H4860" t="s">
        <v>2167</v>
      </c>
      <c r="I4860" t="s">
        <v>50</v>
      </c>
      <c r="J4860" t="s">
        <v>39</v>
      </c>
      <c r="K4860" t="s">
        <v>66</v>
      </c>
      <c r="L4860" t="s">
        <v>67</v>
      </c>
      <c r="M4860">
        <v>19120</v>
      </c>
      <c r="N4860" t="s">
        <v>5</v>
      </c>
      <c r="O4860" t="s">
        <v>8544</v>
      </c>
      <c r="P4860" t="s">
        <v>78</v>
      </c>
      <c r="Q4860" t="s">
        <v>119</v>
      </c>
      <c r="R4860" t="s">
        <v>8545</v>
      </c>
      <c r="S4860">
        <v>1007</v>
      </c>
      <c r="T4860">
        <v>6</v>
      </c>
      <c r="U4860">
        <v>730.45759999999996</v>
      </c>
      <c r="V4860" s="1">
        <v>0.2</v>
      </c>
      <c r="W4860">
        <v>201</v>
      </c>
      <c r="X4860">
        <v>75.542400000000001</v>
      </c>
    </row>
    <row r="4861" spans="1:24" x14ac:dyDescent="0.3">
      <c r="A4861" t="s">
        <v>15234</v>
      </c>
      <c r="B4861" t="s">
        <v>15235</v>
      </c>
      <c r="C4861" s="14">
        <v>45624</v>
      </c>
      <c r="D4861" s="14">
        <v>45630</v>
      </c>
      <c r="E4861">
        <v>6</v>
      </c>
      <c r="F4861" t="s">
        <v>35</v>
      </c>
      <c r="G4861" t="s">
        <v>4410</v>
      </c>
      <c r="H4861" t="s">
        <v>4411</v>
      </c>
      <c r="I4861" t="s">
        <v>50</v>
      </c>
      <c r="J4861" t="s">
        <v>39</v>
      </c>
      <c r="K4861" t="s">
        <v>1445</v>
      </c>
      <c r="L4861" t="s">
        <v>1446</v>
      </c>
      <c r="M4861">
        <v>21215</v>
      </c>
      <c r="N4861" t="s">
        <v>5</v>
      </c>
      <c r="O4861" t="s">
        <v>8544</v>
      </c>
      <c r="P4861" t="s">
        <v>78</v>
      </c>
      <c r="Q4861" t="s">
        <v>119</v>
      </c>
      <c r="R4861" t="s">
        <v>8545</v>
      </c>
      <c r="S4861">
        <v>1049</v>
      </c>
      <c r="T4861">
        <v>5</v>
      </c>
      <c r="U4861">
        <v>776.20800000000008</v>
      </c>
      <c r="V4861" s="1">
        <v>0</v>
      </c>
      <c r="W4861">
        <v>0</v>
      </c>
      <c r="X4861">
        <v>272.79199999999997</v>
      </c>
    </row>
    <row r="4862" spans="1:24" x14ac:dyDescent="0.3">
      <c r="A4862" t="s">
        <v>15236</v>
      </c>
      <c r="B4862" t="s">
        <v>15237</v>
      </c>
      <c r="C4862" s="14">
        <v>45624</v>
      </c>
      <c r="D4862" s="14">
        <v>45628</v>
      </c>
      <c r="E4862">
        <v>4</v>
      </c>
      <c r="F4862" t="s">
        <v>35</v>
      </c>
      <c r="G4862" t="s">
        <v>4538</v>
      </c>
      <c r="H4862" t="s">
        <v>4539</v>
      </c>
      <c r="I4862" t="s">
        <v>88</v>
      </c>
      <c r="J4862" t="s">
        <v>39</v>
      </c>
      <c r="K4862" t="s">
        <v>378</v>
      </c>
      <c r="L4862" t="s">
        <v>379</v>
      </c>
      <c r="M4862">
        <v>10035</v>
      </c>
      <c r="N4862" t="s">
        <v>5</v>
      </c>
      <c r="O4862" t="s">
        <v>7799</v>
      </c>
      <c r="P4862" t="s">
        <v>43</v>
      </c>
      <c r="Q4862" t="s">
        <v>186</v>
      </c>
      <c r="R4862" t="s">
        <v>7800</v>
      </c>
      <c r="S4862">
        <v>80</v>
      </c>
      <c r="T4862">
        <v>2</v>
      </c>
      <c r="U4862">
        <v>44.018000000000001</v>
      </c>
      <c r="V4862" s="1">
        <v>0</v>
      </c>
      <c r="W4862">
        <v>0</v>
      </c>
      <c r="X4862">
        <v>35.981999999999999</v>
      </c>
    </row>
    <row r="4863" spans="1:24" x14ac:dyDescent="0.3">
      <c r="A4863" t="s">
        <v>15238</v>
      </c>
      <c r="B4863" t="s">
        <v>15239</v>
      </c>
      <c r="C4863" s="14">
        <v>45624</v>
      </c>
      <c r="D4863" s="14">
        <v>45628</v>
      </c>
      <c r="E4863">
        <v>4</v>
      </c>
      <c r="F4863" t="s">
        <v>35</v>
      </c>
      <c r="G4863" t="s">
        <v>2613</v>
      </c>
      <c r="H4863" t="s">
        <v>2614</v>
      </c>
      <c r="I4863" t="s">
        <v>38</v>
      </c>
      <c r="J4863" t="s">
        <v>39</v>
      </c>
      <c r="K4863" t="s">
        <v>366</v>
      </c>
      <c r="L4863" t="s">
        <v>104</v>
      </c>
      <c r="M4863">
        <v>92037</v>
      </c>
      <c r="N4863" t="s">
        <v>3</v>
      </c>
      <c r="O4863" t="s">
        <v>217</v>
      </c>
      <c r="P4863" t="s">
        <v>43</v>
      </c>
      <c r="Q4863" t="s">
        <v>57</v>
      </c>
      <c r="R4863" t="s">
        <v>218</v>
      </c>
      <c r="S4863">
        <v>63</v>
      </c>
      <c r="T4863">
        <v>5</v>
      </c>
      <c r="U4863">
        <v>33.554500000000004</v>
      </c>
      <c r="V4863" s="1">
        <v>0</v>
      </c>
      <c r="W4863">
        <v>0</v>
      </c>
      <c r="X4863">
        <v>29.445499999999999</v>
      </c>
    </row>
    <row r="4864" spans="1:24" x14ac:dyDescent="0.3">
      <c r="A4864" t="s">
        <v>15240</v>
      </c>
      <c r="B4864" t="s">
        <v>15241</v>
      </c>
      <c r="C4864" s="14">
        <v>45624</v>
      </c>
      <c r="D4864" s="14">
        <v>45627</v>
      </c>
      <c r="E4864">
        <v>3</v>
      </c>
      <c r="F4864" t="s">
        <v>85</v>
      </c>
      <c r="G4864" t="s">
        <v>3297</v>
      </c>
      <c r="H4864" t="s">
        <v>3298</v>
      </c>
      <c r="I4864" t="s">
        <v>38</v>
      </c>
      <c r="J4864" t="s">
        <v>39</v>
      </c>
      <c r="K4864" t="s">
        <v>746</v>
      </c>
      <c r="L4864" t="s">
        <v>747</v>
      </c>
      <c r="M4864">
        <v>80219</v>
      </c>
      <c r="N4864" t="s">
        <v>3</v>
      </c>
      <c r="O4864" t="s">
        <v>1262</v>
      </c>
      <c r="P4864" t="s">
        <v>43</v>
      </c>
      <c r="Q4864" t="s">
        <v>44</v>
      </c>
      <c r="R4864" t="s">
        <v>1263</v>
      </c>
      <c r="S4864">
        <v>89</v>
      </c>
      <c r="T4864">
        <v>2</v>
      </c>
      <c r="U4864">
        <v>39.931200000000004</v>
      </c>
      <c r="V4864" s="1">
        <v>0.2</v>
      </c>
      <c r="W4864">
        <v>18</v>
      </c>
      <c r="X4864">
        <v>31.0688</v>
      </c>
    </row>
    <row r="4865" spans="1:24" x14ac:dyDescent="0.3">
      <c r="A4865" t="s">
        <v>15242</v>
      </c>
      <c r="B4865" t="s">
        <v>15243</v>
      </c>
      <c r="C4865" s="14">
        <v>45625</v>
      </c>
      <c r="D4865" s="14">
        <v>45629</v>
      </c>
      <c r="E4865">
        <v>4</v>
      </c>
      <c r="F4865" t="s">
        <v>35</v>
      </c>
      <c r="G4865" t="s">
        <v>1875</v>
      </c>
      <c r="H4865" t="s">
        <v>1876</v>
      </c>
      <c r="I4865" t="s">
        <v>38</v>
      </c>
      <c r="J4865" t="s">
        <v>39</v>
      </c>
      <c r="K4865" t="s">
        <v>9153</v>
      </c>
      <c r="L4865" t="s">
        <v>282</v>
      </c>
      <c r="M4865">
        <v>37421</v>
      </c>
      <c r="N4865" t="s">
        <v>9</v>
      </c>
      <c r="O4865" t="s">
        <v>2425</v>
      </c>
      <c r="P4865" t="s">
        <v>78</v>
      </c>
      <c r="Q4865" t="s">
        <v>79</v>
      </c>
      <c r="R4865" t="s">
        <v>2426</v>
      </c>
      <c r="S4865">
        <v>390</v>
      </c>
      <c r="T4865">
        <v>2</v>
      </c>
      <c r="U4865">
        <v>263.20400000000001</v>
      </c>
      <c r="V4865" s="1">
        <v>0.2</v>
      </c>
      <c r="W4865">
        <v>78</v>
      </c>
      <c r="X4865">
        <v>48.795999999999999</v>
      </c>
    </row>
    <row r="4866" spans="1:24" x14ac:dyDescent="0.3">
      <c r="A4866" t="s">
        <v>15244</v>
      </c>
      <c r="B4866" t="s">
        <v>15245</v>
      </c>
      <c r="C4866" s="14">
        <v>45626</v>
      </c>
      <c r="D4866" s="14">
        <v>45629</v>
      </c>
      <c r="E4866">
        <v>3</v>
      </c>
      <c r="F4866" t="s">
        <v>85</v>
      </c>
      <c r="G4866" t="s">
        <v>3064</v>
      </c>
      <c r="H4866" t="s">
        <v>3065</v>
      </c>
      <c r="I4866" t="s">
        <v>38</v>
      </c>
      <c r="J4866" t="s">
        <v>39</v>
      </c>
      <c r="K4866" t="s">
        <v>66</v>
      </c>
      <c r="L4866" t="s">
        <v>67</v>
      </c>
      <c r="M4866">
        <v>19134</v>
      </c>
      <c r="N4866" t="s">
        <v>5</v>
      </c>
      <c r="O4866" t="s">
        <v>2024</v>
      </c>
      <c r="P4866" t="s">
        <v>78</v>
      </c>
      <c r="Q4866" t="s">
        <v>79</v>
      </c>
      <c r="R4866" t="s">
        <v>2025</v>
      </c>
      <c r="S4866">
        <v>1079</v>
      </c>
      <c r="T4866">
        <v>6</v>
      </c>
      <c r="U4866">
        <v>770.41879999999992</v>
      </c>
      <c r="V4866" s="1">
        <v>0.3</v>
      </c>
      <c r="W4866">
        <v>324</v>
      </c>
      <c r="X4866">
        <v>-15.418799999999999</v>
      </c>
    </row>
    <row r="4867" spans="1:24" x14ac:dyDescent="0.3">
      <c r="A4867" t="s">
        <v>15246</v>
      </c>
      <c r="B4867" t="s">
        <v>15247</v>
      </c>
      <c r="C4867" s="14">
        <v>45626</v>
      </c>
      <c r="D4867" s="14">
        <v>45628</v>
      </c>
      <c r="E4867">
        <v>2</v>
      </c>
      <c r="F4867" t="s">
        <v>100</v>
      </c>
      <c r="G4867" t="s">
        <v>1726</v>
      </c>
      <c r="H4867" t="s">
        <v>1727</v>
      </c>
      <c r="I4867" t="s">
        <v>50</v>
      </c>
      <c r="J4867" t="s">
        <v>39</v>
      </c>
      <c r="K4867" t="s">
        <v>378</v>
      </c>
      <c r="L4867" t="s">
        <v>379</v>
      </c>
      <c r="M4867">
        <v>10024</v>
      </c>
      <c r="N4867" t="s">
        <v>5</v>
      </c>
      <c r="O4867" t="s">
        <v>3538</v>
      </c>
      <c r="P4867" t="s">
        <v>78</v>
      </c>
      <c r="Q4867" t="s">
        <v>79</v>
      </c>
      <c r="R4867" t="s">
        <v>3539</v>
      </c>
      <c r="S4867">
        <v>1243</v>
      </c>
      <c r="T4867">
        <v>5</v>
      </c>
      <c r="U4867">
        <v>856.61</v>
      </c>
      <c r="V4867" s="1">
        <v>0.1</v>
      </c>
      <c r="W4867">
        <v>124</v>
      </c>
      <c r="X4867">
        <v>262.39</v>
      </c>
    </row>
    <row r="4868" spans="1:24" x14ac:dyDescent="0.3">
      <c r="A4868" t="s">
        <v>15248</v>
      </c>
      <c r="B4868" t="s">
        <v>15249</v>
      </c>
      <c r="C4868" s="14">
        <v>45626</v>
      </c>
      <c r="D4868" s="14">
        <v>45629</v>
      </c>
      <c r="E4868">
        <v>3</v>
      </c>
      <c r="F4868" t="s">
        <v>85</v>
      </c>
      <c r="G4868" t="s">
        <v>8243</v>
      </c>
      <c r="H4868" t="s">
        <v>8244</v>
      </c>
      <c r="I4868" t="s">
        <v>50</v>
      </c>
      <c r="J4868" t="s">
        <v>39</v>
      </c>
      <c r="K4868" t="s">
        <v>155</v>
      </c>
      <c r="L4868" t="s">
        <v>104</v>
      </c>
      <c r="M4868">
        <v>94109</v>
      </c>
      <c r="N4868" t="s">
        <v>3</v>
      </c>
      <c r="O4868" t="s">
        <v>1916</v>
      </c>
      <c r="P4868" t="s">
        <v>78</v>
      </c>
      <c r="Q4868" t="s">
        <v>119</v>
      </c>
      <c r="R4868" t="s">
        <v>1917</v>
      </c>
      <c r="S4868">
        <v>26</v>
      </c>
      <c r="T4868">
        <v>3</v>
      </c>
      <c r="U4868">
        <v>16.442900000000002</v>
      </c>
      <c r="V4868" s="1">
        <v>0</v>
      </c>
      <c r="W4868">
        <v>0</v>
      </c>
      <c r="X4868">
        <v>9.5571000000000002</v>
      </c>
    </row>
    <row r="4869" spans="1:24" x14ac:dyDescent="0.3">
      <c r="A4869" t="s">
        <v>15250</v>
      </c>
      <c r="B4869" t="s">
        <v>15251</v>
      </c>
      <c r="C4869" s="14">
        <v>45626</v>
      </c>
      <c r="D4869" s="14">
        <v>45633</v>
      </c>
      <c r="E4869">
        <v>7</v>
      </c>
      <c r="F4869" t="s">
        <v>35</v>
      </c>
      <c r="G4869" t="s">
        <v>619</v>
      </c>
      <c r="H4869" t="s">
        <v>620</v>
      </c>
      <c r="I4869" t="s">
        <v>38</v>
      </c>
      <c r="J4869" t="s">
        <v>39</v>
      </c>
      <c r="K4869" t="s">
        <v>8211</v>
      </c>
      <c r="L4869" t="s">
        <v>676</v>
      </c>
      <c r="M4869">
        <v>27217</v>
      </c>
      <c r="N4869" t="s">
        <v>9</v>
      </c>
      <c r="O4869" t="s">
        <v>1087</v>
      </c>
      <c r="P4869" t="s">
        <v>78</v>
      </c>
      <c r="Q4869" t="s">
        <v>368</v>
      </c>
      <c r="R4869" t="s">
        <v>1088</v>
      </c>
      <c r="S4869">
        <v>1782</v>
      </c>
      <c r="T4869">
        <v>7</v>
      </c>
      <c r="U4869">
        <v>1722.2834</v>
      </c>
      <c r="V4869" s="1">
        <v>0.4</v>
      </c>
      <c r="W4869">
        <v>713</v>
      </c>
      <c r="X4869">
        <v>-653.28340000000003</v>
      </c>
    </row>
    <row r="4870" spans="1:24" x14ac:dyDescent="0.3">
      <c r="A4870" t="s">
        <v>15252</v>
      </c>
      <c r="B4870" t="s">
        <v>15253</v>
      </c>
      <c r="C4870" s="14">
        <v>45626</v>
      </c>
      <c r="D4870" s="14">
        <v>45626</v>
      </c>
      <c r="E4870">
        <v>0</v>
      </c>
      <c r="F4870" t="s">
        <v>547</v>
      </c>
      <c r="G4870" t="s">
        <v>10472</v>
      </c>
      <c r="H4870" t="s">
        <v>10473</v>
      </c>
      <c r="I4870" t="s">
        <v>50</v>
      </c>
      <c r="J4870" t="s">
        <v>39</v>
      </c>
      <c r="K4870" t="s">
        <v>1357</v>
      </c>
      <c r="L4870" t="s">
        <v>174</v>
      </c>
      <c r="M4870">
        <v>43615</v>
      </c>
      <c r="N4870" t="s">
        <v>5</v>
      </c>
      <c r="O4870" t="s">
        <v>6589</v>
      </c>
      <c r="P4870" t="s">
        <v>43</v>
      </c>
      <c r="Q4870" t="s">
        <v>227</v>
      </c>
      <c r="R4870" t="s">
        <v>6590</v>
      </c>
      <c r="S4870">
        <v>664</v>
      </c>
      <c r="T4870">
        <v>4</v>
      </c>
      <c r="U4870">
        <v>448.00799999999998</v>
      </c>
      <c r="V4870" s="1">
        <v>0.2</v>
      </c>
      <c r="W4870">
        <v>133</v>
      </c>
      <c r="X4870">
        <v>82.992000000000004</v>
      </c>
    </row>
    <row r="4871" spans="1:24" x14ac:dyDescent="0.3">
      <c r="A4871" t="s">
        <v>15254</v>
      </c>
      <c r="B4871" t="s">
        <v>15255</v>
      </c>
      <c r="C4871" s="14">
        <v>45626</v>
      </c>
      <c r="D4871" s="14">
        <v>45630</v>
      </c>
      <c r="E4871">
        <v>4</v>
      </c>
      <c r="F4871" t="s">
        <v>35</v>
      </c>
      <c r="G4871" t="s">
        <v>2706</v>
      </c>
      <c r="H4871" t="s">
        <v>2707</v>
      </c>
      <c r="I4871" t="s">
        <v>38</v>
      </c>
      <c r="J4871" t="s">
        <v>39</v>
      </c>
      <c r="K4871" t="s">
        <v>173</v>
      </c>
      <c r="L4871" t="s">
        <v>148</v>
      </c>
      <c r="M4871">
        <v>19711</v>
      </c>
      <c r="N4871" t="s">
        <v>5</v>
      </c>
      <c r="O4871" t="s">
        <v>748</v>
      </c>
      <c r="P4871" t="s">
        <v>43</v>
      </c>
      <c r="Q4871" t="s">
        <v>69</v>
      </c>
      <c r="R4871" t="s">
        <v>749</v>
      </c>
      <c r="S4871">
        <v>156</v>
      </c>
      <c r="T4871">
        <v>6</v>
      </c>
      <c r="U4871">
        <v>110.7774</v>
      </c>
      <c r="V4871" s="1">
        <v>0</v>
      </c>
      <c r="W4871">
        <v>0</v>
      </c>
      <c r="X4871">
        <v>45.2226</v>
      </c>
    </row>
    <row r="4872" spans="1:24" x14ac:dyDescent="0.3">
      <c r="A4872" t="s">
        <v>15256</v>
      </c>
      <c r="B4872" t="s">
        <v>15257</v>
      </c>
      <c r="C4872" s="14">
        <v>45626</v>
      </c>
      <c r="D4872" s="14">
        <v>45630</v>
      </c>
      <c r="E4872">
        <v>4</v>
      </c>
      <c r="F4872" t="s">
        <v>35</v>
      </c>
      <c r="G4872" t="s">
        <v>8732</v>
      </c>
      <c r="H4872" t="s">
        <v>8733</v>
      </c>
      <c r="I4872" t="s">
        <v>38</v>
      </c>
      <c r="J4872" t="s">
        <v>39</v>
      </c>
      <c r="K4872" t="s">
        <v>10568</v>
      </c>
      <c r="L4872" t="s">
        <v>41</v>
      </c>
      <c r="M4872">
        <v>78539</v>
      </c>
      <c r="N4872" t="s">
        <v>7</v>
      </c>
      <c r="O4872" t="s">
        <v>1365</v>
      </c>
      <c r="P4872" t="s">
        <v>43</v>
      </c>
      <c r="Q4872" t="s">
        <v>96</v>
      </c>
      <c r="R4872" t="s">
        <v>1366</v>
      </c>
      <c r="S4872">
        <v>2</v>
      </c>
      <c r="T4872">
        <v>2</v>
      </c>
      <c r="U4872">
        <v>1.1712</v>
      </c>
      <c r="V4872" s="1">
        <v>0.2</v>
      </c>
      <c r="W4872">
        <v>0</v>
      </c>
      <c r="X4872">
        <v>0.82879999999999998</v>
      </c>
    </row>
    <row r="4873" spans="1:24" x14ac:dyDescent="0.3">
      <c r="A4873" t="s">
        <v>15258</v>
      </c>
      <c r="B4873" t="s">
        <v>15259</v>
      </c>
      <c r="C4873" s="14">
        <v>45626</v>
      </c>
      <c r="D4873" s="14">
        <v>45630</v>
      </c>
      <c r="E4873">
        <v>4</v>
      </c>
      <c r="F4873" t="s">
        <v>35</v>
      </c>
      <c r="G4873" t="s">
        <v>752</v>
      </c>
      <c r="H4873" t="s">
        <v>753</v>
      </c>
      <c r="I4873" t="s">
        <v>38</v>
      </c>
      <c r="J4873" t="s">
        <v>39</v>
      </c>
      <c r="K4873" t="s">
        <v>871</v>
      </c>
      <c r="L4873" t="s">
        <v>872</v>
      </c>
      <c r="M4873">
        <v>39212</v>
      </c>
      <c r="N4873" t="s">
        <v>9</v>
      </c>
      <c r="O4873" t="s">
        <v>8344</v>
      </c>
      <c r="P4873" t="s">
        <v>43</v>
      </c>
      <c r="Q4873" t="s">
        <v>60</v>
      </c>
      <c r="R4873" t="s">
        <v>8345</v>
      </c>
      <c r="S4873">
        <v>174</v>
      </c>
      <c r="T4873">
        <v>5</v>
      </c>
      <c r="U4873">
        <v>130.55000000000001</v>
      </c>
      <c r="V4873" s="1">
        <v>0</v>
      </c>
      <c r="W4873">
        <v>0</v>
      </c>
      <c r="X4873">
        <v>43.45</v>
      </c>
    </row>
    <row r="4874" spans="1:24" x14ac:dyDescent="0.3">
      <c r="A4874" t="s">
        <v>15260</v>
      </c>
      <c r="B4874" t="s">
        <v>15261</v>
      </c>
      <c r="C4874" s="14">
        <v>45626</v>
      </c>
      <c r="D4874" s="14">
        <v>45630</v>
      </c>
      <c r="E4874">
        <v>4</v>
      </c>
      <c r="F4874" t="s">
        <v>35</v>
      </c>
      <c r="G4874" t="s">
        <v>7099</v>
      </c>
      <c r="H4874" t="s">
        <v>7100</v>
      </c>
      <c r="I4874" t="s">
        <v>50</v>
      </c>
      <c r="J4874" t="s">
        <v>39</v>
      </c>
      <c r="K4874" t="s">
        <v>378</v>
      </c>
      <c r="L4874" t="s">
        <v>379</v>
      </c>
      <c r="M4874">
        <v>10011</v>
      </c>
      <c r="N4874" t="s">
        <v>5</v>
      </c>
      <c r="O4874" t="s">
        <v>2049</v>
      </c>
      <c r="P4874" t="s">
        <v>43</v>
      </c>
      <c r="Q4874" t="s">
        <v>60</v>
      </c>
      <c r="R4874" t="s">
        <v>2050</v>
      </c>
      <c r="S4874">
        <v>269</v>
      </c>
      <c r="T4874">
        <v>3</v>
      </c>
      <c r="U4874">
        <v>263.61020000000002</v>
      </c>
      <c r="V4874" s="1">
        <v>0</v>
      </c>
      <c r="W4874">
        <v>0</v>
      </c>
      <c r="X4874">
        <v>5.3898000000000001</v>
      </c>
    </row>
    <row r="4875" spans="1:24" x14ac:dyDescent="0.3">
      <c r="A4875" t="s">
        <v>15262</v>
      </c>
      <c r="B4875" t="s">
        <v>15263</v>
      </c>
      <c r="C4875" s="14">
        <v>45626</v>
      </c>
      <c r="D4875" s="14">
        <v>45629</v>
      </c>
      <c r="E4875">
        <v>3</v>
      </c>
      <c r="F4875" t="s">
        <v>100</v>
      </c>
      <c r="G4875" t="s">
        <v>2224</v>
      </c>
      <c r="H4875" t="s">
        <v>2225</v>
      </c>
      <c r="I4875" t="s">
        <v>88</v>
      </c>
      <c r="J4875" t="s">
        <v>39</v>
      </c>
      <c r="K4875" t="s">
        <v>591</v>
      </c>
      <c r="L4875" t="s">
        <v>41</v>
      </c>
      <c r="M4875">
        <v>79907</v>
      </c>
      <c r="N4875" t="s">
        <v>7</v>
      </c>
      <c r="O4875" t="s">
        <v>3102</v>
      </c>
      <c r="P4875" t="s">
        <v>108</v>
      </c>
      <c r="Q4875" t="s">
        <v>131</v>
      </c>
      <c r="R4875" t="s">
        <v>3103</v>
      </c>
      <c r="S4875">
        <v>96</v>
      </c>
      <c r="T4875">
        <v>3</v>
      </c>
      <c r="U4875">
        <v>87.797300000000007</v>
      </c>
      <c r="V4875" s="1">
        <v>0.2</v>
      </c>
      <c r="W4875">
        <v>19</v>
      </c>
      <c r="X4875">
        <v>-10.7973</v>
      </c>
    </row>
    <row r="4876" spans="1:24" x14ac:dyDescent="0.3">
      <c r="A4876" t="s">
        <v>15264</v>
      </c>
      <c r="B4876" t="s">
        <v>15265</v>
      </c>
      <c r="C4876" s="14">
        <v>45626</v>
      </c>
      <c r="D4876" s="14">
        <v>45628</v>
      </c>
      <c r="E4876">
        <v>2</v>
      </c>
      <c r="F4876" t="s">
        <v>100</v>
      </c>
      <c r="G4876" t="s">
        <v>7295</v>
      </c>
      <c r="H4876" t="s">
        <v>7296</v>
      </c>
      <c r="I4876" t="s">
        <v>50</v>
      </c>
      <c r="J4876" t="s">
        <v>39</v>
      </c>
      <c r="K4876" t="s">
        <v>300</v>
      </c>
      <c r="L4876" t="s">
        <v>301</v>
      </c>
      <c r="M4876">
        <v>33180</v>
      </c>
      <c r="N4876" t="s">
        <v>9</v>
      </c>
      <c r="O4876" t="s">
        <v>8037</v>
      </c>
      <c r="P4876" t="s">
        <v>108</v>
      </c>
      <c r="Q4876" t="s">
        <v>109</v>
      </c>
      <c r="R4876" t="s">
        <v>8038</v>
      </c>
      <c r="S4876">
        <v>72</v>
      </c>
      <c r="T4876">
        <v>3</v>
      </c>
      <c r="U4876">
        <v>49.003</v>
      </c>
      <c r="V4876" s="1">
        <v>0.2</v>
      </c>
      <c r="W4876">
        <v>14</v>
      </c>
      <c r="X4876">
        <v>8.9969999999999999</v>
      </c>
    </row>
    <row r="4877" spans="1:24" x14ac:dyDescent="0.3">
      <c r="A4877" t="s">
        <v>15266</v>
      </c>
      <c r="B4877" t="s">
        <v>15267</v>
      </c>
      <c r="C4877" s="14">
        <v>45627</v>
      </c>
      <c r="D4877" s="14">
        <v>45634</v>
      </c>
      <c r="E4877">
        <v>7</v>
      </c>
      <c r="F4877" t="s">
        <v>35</v>
      </c>
      <c r="G4877" t="s">
        <v>7981</v>
      </c>
      <c r="H4877" t="s">
        <v>7982</v>
      </c>
      <c r="I4877" t="s">
        <v>38</v>
      </c>
      <c r="J4877" t="s">
        <v>39</v>
      </c>
      <c r="K4877" t="s">
        <v>423</v>
      </c>
      <c r="L4877" t="s">
        <v>424</v>
      </c>
      <c r="M4877">
        <v>98105</v>
      </c>
      <c r="N4877" t="s">
        <v>3</v>
      </c>
      <c r="O4877" t="s">
        <v>5962</v>
      </c>
      <c r="P4877" t="s">
        <v>78</v>
      </c>
      <c r="Q4877" t="s">
        <v>157</v>
      </c>
      <c r="R4877" t="s">
        <v>5963</v>
      </c>
      <c r="S4877">
        <v>142</v>
      </c>
      <c r="T4877">
        <v>2</v>
      </c>
      <c r="U4877">
        <v>100.83160000000001</v>
      </c>
      <c r="V4877" s="1">
        <v>0</v>
      </c>
      <c r="W4877">
        <v>0</v>
      </c>
      <c r="X4877">
        <v>41.168399999999998</v>
      </c>
    </row>
    <row r="4878" spans="1:24" x14ac:dyDescent="0.3">
      <c r="A4878" t="s">
        <v>15268</v>
      </c>
      <c r="B4878" t="s">
        <v>15269</v>
      </c>
      <c r="C4878" s="14">
        <v>45627</v>
      </c>
      <c r="D4878" s="14">
        <v>45632</v>
      </c>
      <c r="E4878">
        <v>5</v>
      </c>
      <c r="F4878" t="s">
        <v>35</v>
      </c>
      <c r="G4878" t="s">
        <v>4958</v>
      </c>
      <c r="H4878" t="s">
        <v>4959</v>
      </c>
      <c r="I4878" t="s">
        <v>50</v>
      </c>
      <c r="J4878" t="s">
        <v>39</v>
      </c>
      <c r="K4878" t="s">
        <v>3198</v>
      </c>
      <c r="L4878" t="s">
        <v>1677</v>
      </c>
      <c r="M4878">
        <v>6824</v>
      </c>
      <c r="N4878" t="s">
        <v>5</v>
      </c>
      <c r="O4878" t="s">
        <v>2609</v>
      </c>
      <c r="P4878" t="s">
        <v>78</v>
      </c>
      <c r="Q4878" t="s">
        <v>79</v>
      </c>
      <c r="R4878" t="s">
        <v>2610</v>
      </c>
      <c r="S4878">
        <v>897</v>
      </c>
      <c r="T4878">
        <v>3</v>
      </c>
      <c r="U4878">
        <v>645.798</v>
      </c>
      <c r="V4878" s="1">
        <v>0</v>
      </c>
      <c r="W4878">
        <v>0</v>
      </c>
      <c r="X4878">
        <v>251.202</v>
      </c>
    </row>
    <row r="4879" spans="1:24" x14ac:dyDescent="0.3">
      <c r="A4879" t="s">
        <v>15270</v>
      </c>
      <c r="B4879" t="s">
        <v>15271</v>
      </c>
      <c r="C4879" s="14">
        <v>45627</v>
      </c>
      <c r="D4879" s="14">
        <v>45631</v>
      </c>
      <c r="E4879">
        <v>4</v>
      </c>
      <c r="F4879" t="s">
        <v>35</v>
      </c>
      <c r="G4879" t="s">
        <v>5990</v>
      </c>
      <c r="H4879" t="s">
        <v>5991</v>
      </c>
      <c r="I4879" t="s">
        <v>38</v>
      </c>
      <c r="J4879" t="s">
        <v>39</v>
      </c>
      <c r="K4879" t="s">
        <v>5559</v>
      </c>
      <c r="L4879" t="s">
        <v>41</v>
      </c>
      <c r="M4879">
        <v>75051</v>
      </c>
      <c r="N4879" t="s">
        <v>7</v>
      </c>
      <c r="O4879" t="s">
        <v>1465</v>
      </c>
      <c r="P4879" t="s">
        <v>78</v>
      </c>
      <c r="Q4879" t="s">
        <v>79</v>
      </c>
      <c r="R4879" t="s">
        <v>1466</v>
      </c>
      <c r="S4879">
        <v>317</v>
      </c>
      <c r="T4879">
        <v>3</v>
      </c>
      <c r="U4879">
        <v>240.11759999999998</v>
      </c>
      <c r="V4879" s="1">
        <v>0.3</v>
      </c>
      <c r="W4879">
        <v>95</v>
      </c>
      <c r="X4879">
        <v>-18.117599999999999</v>
      </c>
    </row>
    <row r="4880" spans="1:24" x14ac:dyDescent="0.3">
      <c r="A4880" t="s">
        <v>15272</v>
      </c>
      <c r="B4880" t="s">
        <v>15273</v>
      </c>
      <c r="C4880" s="14">
        <v>45627</v>
      </c>
      <c r="D4880" s="14">
        <v>45631</v>
      </c>
      <c r="E4880">
        <v>4</v>
      </c>
      <c r="F4880" t="s">
        <v>35</v>
      </c>
      <c r="G4880" t="s">
        <v>5490</v>
      </c>
      <c r="H4880" t="s">
        <v>5491</v>
      </c>
      <c r="I4880" t="s">
        <v>38</v>
      </c>
      <c r="J4880" t="s">
        <v>39</v>
      </c>
      <c r="K4880" t="s">
        <v>66</v>
      </c>
      <c r="L4880" t="s">
        <v>67</v>
      </c>
      <c r="M4880">
        <v>19140</v>
      </c>
      <c r="N4880" t="s">
        <v>5</v>
      </c>
      <c r="O4880" t="s">
        <v>798</v>
      </c>
      <c r="P4880" t="s">
        <v>78</v>
      </c>
      <c r="Q4880" t="s">
        <v>79</v>
      </c>
      <c r="R4880" t="s">
        <v>799</v>
      </c>
      <c r="S4880">
        <v>399</v>
      </c>
      <c r="T4880">
        <v>2</v>
      </c>
      <c r="U4880">
        <v>307.49799999999999</v>
      </c>
      <c r="V4880" s="1">
        <v>0.3</v>
      </c>
      <c r="W4880">
        <v>120</v>
      </c>
      <c r="X4880">
        <v>-28.498000000000001</v>
      </c>
    </row>
    <row r="4881" spans="1:24" x14ac:dyDescent="0.3">
      <c r="A4881" t="s">
        <v>15274</v>
      </c>
      <c r="B4881" t="s">
        <v>15275</v>
      </c>
      <c r="C4881" s="14">
        <v>45627</v>
      </c>
      <c r="D4881" s="14">
        <v>45632</v>
      </c>
      <c r="E4881">
        <v>5</v>
      </c>
      <c r="F4881" t="s">
        <v>35</v>
      </c>
      <c r="G4881" t="s">
        <v>5390</v>
      </c>
      <c r="H4881" t="s">
        <v>5391</v>
      </c>
      <c r="I4881" t="s">
        <v>88</v>
      </c>
      <c r="J4881" t="s">
        <v>39</v>
      </c>
      <c r="K4881" t="s">
        <v>423</v>
      </c>
      <c r="L4881" t="s">
        <v>424</v>
      </c>
      <c r="M4881">
        <v>98105</v>
      </c>
      <c r="N4881" t="s">
        <v>3</v>
      </c>
      <c r="O4881" t="s">
        <v>4495</v>
      </c>
      <c r="P4881" t="s">
        <v>78</v>
      </c>
      <c r="Q4881" t="s">
        <v>119</v>
      </c>
      <c r="R4881" t="s">
        <v>762</v>
      </c>
      <c r="S4881">
        <v>71</v>
      </c>
      <c r="T4881">
        <v>12</v>
      </c>
      <c r="U4881">
        <v>39.900800000000004</v>
      </c>
      <c r="V4881" s="1">
        <v>0</v>
      </c>
      <c r="W4881">
        <v>0</v>
      </c>
      <c r="X4881">
        <v>31.0992</v>
      </c>
    </row>
    <row r="4882" spans="1:24" x14ac:dyDescent="0.3">
      <c r="A4882" t="s">
        <v>15276</v>
      </c>
      <c r="B4882" t="s">
        <v>15277</v>
      </c>
      <c r="C4882" s="14">
        <v>45627</v>
      </c>
      <c r="D4882" s="14">
        <v>45629</v>
      </c>
      <c r="E4882">
        <v>2</v>
      </c>
      <c r="F4882" t="s">
        <v>85</v>
      </c>
      <c r="G4882" t="s">
        <v>3142</v>
      </c>
      <c r="H4882" t="s">
        <v>3143</v>
      </c>
      <c r="I4882" t="s">
        <v>50</v>
      </c>
      <c r="J4882" t="s">
        <v>39</v>
      </c>
      <c r="K4882" t="s">
        <v>5445</v>
      </c>
      <c r="L4882" t="s">
        <v>174</v>
      </c>
      <c r="M4882">
        <v>43302</v>
      </c>
      <c r="N4882" t="s">
        <v>5</v>
      </c>
      <c r="O4882" t="s">
        <v>8100</v>
      </c>
      <c r="P4882" t="s">
        <v>78</v>
      </c>
      <c r="Q4882" t="s">
        <v>119</v>
      </c>
      <c r="R4882" t="s">
        <v>8101</v>
      </c>
      <c r="S4882">
        <v>8</v>
      </c>
      <c r="T4882">
        <v>2</v>
      </c>
      <c r="U4882">
        <v>4.2648000000000001</v>
      </c>
      <c r="V4882" s="1">
        <v>0.2</v>
      </c>
      <c r="W4882">
        <v>2</v>
      </c>
      <c r="X4882">
        <v>1.7352000000000001</v>
      </c>
    </row>
    <row r="4883" spans="1:24" x14ac:dyDescent="0.3">
      <c r="A4883" t="s">
        <v>15278</v>
      </c>
      <c r="B4883" t="s">
        <v>15279</v>
      </c>
      <c r="C4883" s="14">
        <v>45627</v>
      </c>
      <c r="D4883" s="14">
        <v>45633</v>
      </c>
      <c r="E4883">
        <v>6</v>
      </c>
      <c r="F4883" t="s">
        <v>35</v>
      </c>
      <c r="G4883" t="s">
        <v>10472</v>
      </c>
      <c r="H4883" t="s">
        <v>10473</v>
      </c>
      <c r="I4883" t="s">
        <v>50</v>
      </c>
      <c r="J4883" t="s">
        <v>39</v>
      </c>
      <c r="K4883" t="s">
        <v>10828</v>
      </c>
      <c r="L4883" t="s">
        <v>104</v>
      </c>
      <c r="M4883">
        <v>95207</v>
      </c>
      <c r="N4883" t="s">
        <v>3</v>
      </c>
      <c r="O4883" t="s">
        <v>6548</v>
      </c>
      <c r="P4883" t="s">
        <v>78</v>
      </c>
      <c r="Q4883" t="s">
        <v>119</v>
      </c>
      <c r="R4883" t="s">
        <v>6549</v>
      </c>
      <c r="S4883">
        <v>630</v>
      </c>
      <c r="T4883">
        <v>9</v>
      </c>
      <c r="U4883">
        <v>522.96119999999996</v>
      </c>
      <c r="V4883" s="1">
        <v>0</v>
      </c>
      <c r="W4883">
        <v>0</v>
      </c>
      <c r="X4883">
        <v>107.03879999999999</v>
      </c>
    </row>
    <row r="4884" spans="1:24" x14ac:dyDescent="0.3">
      <c r="A4884" t="s">
        <v>15280</v>
      </c>
      <c r="B4884" t="s">
        <v>15281</v>
      </c>
      <c r="C4884" s="14">
        <v>45627</v>
      </c>
      <c r="D4884" s="14">
        <v>45630</v>
      </c>
      <c r="E4884">
        <v>3</v>
      </c>
      <c r="F4884" t="s">
        <v>85</v>
      </c>
      <c r="G4884" t="s">
        <v>5437</v>
      </c>
      <c r="H4884" t="s">
        <v>5438</v>
      </c>
      <c r="I4884" t="s">
        <v>38</v>
      </c>
      <c r="J4884" t="s">
        <v>39</v>
      </c>
      <c r="K4884" t="s">
        <v>66</v>
      </c>
      <c r="L4884" t="s">
        <v>67</v>
      </c>
      <c r="M4884">
        <v>19120</v>
      </c>
      <c r="N4884" t="s">
        <v>5</v>
      </c>
      <c r="O4884" t="s">
        <v>9613</v>
      </c>
      <c r="P4884" t="s">
        <v>78</v>
      </c>
      <c r="Q4884" t="s">
        <v>119</v>
      </c>
      <c r="R4884" t="s">
        <v>9614</v>
      </c>
      <c r="S4884">
        <v>79</v>
      </c>
      <c r="T4884">
        <v>5</v>
      </c>
      <c r="U4884">
        <v>49.153999999999996</v>
      </c>
      <c r="V4884" s="1">
        <v>0.2</v>
      </c>
      <c r="W4884">
        <v>16</v>
      </c>
      <c r="X4884">
        <v>13.846</v>
      </c>
    </row>
    <row r="4885" spans="1:24" x14ac:dyDescent="0.3">
      <c r="A4885" t="s">
        <v>15282</v>
      </c>
      <c r="B4885" t="s">
        <v>15283</v>
      </c>
      <c r="C4885" s="14">
        <v>45627</v>
      </c>
      <c r="D4885" s="14">
        <v>45631</v>
      </c>
      <c r="E4885">
        <v>4</v>
      </c>
      <c r="F4885" t="s">
        <v>35</v>
      </c>
      <c r="G4885" t="s">
        <v>2436</v>
      </c>
      <c r="H4885" t="s">
        <v>2437</v>
      </c>
      <c r="I4885" t="s">
        <v>38</v>
      </c>
      <c r="J4885" t="s">
        <v>39</v>
      </c>
      <c r="K4885" t="s">
        <v>746</v>
      </c>
      <c r="L4885" t="s">
        <v>747</v>
      </c>
      <c r="M4885">
        <v>80219</v>
      </c>
      <c r="N4885" t="s">
        <v>3</v>
      </c>
      <c r="O4885" t="s">
        <v>3893</v>
      </c>
      <c r="P4885" t="s">
        <v>43</v>
      </c>
      <c r="Q4885" t="s">
        <v>227</v>
      </c>
      <c r="R4885" t="s">
        <v>3894</v>
      </c>
      <c r="S4885">
        <v>31</v>
      </c>
      <c r="T4885">
        <v>3</v>
      </c>
      <c r="U4885">
        <v>21.4954</v>
      </c>
      <c r="V4885" s="1">
        <v>0.2</v>
      </c>
      <c r="W4885">
        <v>6</v>
      </c>
      <c r="X4885">
        <v>3.5045999999999999</v>
      </c>
    </row>
    <row r="4886" spans="1:24" x14ac:dyDescent="0.3">
      <c r="A4886" t="s">
        <v>15284</v>
      </c>
      <c r="B4886" t="s">
        <v>15285</v>
      </c>
      <c r="C4886" s="14">
        <v>45627</v>
      </c>
      <c r="D4886" s="14">
        <v>45633</v>
      </c>
      <c r="E4886">
        <v>6</v>
      </c>
      <c r="F4886" t="s">
        <v>35</v>
      </c>
      <c r="G4886" t="s">
        <v>3118</v>
      </c>
      <c r="H4886" t="s">
        <v>3119</v>
      </c>
      <c r="I4886" t="s">
        <v>38</v>
      </c>
      <c r="J4886" t="s">
        <v>39</v>
      </c>
      <c r="K4886" t="s">
        <v>15058</v>
      </c>
      <c r="L4886" t="s">
        <v>256</v>
      </c>
      <c r="M4886">
        <v>48601</v>
      </c>
      <c r="N4886" t="s">
        <v>7</v>
      </c>
      <c r="O4886" t="s">
        <v>4019</v>
      </c>
      <c r="P4886" t="s">
        <v>43</v>
      </c>
      <c r="Q4886" t="s">
        <v>54</v>
      </c>
      <c r="R4886" t="s">
        <v>4020</v>
      </c>
      <c r="S4886">
        <v>16</v>
      </c>
      <c r="T4886">
        <v>4</v>
      </c>
      <c r="U4886">
        <v>8.5175999999999998</v>
      </c>
      <c r="V4886" s="1">
        <v>0</v>
      </c>
      <c r="W4886">
        <v>0</v>
      </c>
      <c r="X4886">
        <v>7.4824000000000002</v>
      </c>
    </row>
    <row r="4887" spans="1:24" x14ac:dyDescent="0.3">
      <c r="A4887" t="s">
        <v>15286</v>
      </c>
      <c r="B4887" t="s">
        <v>15287</v>
      </c>
      <c r="C4887" s="14">
        <v>45627</v>
      </c>
      <c r="D4887" s="14">
        <v>45631</v>
      </c>
      <c r="E4887">
        <v>4</v>
      </c>
      <c r="F4887" t="s">
        <v>35</v>
      </c>
      <c r="G4887" t="s">
        <v>13308</v>
      </c>
      <c r="H4887" t="s">
        <v>13309</v>
      </c>
      <c r="I4887" t="s">
        <v>38</v>
      </c>
      <c r="J4887" t="s">
        <v>39</v>
      </c>
      <c r="K4887" t="s">
        <v>103</v>
      </c>
      <c r="L4887" t="s">
        <v>104</v>
      </c>
      <c r="M4887">
        <v>90008</v>
      </c>
      <c r="N4887" t="s">
        <v>3</v>
      </c>
      <c r="O4887" t="s">
        <v>681</v>
      </c>
      <c r="P4887" t="s">
        <v>43</v>
      </c>
      <c r="Q4887" t="s">
        <v>54</v>
      </c>
      <c r="R4887" t="s">
        <v>682</v>
      </c>
      <c r="S4887">
        <v>10</v>
      </c>
      <c r="T4887">
        <v>2</v>
      </c>
      <c r="U4887">
        <v>4.3285999999999998</v>
      </c>
      <c r="V4887" s="1">
        <v>0.2</v>
      </c>
      <c r="W4887">
        <v>2</v>
      </c>
      <c r="X4887">
        <v>3.6714000000000002</v>
      </c>
    </row>
    <row r="4888" spans="1:24" x14ac:dyDescent="0.3">
      <c r="A4888" t="s">
        <v>15288</v>
      </c>
      <c r="B4888" t="s">
        <v>15289</v>
      </c>
      <c r="C4888" s="14">
        <v>45627</v>
      </c>
      <c r="D4888" s="14">
        <v>45629</v>
      </c>
      <c r="E4888">
        <v>2</v>
      </c>
      <c r="F4888" t="s">
        <v>100</v>
      </c>
      <c r="G4888" t="s">
        <v>5613</v>
      </c>
      <c r="H4888" t="s">
        <v>5614</v>
      </c>
      <c r="I4888" t="s">
        <v>38</v>
      </c>
      <c r="J4888" t="s">
        <v>39</v>
      </c>
      <c r="K4888" t="s">
        <v>378</v>
      </c>
      <c r="L4888" t="s">
        <v>379</v>
      </c>
      <c r="M4888">
        <v>10009</v>
      </c>
      <c r="N4888" t="s">
        <v>5</v>
      </c>
      <c r="O4888" t="s">
        <v>4024</v>
      </c>
      <c r="P4888" t="s">
        <v>43</v>
      </c>
      <c r="Q4888" t="s">
        <v>54</v>
      </c>
      <c r="R4888" t="s">
        <v>4025</v>
      </c>
      <c r="S4888">
        <v>18</v>
      </c>
      <c r="T4888">
        <v>5</v>
      </c>
      <c r="U4888">
        <v>7.8680000000000003</v>
      </c>
      <c r="V4888" s="1">
        <v>0.2</v>
      </c>
      <c r="W4888">
        <v>4</v>
      </c>
      <c r="X4888">
        <v>6.1319999999999997</v>
      </c>
    </row>
    <row r="4889" spans="1:24" x14ac:dyDescent="0.3">
      <c r="A4889" t="s">
        <v>15290</v>
      </c>
      <c r="B4889" t="s">
        <v>15291</v>
      </c>
      <c r="C4889" s="14">
        <v>45627</v>
      </c>
      <c r="D4889" s="14">
        <v>45631</v>
      </c>
      <c r="E4889">
        <v>4</v>
      </c>
      <c r="F4889" t="s">
        <v>35</v>
      </c>
      <c r="G4889" t="s">
        <v>1834</v>
      </c>
      <c r="H4889" t="s">
        <v>1835</v>
      </c>
      <c r="I4889" t="s">
        <v>50</v>
      </c>
      <c r="J4889" t="s">
        <v>39</v>
      </c>
      <c r="K4889" t="s">
        <v>66</v>
      </c>
      <c r="L4889" t="s">
        <v>67</v>
      </c>
      <c r="M4889">
        <v>19143</v>
      </c>
      <c r="N4889" t="s">
        <v>5</v>
      </c>
      <c r="O4889" t="s">
        <v>5049</v>
      </c>
      <c r="P4889" t="s">
        <v>43</v>
      </c>
      <c r="Q4889" t="s">
        <v>186</v>
      </c>
      <c r="R4889" t="s">
        <v>5050</v>
      </c>
      <c r="S4889">
        <v>105</v>
      </c>
      <c r="T4889">
        <v>5</v>
      </c>
      <c r="U4889">
        <v>48.670499999999997</v>
      </c>
      <c r="V4889" s="1">
        <v>0.2</v>
      </c>
      <c r="W4889">
        <v>21</v>
      </c>
      <c r="X4889">
        <v>35.329500000000003</v>
      </c>
    </row>
    <row r="4890" spans="1:24" x14ac:dyDescent="0.3">
      <c r="A4890" t="s">
        <v>15292</v>
      </c>
      <c r="B4890" t="s">
        <v>15293</v>
      </c>
      <c r="C4890" s="14">
        <v>45627</v>
      </c>
      <c r="D4890" s="14">
        <v>45634</v>
      </c>
      <c r="E4890">
        <v>7</v>
      </c>
      <c r="F4890" t="s">
        <v>35</v>
      </c>
      <c r="G4890" t="s">
        <v>8088</v>
      </c>
      <c r="H4890" t="s">
        <v>8089</v>
      </c>
      <c r="I4890" t="s">
        <v>88</v>
      </c>
      <c r="J4890" t="s">
        <v>39</v>
      </c>
      <c r="K4890" t="s">
        <v>1698</v>
      </c>
      <c r="L4890" t="s">
        <v>41</v>
      </c>
      <c r="M4890">
        <v>78207</v>
      </c>
      <c r="N4890" t="s">
        <v>7</v>
      </c>
      <c r="O4890" t="s">
        <v>8708</v>
      </c>
      <c r="P4890" t="s">
        <v>43</v>
      </c>
      <c r="Q4890" t="s">
        <v>44</v>
      </c>
      <c r="R4890" t="s">
        <v>8709</v>
      </c>
      <c r="S4890">
        <v>10</v>
      </c>
      <c r="T4890">
        <v>2</v>
      </c>
      <c r="U4890">
        <v>4.3712</v>
      </c>
      <c r="V4890" s="1">
        <v>0.2</v>
      </c>
      <c r="W4890">
        <v>2</v>
      </c>
      <c r="X4890">
        <v>3.6288</v>
      </c>
    </row>
    <row r="4891" spans="1:24" x14ac:dyDescent="0.3">
      <c r="A4891" t="s">
        <v>15294</v>
      </c>
      <c r="B4891" t="s">
        <v>15295</v>
      </c>
      <c r="C4891" s="14">
        <v>45628</v>
      </c>
      <c r="D4891" s="14">
        <v>45632</v>
      </c>
      <c r="E4891">
        <v>4</v>
      </c>
      <c r="F4891" t="s">
        <v>35</v>
      </c>
      <c r="G4891" t="s">
        <v>5192</v>
      </c>
      <c r="H4891" t="s">
        <v>5193</v>
      </c>
      <c r="I4891" t="s">
        <v>88</v>
      </c>
      <c r="J4891" t="s">
        <v>39</v>
      </c>
      <c r="K4891" t="s">
        <v>746</v>
      </c>
      <c r="L4891" t="s">
        <v>747</v>
      </c>
      <c r="M4891">
        <v>80219</v>
      </c>
      <c r="N4891" t="s">
        <v>3</v>
      </c>
      <c r="O4891" t="s">
        <v>4901</v>
      </c>
      <c r="P4891" t="s">
        <v>78</v>
      </c>
      <c r="Q4891" t="s">
        <v>157</v>
      </c>
      <c r="R4891" t="s">
        <v>4902</v>
      </c>
      <c r="S4891">
        <v>242</v>
      </c>
      <c r="T4891">
        <v>8</v>
      </c>
      <c r="U4891">
        <v>436.52800000000002</v>
      </c>
      <c r="V4891" s="1">
        <v>0.7</v>
      </c>
      <c r="W4891">
        <v>169</v>
      </c>
      <c r="X4891">
        <v>-363.52800000000002</v>
      </c>
    </row>
    <row r="4892" spans="1:24" x14ac:dyDescent="0.3">
      <c r="A4892" t="s">
        <v>15296</v>
      </c>
      <c r="B4892" t="s">
        <v>15297</v>
      </c>
      <c r="C4892" s="14">
        <v>45628</v>
      </c>
      <c r="D4892" s="14">
        <v>45631</v>
      </c>
      <c r="E4892">
        <v>3</v>
      </c>
      <c r="F4892" t="s">
        <v>85</v>
      </c>
      <c r="G4892" t="s">
        <v>2706</v>
      </c>
      <c r="H4892" t="s">
        <v>2707</v>
      </c>
      <c r="I4892" t="s">
        <v>38</v>
      </c>
      <c r="J4892" t="s">
        <v>39</v>
      </c>
      <c r="K4892" t="s">
        <v>2479</v>
      </c>
      <c r="L4892" t="s">
        <v>138</v>
      </c>
      <c r="M4892">
        <v>24153</v>
      </c>
      <c r="N4892" t="s">
        <v>9</v>
      </c>
      <c r="O4892" t="s">
        <v>5217</v>
      </c>
      <c r="P4892" t="s">
        <v>78</v>
      </c>
      <c r="Q4892" t="s">
        <v>79</v>
      </c>
      <c r="R4892" t="s">
        <v>5218</v>
      </c>
      <c r="S4892">
        <v>702</v>
      </c>
      <c r="T4892">
        <v>2</v>
      </c>
      <c r="U4892">
        <v>533.52959999999996</v>
      </c>
      <c r="V4892" s="1">
        <v>0</v>
      </c>
      <c r="W4892">
        <v>0</v>
      </c>
      <c r="X4892">
        <v>168.47040000000001</v>
      </c>
    </row>
    <row r="4893" spans="1:24" x14ac:dyDescent="0.3">
      <c r="A4893" t="s">
        <v>15298</v>
      </c>
      <c r="B4893" t="s">
        <v>15299</v>
      </c>
      <c r="C4893" s="14">
        <v>45628</v>
      </c>
      <c r="D4893" s="14">
        <v>45632</v>
      </c>
      <c r="E4893">
        <v>4</v>
      </c>
      <c r="F4893" t="s">
        <v>35</v>
      </c>
      <c r="G4893" t="s">
        <v>6868</v>
      </c>
      <c r="H4893" t="s">
        <v>6869</v>
      </c>
      <c r="I4893" t="s">
        <v>88</v>
      </c>
      <c r="J4893" t="s">
        <v>39</v>
      </c>
      <c r="K4893" t="s">
        <v>1849</v>
      </c>
      <c r="L4893" t="s">
        <v>104</v>
      </c>
      <c r="M4893">
        <v>94601</v>
      </c>
      <c r="N4893" t="s">
        <v>3</v>
      </c>
      <c r="O4893" t="s">
        <v>3931</v>
      </c>
      <c r="P4893" t="s">
        <v>78</v>
      </c>
      <c r="Q4893" t="s">
        <v>79</v>
      </c>
      <c r="R4893" t="s">
        <v>3932</v>
      </c>
      <c r="S4893">
        <v>1159</v>
      </c>
      <c r="T4893">
        <v>9</v>
      </c>
      <c r="U4893">
        <v>883.53539999999998</v>
      </c>
      <c r="V4893" s="1">
        <v>0.2</v>
      </c>
      <c r="W4893">
        <v>232</v>
      </c>
      <c r="X4893">
        <v>43.464599999999997</v>
      </c>
    </row>
    <row r="4894" spans="1:24" x14ac:dyDescent="0.3">
      <c r="A4894" t="s">
        <v>15300</v>
      </c>
      <c r="B4894" t="s">
        <v>15301</v>
      </c>
      <c r="C4894" s="14">
        <v>45628</v>
      </c>
      <c r="D4894" s="14">
        <v>45630</v>
      </c>
      <c r="E4894">
        <v>2</v>
      </c>
      <c r="F4894" t="s">
        <v>100</v>
      </c>
      <c r="G4894" t="s">
        <v>605</v>
      </c>
      <c r="H4894" t="s">
        <v>606</v>
      </c>
      <c r="I4894" t="s">
        <v>38</v>
      </c>
      <c r="J4894" t="s">
        <v>39</v>
      </c>
      <c r="K4894" t="s">
        <v>40</v>
      </c>
      <c r="L4894" t="s">
        <v>41</v>
      </c>
      <c r="M4894">
        <v>77036</v>
      </c>
      <c r="N4894" t="s">
        <v>7</v>
      </c>
      <c r="O4894" t="s">
        <v>1211</v>
      </c>
      <c r="P4894" t="s">
        <v>78</v>
      </c>
      <c r="Q4894" t="s">
        <v>119</v>
      </c>
      <c r="R4894" t="s">
        <v>1212</v>
      </c>
      <c r="S4894">
        <v>9</v>
      </c>
      <c r="T4894">
        <v>4</v>
      </c>
      <c r="U4894">
        <v>7.7195999999999998</v>
      </c>
      <c r="V4894" s="1">
        <v>0.6</v>
      </c>
      <c r="W4894">
        <v>5</v>
      </c>
      <c r="X4894">
        <v>-3.7195999999999998</v>
      </c>
    </row>
    <row r="4895" spans="1:24" x14ac:dyDescent="0.3">
      <c r="A4895" t="s">
        <v>15302</v>
      </c>
      <c r="B4895" t="s">
        <v>15303</v>
      </c>
      <c r="C4895" s="14">
        <v>45628</v>
      </c>
      <c r="D4895" s="14">
        <v>45630</v>
      </c>
      <c r="E4895">
        <v>2</v>
      </c>
      <c r="F4895" t="s">
        <v>85</v>
      </c>
      <c r="G4895" t="s">
        <v>1108</v>
      </c>
      <c r="H4895" t="s">
        <v>1109</v>
      </c>
      <c r="I4895" t="s">
        <v>38</v>
      </c>
      <c r="J4895" t="s">
        <v>39</v>
      </c>
      <c r="K4895" t="s">
        <v>3606</v>
      </c>
      <c r="L4895" t="s">
        <v>1178</v>
      </c>
      <c r="M4895">
        <v>1852</v>
      </c>
      <c r="N4895" t="s">
        <v>5</v>
      </c>
      <c r="O4895" t="s">
        <v>512</v>
      </c>
      <c r="P4895" t="s">
        <v>43</v>
      </c>
      <c r="Q4895" t="s">
        <v>227</v>
      </c>
      <c r="R4895" t="s">
        <v>513</v>
      </c>
      <c r="S4895">
        <v>287</v>
      </c>
      <c r="T4895">
        <v>7</v>
      </c>
      <c r="U4895">
        <v>206.67919999999998</v>
      </c>
      <c r="V4895" s="1">
        <v>0</v>
      </c>
      <c r="W4895">
        <v>0</v>
      </c>
      <c r="X4895">
        <v>80.320800000000006</v>
      </c>
    </row>
    <row r="4896" spans="1:24" x14ac:dyDescent="0.3">
      <c r="A4896" t="s">
        <v>15304</v>
      </c>
      <c r="B4896" t="s">
        <v>15305</v>
      </c>
      <c r="C4896" s="14">
        <v>45628</v>
      </c>
      <c r="D4896" s="14">
        <v>45629</v>
      </c>
      <c r="E4896">
        <v>1</v>
      </c>
      <c r="F4896" t="s">
        <v>547</v>
      </c>
      <c r="G4896" t="s">
        <v>4198</v>
      </c>
      <c r="H4896" t="s">
        <v>4199</v>
      </c>
      <c r="I4896" t="s">
        <v>88</v>
      </c>
      <c r="J4896" t="s">
        <v>39</v>
      </c>
      <c r="K4896" t="s">
        <v>103</v>
      </c>
      <c r="L4896" t="s">
        <v>104</v>
      </c>
      <c r="M4896">
        <v>90032</v>
      </c>
      <c r="N4896" t="s">
        <v>3</v>
      </c>
      <c r="O4896" t="s">
        <v>1142</v>
      </c>
      <c r="P4896" t="s">
        <v>43</v>
      </c>
      <c r="Q4896" t="s">
        <v>227</v>
      </c>
      <c r="R4896" t="s">
        <v>1143</v>
      </c>
      <c r="S4896">
        <v>79</v>
      </c>
      <c r="T4896">
        <v>3</v>
      </c>
      <c r="U4896">
        <v>56.748400000000004</v>
      </c>
      <c r="V4896" s="1">
        <v>0</v>
      </c>
      <c r="W4896">
        <v>0</v>
      </c>
      <c r="X4896">
        <v>22.2516</v>
      </c>
    </row>
    <row r="4897" spans="1:24" x14ac:dyDescent="0.3">
      <c r="A4897" t="s">
        <v>15306</v>
      </c>
      <c r="B4897" t="s">
        <v>15307</v>
      </c>
      <c r="C4897" s="14">
        <v>45628</v>
      </c>
      <c r="D4897" s="14">
        <v>45635</v>
      </c>
      <c r="E4897">
        <v>7</v>
      </c>
      <c r="F4897" t="s">
        <v>35</v>
      </c>
      <c r="G4897" t="s">
        <v>1252</v>
      </c>
      <c r="H4897" t="s">
        <v>1253</v>
      </c>
      <c r="I4897" t="s">
        <v>88</v>
      </c>
      <c r="J4897" t="s">
        <v>39</v>
      </c>
      <c r="K4897" t="s">
        <v>40</v>
      </c>
      <c r="L4897" t="s">
        <v>41</v>
      </c>
      <c r="M4897">
        <v>77095</v>
      </c>
      <c r="N4897" t="s">
        <v>7</v>
      </c>
      <c r="O4897" t="s">
        <v>7596</v>
      </c>
      <c r="P4897" t="s">
        <v>43</v>
      </c>
      <c r="Q4897" t="s">
        <v>69</v>
      </c>
      <c r="R4897" t="s">
        <v>7597</v>
      </c>
      <c r="S4897">
        <v>12</v>
      </c>
      <c r="T4897">
        <v>5</v>
      </c>
      <c r="U4897">
        <v>7.8719999999999999</v>
      </c>
      <c r="V4897" s="1">
        <v>0.2</v>
      </c>
      <c r="W4897">
        <v>2</v>
      </c>
      <c r="X4897">
        <v>2.1280000000000001</v>
      </c>
    </row>
    <row r="4898" spans="1:24" x14ac:dyDescent="0.3">
      <c r="A4898" t="s">
        <v>15308</v>
      </c>
      <c r="B4898" t="s">
        <v>15309</v>
      </c>
      <c r="C4898" s="14">
        <v>45628</v>
      </c>
      <c r="D4898" s="14">
        <v>45631</v>
      </c>
      <c r="E4898">
        <v>3</v>
      </c>
      <c r="F4898" t="s">
        <v>85</v>
      </c>
      <c r="G4898" t="s">
        <v>3929</v>
      </c>
      <c r="H4898" t="s">
        <v>3930</v>
      </c>
      <c r="I4898" t="s">
        <v>38</v>
      </c>
      <c r="J4898" t="s">
        <v>39</v>
      </c>
      <c r="K4898" t="s">
        <v>7527</v>
      </c>
      <c r="L4898" t="s">
        <v>138</v>
      </c>
      <c r="M4898">
        <v>22901</v>
      </c>
      <c r="N4898" t="s">
        <v>9</v>
      </c>
      <c r="O4898" t="s">
        <v>7351</v>
      </c>
      <c r="P4898" t="s">
        <v>43</v>
      </c>
      <c r="Q4898" t="s">
        <v>69</v>
      </c>
      <c r="R4898" t="s">
        <v>7352</v>
      </c>
      <c r="S4898">
        <v>35</v>
      </c>
      <c r="T4898">
        <v>3</v>
      </c>
      <c r="U4898">
        <v>24.605</v>
      </c>
      <c r="V4898" s="1">
        <v>0</v>
      </c>
      <c r="W4898">
        <v>0</v>
      </c>
      <c r="X4898">
        <v>10.395</v>
      </c>
    </row>
    <row r="4899" spans="1:24" x14ac:dyDescent="0.3">
      <c r="A4899" t="s">
        <v>15310</v>
      </c>
      <c r="B4899" t="s">
        <v>15311</v>
      </c>
      <c r="C4899" s="14">
        <v>45628</v>
      </c>
      <c r="D4899" s="14">
        <v>45633</v>
      </c>
      <c r="E4899">
        <v>5</v>
      </c>
      <c r="F4899" t="s">
        <v>35</v>
      </c>
      <c r="G4899" t="s">
        <v>4127</v>
      </c>
      <c r="H4899" t="s">
        <v>4128</v>
      </c>
      <c r="I4899" t="s">
        <v>88</v>
      </c>
      <c r="J4899" t="s">
        <v>39</v>
      </c>
      <c r="K4899" t="s">
        <v>2127</v>
      </c>
      <c r="L4899" t="s">
        <v>174</v>
      </c>
      <c r="M4899">
        <v>44107</v>
      </c>
      <c r="N4899" t="s">
        <v>5</v>
      </c>
      <c r="O4899" t="s">
        <v>81</v>
      </c>
      <c r="P4899" t="s">
        <v>43</v>
      </c>
      <c r="Q4899" t="s">
        <v>69</v>
      </c>
      <c r="R4899" t="s">
        <v>82</v>
      </c>
      <c r="S4899">
        <v>20</v>
      </c>
      <c r="T4899">
        <v>9</v>
      </c>
      <c r="U4899">
        <v>14.2738</v>
      </c>
      <c r="V4899" s="1">
        <v>0.2</v>
      </c>
      <c r="W4899">
        <v>4</v>
      </c>
      <c r="X4899">
        <v>1.7262</v>
      </c>
    </row>
    <row r="4900" spans="1:24" x14ac:dyDescent="0.3">
      <c r="A4900" t="s">
        <v>15312</v>
      </c>
      <c r="B4900" t="s">
        <v>15313</v>
      </c>
      <c r="C4900" s="14">
        <v>45628</v>
      </c>
      <c r="D4900" s="14">
        <v>45634</v>
      </c>
      <c r="E4900">
        <v>6</v>
      </c>
      <c r="F4900" t="s">
        <v>35</v>
      </c>
      <c r="G4900" t="s">
        <v>4659</v>
      </c>
      <c r="H4900" t="s">
        <v>4660</v>
      </c>
      <c r="I4900" t="s">
        <v>38</v>
      </c>
      <c r="J4900" t="s">
        <v>39</v>
      </c>
      <c r="K4900" t="s">
        <v>991</v>
      </c>
      <c r="L4900" t="s">
        <v>676</v>
      </c>
      <c r="M4900">
        <v>27405</v>
      </c>
      <c r="N4900" t="s">
        <v>9</v>
      </c>
      <c r="O4900" t="s">
        <v>3151</v>
      </c>
      <c r="P4900" t="s">
        <v>43</v>
      </c>
      <c r="Q4900" t="s">
        <v>69</v>
      </c>
      <c r="R4900" t="s">
        <v>3152</v>
      </c>
      <c r="S4900">
        <v>33</v>
      </c>
      <c r="T4900">
        <v>1</v>
      </c>
      <c r="U4900">
        <v>23.541800000000002</v>
      </c>
      <c r="V4900" s="1">
        <v>0.2</v>
      </c>
      <c r="W4900">
        <v>7</v>
      </c>
      <c r="X4900">
        <v>2.4582000000000002</v>
      </c>
    </row>
    <row r="4901" spans="1:24" x14ac:dyDescent="0.3">
      <c r="A4901" t="s">
        <v>15314</v>
      </c>
      <c r="B4901" t="s">
        <v>15315</v>
      </c>
      <c r="C4901" s="14">
        <v>45628</v>
      </c>
      <c r="D4901" s="14">
        <v>45633</v>
      </c>
      <c r="E4901">
        <v>5</v>
      </c>
      <c r="F4901" t="s">
        <v>35</v>
      </c>
      <c r="G4901" t="s">
        <v>4905</v>
      </c>
      <c r="H4901" t="s">
        <v>4906</v>
      </c>
      <c r="I4901" t="s">
        <v>88</v>
      </c>
      <c r="J4901" t="s">
        <v>39</v>
      </c>
      <c r="K4901" t="s">
        <v>300</v>
      </c>
      <c r="L4901" t="s">
        <v>301</v>
      </c>
      <c r="M4901">
        <v>33180</v>
      </c>
      <c r="N4901" t="s">
        <v>9</v>
      </c>
      <c r="O4901" t="s">
        <v>3169</v>
      </c>
      <c r="P4901" t="s">
        <v>43</v>
      </c>
      <c r="Q4901" t="s">
        <v>69</v>
      </c>
      <c r="R4901" t="s">
        <v>3170</v>
      </c>
      <c r="S4901">
        <v>48</v>
      </c>
      <c r="T4901">
        <v>5</v>
      </c>
      <c r="U4901">
        <v>33.8035</v>
      </c>
      <c r="V4901" s="1">
        <v>0.2</v>
      </c>
      <c r="W4901">
        <v>10</v>
      </c>
      <c r="X4901">
        <v>4.1965000000000003</v>
      </c>
    </row>
    <row r="4902" spans="1:24" x14ac:dyDescent="0.3">
      <c r="A4902" t="s">
        <v>15316</v>
      </c>
      <c r="B4902" t="s">
        <v>15317</v>
      </c>
      <c r="C4902" s="14">
        <v>45628</v>
      </c>
      <c r="D4902" s="14">
        <v>45628</v>
      </c>
      <c r="E4902">
        <v>0</v>
      </c>
      <c r="F4902" t="s">
        <v>547</v>
      </c>
      <c r="G4902" t="s">
        <v>9390</v>
      </c>
      <c r="H4902" t="s">
        <v>9391</v>
      </c>
      <c r="I4902" t="s">
        <v>38</v>
      </c>
      <c r="J4902" t="s">
        <v>39</v>
      </c>
      <c r="K4902" t="s">
        <v>2226</v>
      </c>
      <c r="L4902" t="s">
        <v>234</v>
      </c>
      <c r="M4902">
        <v>85345</v>
      </c>
      <c r="N4902" t="s">
        <v>3</v>
      </c>
      <c r="O4902" t="s">
        <v>2584</v>
      </c>
      <c r="P4902" t="s">
        <v>43</v>
      </c>
      <c r="Q4902" t="s">
        <v>54</v>
      </c>
      <c r="R4902" t="s">
        <v>2585</v>
      </c>
      <c r="S4902">
        <v>68</v>
      </c>
      <c r="T4902">
        <v>6</v>
      </c>
      <c r="U4902">
        <v>65.240000000000009</v>
      </c>
      <c r="V4902" s="1">
        <v>0.7</v>
      </c>
      <c r="W4902">
        <v>48</v>
      </c>
      <c r="X4902">
        <v>-45.24</v>
      </c>
    </row>
    <row r="4903" spans="1:24" x14ac:dyDescent="0.3">
      <c r="A4903" t="s">
        <v>15318</v>
      </c>
      <c r="B4903" t="s">
        <v>15319</v>
      </c>
      <c r="C4903" s="14">
        <v>45628</v>
      </c>
      <c r="D4903" s="14">
        <v>45632</v>
      </c>
      <c r="E4903">
        <v>4</v>
      </c>
      <c r="F4903" t="s">
        <v>35</v>
      </c>
      <c r="G4903" t="s">
        <v>4447</v>
      </c>
      <c r="H4903" t="s">
        <v>4448</v>
      </c>
      <c r="I4903" t="s">
        <v>50</v>
      </c>
      <c r="J4903" t="s">
        <v>39</v>
      </c>
      <c r="K4903" t="s">
        <v>839</v>
      </c>
      <c r="L4903" t="s">
        <v>301</v>
      </c>
      <c r="M4903">
        <v>33614</v>
      </c>
      <c r="N4903" t="s">
        <v>9</v>
      </c>
      <c r="O4903" t="s">
        <v>3690</v>
      </c>
      <c r="P4903" t="s">
        <v>43</v>
      </c>
      <c r="Q4903" t="s">
        <v>54</v>
      </c>
      <c r="R4903" t="s">
        <v>3691</v>
      </c>
      <c r="S4903">
        <v>46</v>
      </c>
      <c r="T4903">
        <v>5</v>
      </c>
      <c r="U4903">
        <v>47.484000000000002</v>
      </c>
      <c r="V4903" s="1">
        <v>0.7</v>
      </c>
      <c r="W4903">
        <v>32</v>
      </c>
      <c r="X4903">
        <v>-33.484000000000002</v>
      </c>
    </row>
    <row r="4904" spans="1:24" x14ac:dyDescent="0.3">
      <c r="A4904" t="s">
        <v>15320</v>
      </c>
      <c r="B4904" t="s">
        <v>15321</v>
      </c>
      <c r="C4904" s="14">
        <v>45628</v>
      </c>
      <c r="D4904" s="14">
        <v>45635</v>
      </c>
      <c r="E4904">
        <v>7</v>
      </c>
      <c r="F4904" t="s">
        <v>35</v>
      </c>
      <c r="G4904" t="s">
        <v>629</v>
      </c>
      <c r="H4904" t="s">
        <v>630</v>
      </c>
      <c r="I4904" t="s">
        <v>38</v>
      </c>
      <c r="J4904" t="s">
        <v>39</v>
      </c>
      <c r="K4904" t="s">
        <v>66</v>
      </c>
      <c r="L4904" t="s">
        <v>67</v>
      </c>
      <c r="M4904">
        <v>19140</v>
      </c>
      <c r="N4904" t="s">
        <v>5</v>
      </c>
      <c r="O4904" t="s">
        <v>5417</v>
      </c>
      <c r="P4904" t="s">
        <v>43</v>
      </c>
      <c r="Q4904" t="s">
        <v>54</v>
      </c>
      <c r="R4904" t="s">
        <v>5418</v>
      </c>
      <c r="S4904">
        <v>631</v>
      </c>
      <c r="T4904">
        <v>4</v>
      </c>
      <c r="U4904">
        <v>651.86239999999998</v>
      </c>
      <c r="V4904" s="1">
        <v>0.7</v>
      </c>
      <c r="W4904">
        <v>442</v>
      </c>
      <c r="X4904">
        <v>-462.86239999999998</v>
      </c>
    </row>
    <row r="4905" spans="1:24" x14ac:dyDescent="0.3">
      <c r="A4905" t="s">
        <v>15322</v>
      </c>
      <c r="B4905" t="s">
        <v>15323</v>
      </c>
      <c r="C4905" s="14">
        <v>45628</v>
      </c>
      <c r="D4905" s="14">
        <v>45631</v>
      </c>
      <c r="E4905">
        <v>3</v>
      </c>
      <c r="F4905" t="s">
        <v>85</v>
      </c>
      <c r="G4905" t="s">
        <v>1790</v>
      </c>
      <c r="H4905" t="s">
        <v>1791</v>
      </c>
      <c r="I4905" t="s">
        <v>88</v>
      </c>
      <c r="J4905" t="s">
        <v>39</v>
      </c>
      <c r="K4905" t="s">
        <v>155</v>
      </c>
      <c r="L4905" t="s">
        <v>104</v>
      </c>
      <c r="M4905">
        <v>94122</v>
      </c>
      <c r="N4905" t="s">
        <v>3</v>
      </c>
      <c r="O4905" t="s">
        <v>6693</v>
      </c>
      <c r="P4905" t="s">
        <v>43</v>
      </c>
      <c r="Q4905" t="s">
        <v>44</v>
      </c>
      <c r="R4905" t="s">
        <v>6694</v>
      </c>
      <c r="S4905">
        <v>9</v>
      </c>
      <c r="T4905">
        <v>2</v>
      </c>
      <c r="U4905">
        <v>5.1479999999999997</v>
      </c>
      <c r="V4905" s="1">
        <v>0</v>
      </c>
      <c r="W4905">
        <v>0</v>
      </c>
      <c r="X4905">
        <v>3.8519999999999999</v>
      </c>
    </row>
    <row r="4906" spans="1:24" x14ac:dyDescent="0.3">
      <c r="A4906" t="s">
        <v>15324</v>
      </c>
      <c r="B4906" t="s">
        <v>15325</v>
      </c>
      <c r="C4906" s="14">
        <v>45628</v>
      </c>
      <c r="D4906" s="14">
        <v>45632</v>
      </c>
      <c r="E4906">
        <v>4</v>
      </c>
      <c r="F4906" t="s">
        <v>35</v>
      </c>
      <c r="G4906" t="s">
        <v>6546</v>
      </c>
      <c r="H4906" t="s">
        <v>6547</v>
      </c>
      <c r="I4906" t="s">
        <v>38</v>
      </c>
      <c r="J4906" t="s">
        <v>39</v>
      </c>
      <c r="K4906" t="s">
        <v>2841</v>
      </c>
      <c r="L4906" t="s">
        <v>2842</v>
      </c>
      <c r="M4906">
        <v>68104</v>
      </c>
      <c r="N4906" t="s">
        <v>7</v>
      </c>
      <c r="O4906" t="s">
        <v>4566</v>
      </c>
      <c r="P4906" t="s">
        <v>108</v>
      </c>
      <c r="Q4906" t="s">
        <v>109</v>
      </c>
      <c r="R4906" t="s">
        <v>4567</v>
      </c>
      <c r="S4906">
        <v>2480</v>
      </c>
      <c r="T4906">
        <v>4</v>
      </c>
      <c r="U4906">
        <v>1736.0119999999999</v>
      </c>
      <c r="V4906" s="1">
        <v>0</v>
      </c>
      <c r="W4906">
        <v>0</v>
      </c>
      <c r="X4906">
        <v>743.98800000000006</v>
      </c>
    </row>
    <row r="4907" spans="1:24" x14ac:dyDescent="0.3">
      <c r="A4907" t="s">
        <v>15326</v>
      </c>
      <c r="B4907" t="s">
        <v>15327</v>
      </c>
      <c r="C4907" s="14">
        <v>45628</v>
      </c>
      <c r="D4907" s="14">
        <v>45632</v>
      </c>
      <c r="E4907">
        <v>4</v>
      </c>
      <c r="F4907" t="s">
        <v>35</v>
      </c>
      <c r="G4907" t="s">
        <v>2351</v>
      </c>
      <c r="H4907" t="s">
        <v>2352</v>
      </c>
      <c r="I4907" t="s">
        <v>50</v>
      </c>
      <c r="J4907" t="s">
        <v>308</v>
      </c>
      <c r="K4907" t="s">
        <v>2353</v>
      </c>
      <c r="L4907" t="s">
        <v>2354</v>
      </c>
      <c r="N4907" t="s">
        <v>5</v>
      </c>
      <c r="O4907" t="s">
        <v>4044</v>
      </c>
      <c r="P4907" t="s">
        <v>78</v>
      </c>
      <c r="Q4907" t="s">
        <v>119</v>
      </c>
      <c r="R4907" t="s">
        <v>4045</v>
      </c>
      <c r="S4907">
        <v>58</v>
      </c>
      <c r="T4907">
        <v>5</v>
      </c>
      <c r="U4907">
        <v>47.802999999999997</v>
      </c>
      <c r="V4907" s="1">
        <v>0.6</v>
      </c>
      <c r="W4907">
        <v>35</v>
      </c>
      <c r="X4907">
        <v>-24.803000000000001</v>
      </c>
    </row>
    <row r="4908" spans="1:24" x14ac:dyDescent="0.3">
      <c r="A4908" t="s">
        <v>15328</v>
      </c>
      <c r="B4908" t="s">
        <v>15329</v>
      </c>
      <c r="C4908" s="14">
        <v>45628</v>
      </c>
      <c r="D4908" s="14">
        <v>45632</v>
      </c>
      <c r="E4908">
        <v>4</v>
      </c>
      <c r="F4908" t="s">
        <v>35</v>
      </c>
      <c r="G4908" t="s">
        <v>5275</v>
      </c>
      <c r="H4908" t="s">
        <v>5276</v>
      </c>
      <c r="I4908" t="s">
        <v>88</v>
      </c>
      <c r="J4908" t="s">
        <v>308</v>
      </c>
      <c r="K4908" t="s">
        <v>5277</v>
      </c>
      <c r="L4908" t="s">
        <v>5278</v>
      </c>
      <c r="N4908" t="s">
        <v>5</v>
      </c>
      <c r="O4908" t="s">
        <v>5250</v>
      </c>
      <c r="P4908" t="s">
        <v>78</v>
      </c>
      <c r="Q4908" t="s">
        <v>119</v>
      </c>
      <c r="R4908" t="s">
        <v>5251</v>
      </c>
      <c r="S4908">
        <v>40</v>
      </c>
      <c r="T4908">
        <v>5</v>
      </c>
      <c r="U4908">
        <v>36.975999999999999</v>
      </c>
      <c r="V4908" s="1">
        <v>0.6</v>
      </c>
      <c r="W4908">
        <v>24</v>
      </c>
      <c r="X4908">
        <v>-20.975999999999999</v>
      </c>
    </row>
    <row r="4909" spans="1:24" x14ac:dyDescent="0.3">
      <c r="A4909" t="s">
        <v>15330</v>
      </c>
      <c r="B4909" t="s">
        <v>15331</v>
      </c>
      <c r="C4909" s="14">
        <v>45628</v>
      </c>
      <c r="D4909" s="14">
        <v>45632</v>
      </c>
      <c r="E4909">
        <v>4</v>
      </c>
      <c r="F4909" t="s">
        <v>35</v>
      </c>
      <c r="G4909" t="s">
        <v>5275</v>
      </c>
      <c r="H4909" t="s">
        <v>5276</v>
      </c>
      <c r="I4909" t="s">
        <v>88</v>
      </c>
      <c r="J4909" t="s">
        <v>308</v>
      </c>
      <c r="K4909" t="s">
        <v>5277</v>
      </c>
      <c r="L4909" t="s">
        <v>5278</v>
      </c>
      <c r="N4909" t="s">
        <v>5</v>
      </c>
      <c r="O4909" t="s">
        <v>4641</v>
      </c>
      <c r="P4909" t="s">
        <v>43</v>
      </c>
      <c r="Q4909" t="s">
        <v>69</v>
      </c>
      <c r="R4909" t="s">
        <v>4642</v>
      </c>
      <c r="S4909">
        <v>16</v>
      </c>
      <c r="T4909">
        <v>7</v>
      </c>
      <c r="U4909">
        <v>10.5594</v>
      </c>
      <c r="V4909" s="1">
        <v>0.2</v>
      </c>
      <c r="W4909">
        <v>3</v>
      </c>
      <c r="X4909">
        <v>2.4405999999999999</v>
      </c>
    </row>
    <row r="4910" spans="1:24" x14ac:dyDescent="0.3">
      <c r="A4910" t="s">
        <v>15332</v>
      </c>
      <c r="B4910" t="s">
        <v>15333</v>
      </c>
      <c r="C4910" s="14">
        <v>45629</v>
      </c>
      <c r="D4910" s="14">
        <v>45634</v>
      </c>
      <c r="E4910">
        <v>5</v>
      </c>
      <c r="F4910" t="s">
        <v>35</v>
      </c>
      <c r="G4910" t="s">
        <v>265</v>
      </c>
      <c r="H4910" t="s">
        <v>266</v>
      </c>
      <c r="I4910" t="s">
        <v>38</v>
      </c>
      <c r="J4910" t="s">
        <v>39</v>
      </c>
      <c r="K4910" t="s">
        <v>40</v>
      </c>
      <c r="L4910" t="s">
        <v>41</v>
      </c>
      <c r="M4910">
        <v>77041</v>
      </c>
      <c r="N4910" t="s">
        <v>7</v>
      </c>
      <c r="O4910" t="s">
        <v>7528</v>
      </c>
      <c r="P4910" t="s">
        <v>78</v>
      </c>
      <c r="Q4910" t="s">
        <v>119</v>
      </c>
      <c r="R4910" t="s">
        <v>7529</v>
      </c>
      <c r="S4910">
        <v>14</v>
      </c>
      <c r="T4910">
        <v>2</v>
      </c>
      <c r="U4910">
        <v>20.271599999999999</v>
      </c>
      <c r="V4910" s="1">
        <v>0.6</v>
      </c>
      <c r="W4910">
        <v>8</v>
      </c>
      <c r="X4910">
        <v>-14.271599999999999</v>
      </c>
    </row>
    <row r="4911" spans="1:24" x14ac:dyDescent="0.3">
      <c r="A4911" t="s">
        <v>15334</v>
      </c>
      <c r="B4911" t="s">
        <v>15335</v>
      </c>
      <c r="C4911" s="14">
        <v>45629</v>
      </c>
      <c r="D4911" s="14">
        <v>45632</v>
      </c>
      <c r="E4911">
        <v>3</v>
      </c>
      <c r="F4911" t="s">
        <v>100</v>
      </c>
      <c r="G4911" t="s">
        <v>6629</v>
      </c>
      <c r="H4911" t="s">
        <v>6630</v>
      </c>
      <c r="I4911" t="s">
        <v>38</v>
      </c>
      <c r="J4911" t="s">
        <v>39</v>
      </c>
      <c r="K4911" t="s">
        <v>5578</v>
      </c>
      <c r="L4911" t="s">
        <v>747</v>
      </c>
      <c r="M4911">
        <v>80229</v>
      </c>
      <c r="N4911" t="s">
        <v>3</v>
      </c>
      <c r="O4911" t="s">
        <v>9221</v>
      </c>
      <c r="P4911" t="s">
        <v>78</v>
      </c>
      <c r="Q4911" t="s">
        <v>119</v>
      </c>
      <c r="R4911" t="s">
        <v>9222</v>
      </c>
      <c r="S4911">
        <v>16</v>
      </c>
      <c r="T4911">
        <v>1</v>
      </c>
      <c r="U4911">
        <v>8.3447999999999993</v>
      </c>
      <c r="V4911" s="1">
        <v>0.2</v>
      </c>
      <c r="W4911">
        <v>3</v>
      </c>
      <c r="X4911">
        <v>4.6551999999999998</v>
      </c>
    </row>
    <row r="4912" spans="1:24" x14ac:dyDescent="0.3">
      <c r="A4912" t="s">
        <v>15336</v>
      </c>
      <c r="B4912" t="s">
        <v>15337</v>
      </c>
      <c r="C4912" s="14">
        <v>45629</v>
      </c>
      <c r="D4912" s="14">
        <v>45633</v>
      </c>
      <c r="E4912">
        <v>4</v>
      </c>
      <c r="F4912" t="s">
        <v>100</v>
      </c>
      <c r="G4912" t="s">
        <v>6201</v>
      </c>
      <c r="H4912" t="s">
        <v>6202</v>
      </c>
      <c r="I4912" t="s">
        <v>50</v>
      </c>
      <c r="J4912" t="s">
        <v>39</v>
      </c>
      <c r="K4912" t="s">
        <v>423</v>
      </c>
      <c r="L4912" t="s">
        <v>424</v>
      </c>
      <c r="M4912">
        <v>98115</v>
      </c>
      <c r="N4912" t="s">
        <v>3</v>
      </c>
      <c r="O4912" t="s">
        <v>663</v>
      </c>
      <c r="P4912" t="s">
        <v>78</v>
      </c>
      <c r="Q4912" t="s">
        <v>368</v>
      </c>
      <c r="R4912" t="s">
        <v>664</v>
      </c>
      <c r="S4912">
        <v>522</v>
      </c>
      <c r="T4912">
        <v>2</v>
      </c>
      <c r="U4912">
        <v>433.26679999999999</v>
      </c>
      <c r="V4912" s="1">
        <v>0</v>
      </c>
      <c r="W4912">
        <v>0</v>
      </c>
      <c r="X4912">
        <v>88.733199999999997</v>
      </c>
    </row>
    <row r="4913" spans="1:24" x14ac:dyDescent="0.3">
      <c r="A4913" t="s">
        <v>15338</v>
      </c>
      <c r="B4913" t="s">
        <v>15339</v>
      </c>
      <c r="C4913" s="14">
        <v>45629</v>
      </c>
      <c r="D4913" s="14">
        <v>45636</v>
      </c>
      <c r="E4913">
        <v>7</v>
      </c>
      <c r="F4913" t="s">
        <v>35</v>
      </c>
      <c r="G4913" t="s">
        <v>5256</v>
      </c>
      <c r="H4913" t="s">
        <v>5257</v>
      </c>
      <c r="I4913" t="s">
        <v>38</v>
      </c>
      <c r="J4913" t="s">
        <v>39</v>
      </c>
      <c r="K4913" t="s">
        <v>3445</v>
      </c>
      <c r="L4913" t="s">
        <v>676</v>
      </c>
      <c r="M4913">
        <v>28314</v>
      </c>
      <c r="N4913" t="s">
        <v>9</v>
      </c>
      <c r="O4913" t="s">
        <v>5623</v>
      </c>
      <c r="P4913" t="s">
        <v>43</v>
      </c>
      <c r="Q4913" t="s">
        <v>227</v>
      </c>
      <c r="R4913" t="s">
        <v>5624</v>
      </c>
      <c r="S4913">
        <v>45</v>
      </c>
      <c r="T4913">
        <v>3</v>
      </c>
      <c r="U4913">
        <v>31.478400000000001</v>
      </c>
      <c r="V4913" s="1">
        <v>0.2</v>
      </c>
      <c r="W4913">
        <v>9</v>
      </c>
      <c r="X4913">
        <v>4.5216000000000003</v>
      </c>
    </row>
    <row r="4914" spans="1:24" x14ac:dyDescent="0.3">
      <c r="A4914" t="s">
        <v>15340</v>
      </c>
      <c r="B4914" t="s">
        <v>15341</v>
      </c>
      <c r="C4914" s="14">
        <v>45629</v>
      </c>
      <c r="D4914" s="14">
        <v>45635</v>
      </c>
      <c r="E4914">
        <v>6</v>
      </c>
      <c r="F4914" t="s">
        <v>35</v>
      </c>
      <c r="G4914" t="s">
        <v>13464</v>
      </c>
      <c r="H4914" t="s">
        <v>13465</v>
      </c>
      <c r="I4914" t="s">
        <v>38</v>
      </c>
      <c r="J4914" t="s">
        <v>39</v>
      </c>
      <c r="K4914" t="s">
        <v>378</v>
      </c>
      <c r="L4914" t="s">
        <v>379</v>
      </c>
      <c r="M4914">
        <v>10009</v>
      </c>
      <c r="N4914" t="s">
        <v>5</v>
      </c>
      <c r="O4914" t="s">
        <v>2918</v>
      </c>
      <c r="P4914" t="s">
        <v>43</v>
      </c>
      <c r="Q4914" t="s">
        <v>54</v>
      </c>
      <c r="R4914" t="s">
        <v>2919</v>
      </c>
      <c r="S4914">
        <v>84</v>
      </c>
      <c r="T4914">
        <v>5</v>
      </c>
      <c r="U4914">
        <v>37.628</v>
      </c>
      <c r="V4914" s="1">
        <v>0.2</v>
      </c>
      <c r="W4914">
        <v>17</v>
      </c>
      <c r="X4914">
        <v>29.372</v>
      </c>
    </row>
    <row r="4915" spans="1:24" x14ac:dyDescent="0.3">
      <c r="A4915" t="s">
        <v>15342</v>
      </c>
      <c r="B4915" t="s">
        <v>15343</v>
      </c>
      <c r="C4915" s="14">
        <v>45629</v>
      </c>
      <c r="D4915" s="14">
        <v>45629</v>
      </c>
      <c r="E4915">
        <v>0</v>
      </c>
      <c r="F4915" t="s">
        <v>547</v>
      </c>
      <c r="G4915" t="s">
        <v>4305</v>
      </c>
      <c r="H4915" t="s">
        <v>4306</v>
      </c>
      <c r="I4915" t="s">
        <v>38</v>
      </c>
      <c r="J4915" t="s">
        <v>39</v>
      </c>
      <c r="K4915" t="s">
        <v>366</v>
      </c>
      <c r="L4915" t="s">
        <v>104</v>
      </c>
      <c r="M4915">
        <v>92024</v>
      </c>
      <c r="N4915" t="s">
        <v>3</v>
      </c>
      <c r="O4915" t="s">
        <v>4954</v>
      </c>
      <c r="P4915" t="s">
        <v>43</v>
      </c>
      <c r="Q4915" t="s">
        <v>44</v>
      </c>
      <c r="R4915" t="s">
        <v>4955</v>
      </c>
      <c r="S4915">
        <v>166</v>
      </c>
      <c r="T4915">
        <v>3</v>
      </c>
      <c r="U4915">
        <v>86.108800000000002</v>
      </c>
      <c r="V4915" s="1">
        <v>0</v>
      </c>
      <c r="W4915">
        <v>0</v>
      </c>
      <c r="X4915">
        <v>79.891199999999998</v>
      </c>
    </row>
    <row r="4916" spans="1:24" x14ac:dyDescent="0.3">
      <c r="A4916" t="s">
        <v>15344</v>
      </c>
      <c r="B4916" t="s">
        <v>15345</v>
      </c>
      <c r="C4916" s="14">
        <v>45629</v>
      </c>
      <c r="D4916" s="14">
        <v>45632</v>
      </c>
      <c r="E4916">
        <v>3</v>
      </c>
      <c r="F4916" t="s">
        <v>85</v>
      </c>
      <c r="G4916" t="s">
        <v>13308</v>
      </c>
      <c r="H4916" t="s">
        <v>13309</v>
      </c>
      <c r="I4916" t="s">
        <v>38</v>
      </c>
      <c r="J4916" t="s">
        <v>39</v>
      </c>
      <c r="K4916" t="s">
        <v>1086</v>
      </c>
      <c r="L4916" t="s">
        <v>41</v>
      </c>
      <c r="M4916">
        <v>75023</v>
      </c>
      <c r="N4916" t="s">
        <v>7</v>
      </c>
      <c r="O4916" t="s">
        <v>13692</v>
      </c>
      <c r="P4916" t="s">
        <v>43</v>
      </c>
      <c r="Q4916" t="s">
        <v>44</v>
      </c>
      <c r="R4916" t="s">
        <v>13693</v>
      </c>
      <c r="S4916">
        <v>10</v>
      </c>
      <c r="T4916">
        <v>2</v>
      </c>
      <c r="U4916">
        <v>4.3712</v>
      </c>
      <c r="V4916" s="1">
        <v>0.2</v>
      </c>
      <c r="W4916">
        <v>2</v>
      </c>
      <c r="X4916">
        <v>3.6288</v>
      </c>
    </row>
    <row r="4917" spans="1:24" x14ac:dyDescent="0.3">
      <c r="A4917" t="s">
        <v>15346</v>
      </c>
      <c r="B4917" t="s">
        <v>15347</v>
      </c>
      <c r="C4917" s="14">
        <v>45629</v>
      </c>
      <c r="D4917" s="14">
        <v>45631</v>
      </c>
      <c r="E4917">
        <v>2</v>
      </c>
      <c r="F4917" t="s">
        <v>100</v>
      </c>
      <c r="G4917" t="s">
        <v>161</v>
      </c>
      <c r="H4917" t="s">
        <v>162</v>
      </c>
      <c r="I4917" t="s">
        <v>38</v>
      </c>
      <c r="J4917" t="s">
        <v>39</v>
      </c>
      <c r="K4917" t="s">
        <v>819</v>
      </c>
      <c r="L4917" t="s">
        <v>301</v>
      </c>
      <c r="M4917">
        <v>32216</v>
      </c>
      <c r="N4917" t="s">
        <v>9</v>
      </c>
      <c r="O4917" t="s">
        <v>7178</v>
      </c>
      <c r="P4917" t="s">
        <v>108</v>
      </c>
      <c r="Q4917" t="s">
        <v>131</v>
      </c>
      <c r="R4917" t="s">
        <v>7179</v>
      </c>
      <c r="S4917">
        <v>48</v>
      </c>
      <c r="T4917">
        <v>1</v>
      </c>
      <c r="U4917">
        <v>30.801200000000001</v>
      </c>
      <c r="V4917" s="1">
        <v>0.2</v>
      </c>
      <c r="W4917">
        <v>10</v>
      </c>
      <c r="X4917">
        <v>7.1988000000000003</v>
      </c>
    </row>
    <row r="4918" spans="1:24" x14ac:dyDescent="0.3">
      <c r="A4918" t="s">
        <v>15348</v>
      </c>
      <c r="B4918" t="s">
        <v>15349</v>
      </c>
      <c r="C4918" s="14">
        <v>45630</v>
      </c>
      <c r="D4918" s="14">
        <v>45630</v>
      </c>
      <c r="E4918">
        <v>0</v>
      </c>
      <c r="F4918" t="s">
        <v>547</v>
      </c>
      <c r="G4918" t="s">
        <v>10064</v>
      </c>
      <c r="H4918" t="s">
        <v>10065</v>
      </c>
      <c r="I4918" t="s">
        <v>88</v>
      </c>
      <c r="J4918" t="s">
        <v>39</v>
      </c>
      <c r="K4918" t="s">
        <v>66</v>
      </c>
      <c r="L4918" t="s">
        <v>67</v>
      </c>
      <c r="M4918">
        <v>19143</v>
      </c>
      <c r="N4918" t="s">
        <v>5</v>
      </c>
      <c r="O4918" t="s">
        <v>2685</v>
      </c>
      <c r="P4918" t="s">
        <v>78</v>
      </c>
      <c r="Q4918" t="s">
        <v>79</v>
      </c>
      <c r="R4918" t="s">
        <v>2686</v>
      </c>
      <c r="S4918">
        <v>189</v>
      </c>
      <c r="T4918">
        <v>7</v>
      </c>
      <c r="U4918">
        <v>134.6936</v>
      </c>
      <c r="V4918" s="1">
        <v>0.3</v>
      </c>
      <c r="W4918">
        <v>57</v>
      </c>
      <c r="X4918">
        <v>-2.6936</v>
      </c>
    </row>
    <row r="4919" spans="1:24" x14ac:dyDescent="0.3">
      <c r="A4919" t="s">
        <v>15350</v>
      </c>
      <c r="B4919" t="s">
        <v>15351</v>
      </c>
      <c r="C4919" s="14">
        <v>45630</v>
      </c>
      <c r="D4919" s="14">
        <v>45636</v>
      </c>
      <c r="E4919">
        <v>6</v>
      </c>
      <c r="F4919" t="s">
        <v>35</v>
      </c>
      <c r="G4919" t="s">
        <v>3247</v>
      </c>
      <c r="H4919" t="s">
        <v>3248</v>
      </c>
      <c r="I4919" t="s">
        <v>38</v>
      </c>
      <c r="J4919" t="s">
        <v>39</v>
      </c>
      <c r="K4919" t="s">
        <v>6823</v>
      </c>
      <c r="L4919" t="s">
        <v>465</v>
      </c>
      <c r="M4919">
        <v>7501</v>
      </c>
      <c r="N4919" t="s">
        <v>5</v>
      </c>
      <c r="O4919" t="s">
        <v>3036</v>
      </c>
      <c r="P4919" t="s">
        <v>78</v>
      </c>
      <c r="Q4919" t="s">
        <v>79</v>
      </c>
      <c r="R4919" t="s">
        <v>3037</v>
      </c>
      <c r="S4919">
        <v>182</v>
      </c>
      <c r="T4919">
        <v>3</v>
      </c>
      <c r="U4919">
        <v>136.44499999999999</v>
      </c>
      <c r="V4919" s="1">
        <v>0</v>
      </c>
      <c r="W4919">
        <v>0</v>
      </c>
      <c r="X4919">
        <v>45.555</v>
      </c>
    </row>
    <row r="4920" spans="1:24" x14ac:dyDescent="0.3">
      <c r="A4920" t="s">
        <v>15352</v>
      </c>
      <c r="B4920" t="s">
        <v>15353</v>
      </c>
      <c r="C4920" s="14">
        <v>45630</v>
      </c>
      <c r="D4920" s="14">
        <v>45635</v>
      </c>
      <c r="E4920">
        <v>5</v>
      </c>
      <c r="F4920" t="s">
        <v>35</v>
      </c>
      <c r="G4920" t="s">
        <v>2539</v>
      </c>
      <c r="H4920" t="s">
        <v>2540</v>
      </c>
      <c r="I4920" t="s">
        <v>88</v>
      </c>
      <c r="J4920" t="s">
        <v>39</v>
      </c>
      <c r="K4920" t="s">
        <v>66</v>
      </c>
      <c r="L4920" t="s">
        <v>67</v>
      </c>
      <c r="M4920">
        <v>19134</v>
      </c>
      <c r="N4920" t="s">
        <v>5</v>
      </c>
      <c r="O4920" t="s">
        <v>6683</v>
      </c>
      <c r="P4920" t="s">
        <v>78</v>
      </c>
      <c r="Q4920" t="s">
        <v>79</v>
      </c>
      <c r="R4920" t="s">
        <v>6684</v>
      </c>
      <c r="S4920">
        <v>240</v>
      </c>
      <c r="T4920">
        <v>10</v>
      </c>
      <c r="U4920">
        <v>178.28399999999999</v>
      </c>
      <c r="V4920" s="1">
        <v>0.3</v>
      </c>
      <c r="W4920">
        <v>72</v>
      </c>
      <c r="X4920">
        <v>-10.284000000000001</v>
      </c>
    </row>
    <row r="4921" spans="1:24" x14ac:dyDescent="0.3">
      <c r="A4921" t="s">
        <v>15354</v>
      </c>
      <c r="B4921" t="s">
        <v>15355</v>
      </c>
      <c r="C4921" s="14">
        <v>45630</v>
      </c>
      <c r="D4921" s="14">
        <v>45631</v>
      </c>
      <c r="E4921">
        <v>1</v>
      </c>
      <c r="F4921" t="s">
        <v>85</v>
      </c>
      <c r="G4921" t="s">
        <v>1206</v>
      </c>
      <c r="H4921" t="s">
        <v>1207</v>
      </c>
      <c r="I4921" t="s">
        <v>88</v>
      </c>
      <c r="J4921" t="s">
        <v>39</v>
      </c>
      <c r="K4921" t="s">
        <v>66</v>
      </c>
      <c r="L4921" t="s">
        <v>67</v>
      </c>
      <c r="M4921">
        <v>19134</v>
      </c>
      <c r="N4921" t="s">
        <v>5</v>
      </c>
      <c r="O4921" t="s">
        <v>1281</v>
      </c>
      <c r="P4921" t="s">
        <v>78</v>
      </c>
      <c r="Q4921" t="s">
        <v>119</v>
      </c>
      <c r="R4921" t="s">
        <v>1282</v>
      </c>
      <c r="S4921">
        <v>11</v>
      </c>
      <c r="T4921">
        <v>3</v>
      </c>
      <c r="U4921">
        <v>6.3039000000000005</v>
      </c>
      <c r="V4921" s="1">
        <v>0.2</v>
      </c>
      <c r="W4921">
        <v>2</v>
      </c>
      <c r="X4921">
        <v>2.6960999999999999</v>
      </c>
    </row>
    <row r="4922" spans="1:24" x14ac:dyDescent="0.3">
      <c r="A4922" t="s">
        <v>15356</v>
      </c>
      <c r="B4922" t="s">
        <v>15357</v>
      </c>
      <c r="C4922" s="14">
        <v>45630</v>
      </c>
      <c r="D4922" s="14">
        <v>45634</v>
      </c>
      <c r="E4922">
        <v>4</v>
      </c>
      <c r="F4922" t="s">
        <v>35</v>
      </c>
      <c r="G4922" t="s">
        <v>6478</v>
      </c>
      <c r="H4922" t="s">
        <v>6479</v>
      </c>
      <c r="I4922" t="s">
        <v>38</v>
      </c>
      <c r="J4922" t="s">
        <v>39</v>
      </c>
      <c r="K4922" t="s">
        <v>1626</v>
      </c>
      <c r="L4922" t="s">
        <v>866</v>
      </c>
      <c r="M4922">
        <v>55901</v>
      </c>
      <c r="N4922" t="s">
        <v>7</v>
      </c>
      <c r="O4922" t="s">
        <v>4832</v>
      </c>
      <c r="P4922" t="s">
        <v>43</v>
      </c>
      <c r="Q4922" t="s">
        <v>69</v>
      </c>
      <c r="R4922" t="s">
        <v>4833</v>
      </c>
      <c r="S4922">
        <v>9</v>
      </c>
      <c r="T4922">
        <v>5</v>
      </c>
      <c r="U4922">
        <v>6.4480000000000004</v>
      </c>
      <c r="V4922" s="1">
        <v>0</v>
      </c>
      <c r="W4922">
        <v>0</v>
      </c>
      <c r="X4922">
        <v>2.552</v>
      </c>
    </row>
    <row r="4923" spans="1:24" x14ac:dyDescent="0.3">
      <c r="A4923" t="s">
        <v>15358</v>
      </c>
      <c r="B4923" t="s">
        <v>15359</v>
      </c>
      <c r="C4923" s="14">
        <v>45630</v>
      </c>
      <c r="D4923" s="14">
        <v>45634</v>
      </c>
      <c r="E4923">
        <v>4</v>
      </c>
      <c r="F4923" t="s">
        <v>35</v>
      </c>
      <c r="G4923" t="s">
        <v>11258</v>
      </c>
      <c r="H4923" t="s">
        <v>11259</v>
      </c>
      <c r="I4923" t="s">
        <v>38</v>
      </c>
      <c r="J4923" t="s">
        <v>39</v>
      </c>
      <c r="K4923" t="s">
        <v>66</v>
      </c>
      <c r="L4923" t="s">
        <v>67</v>
      </c>
      <c r="M4923">
        <v>19134</v>
      </c>
      <c r="N4923" t="s">
        <v>5</v>
      </c>
      <c r="O4923" t="s">
        <v>285</v>
      </c>
      <c r="P4923" t="s">
        <v>43</v>
      </c>
      <c r="Q4923" t="s">
        <v>54</v>
      </c>
      <c r="R4923" t="s">
        <v>286</v>
      </c>
      <c r="S4923">
        <v>5</v>
      </c>
      <c r="T4923">
        <v>3</v>
      </c>
      <c r="U4923">
        <v>5.4550000000000001</v>
      </c>
      <c r="V4923" s="1">
        <v>0.7</v>
      </c>
      <c r="W4923">
        <v>4</v>
      </c>
      <c r="X4923">
        <v>-4.4550000000000001</v>
      </c>
    </row>
    <row r="4924" spans="1:24" x14ac:dyDescent="0.3">
      <c r="A4924" t="s">
        <v>15360</v>
      </c>
      <c r="B4924" t="s">
        <v>15361</v>
      </c>
      <c r="C4924" s="14">
        <v>45630</v>
      </c>
      <c r="D4924" s="14">
        <v>45633</v>
      </c>
      <c r="E4924">
        <v>3</v>
      </c>
      <c r="F4924" t="s">
        <v>100</v>
      </c>
      <c r="G4924" t="s">
        <v>3417</v>
      </c>
      <c r="H4924" t="s">
        <v>3418</v>
      </c>
      <c r="I4924" t="s">
        <v>38</v>
      </c>
      <c r="J4924" t="s">
        <v>39</v>
      </c>
      <c r="K4924" t="s">
        <v>3198</v>
      </c>
      <c r="L4924" t="s">
        <v>174</v>
      </c>
      <c r="M4924">
        <v>45014</v>
      </c>
      <c r="N4924" t="s">
        <v>5</v>
      </c>
      <c r="O4924" t="s">
        <v>10068</v>
      </c>
      <c r="P4924" t="s">
        <v>43</v>
      </c>
      <c r="Q4924" t="s">
        <v>44</v>
      </c>
      <c r="R4924" t="s">
        <v>10069</v>
      </c>
      <c r="S4924">
        <v>74</v>
      </c>
      <c r="T4924">
        <v>3</v>
      </c>
      <c r="U4924">
        <v>35.765000000000001</v>
      </c>
      <c r="V4924" s="1">
        <v>0.2</v>
      </c>
      <c r="W4924">
        <v>15</v>
      </c>
      <c r="X4924">
        <v>23.234999999999999</v>
      </c>
    </row>
    <row r="4925" spans="1:24" x14ac:dyDescent="0.3">
      <c r="A4925" t="s">
        <v>15362</v>
      </c>
      <c r="B4925" t="s">
        <v>15363</v>
      </c>
      <c r="C4925" s="14">
        <v>45630</v>
      </c>
      <c r="D4925" s="14">
        <v>45632</v>
      </c>
      <c r="E4925">
        <v>2</v>
      </c>
      <c r="F4925" t="s">
        <v>85</v>
      </c>
      <c r="G4925" t="s">
        <v>179</v>
      </c>
      <c r="H4925" t="s">
        <v>180</v>
      </c>
      <c r="I4925" t="s">
        <v>88</v>
      </c>
      <c r="J4925" t="s">
        <v>39</v>
      </c>
      <c r="K4925" t="s">
        <v>103</v>
      </c>
      <c r="L4925" t="s">
        <v>104</v>
      </c>
      <c r="M4925">
        <v>90032</v>
      </c>
      <c r="N4925" t="s">
        <v>3</v>
      </c>
      <c r="O4925" t="s">
        <v>4132</v>
      </c>
      <c r="P4925" t="s">
        <v>43</v>
      </c>
      <c r="Q4925" t="s">
        <v>44</v>
      </c>
      <c r="R4925" t="s">
        <v>4133</v>
      </c>
      <c r="S4925">
        <v>12</v>
      </c>
      <c r="T4925">
        <v>2</v>
      </c>
      <c r="U4925">
        <v>6.2375999999999996</v>
      </c>
      <c r="V4925" s="1">
        <v>0</v>
      </c>
      <c r="W4925">
        <v>0</v>
      </c>
      <c r="X4925">
        <v>5.7624000000000004</v>
      </c>
    </row>
    <row r="4926" spans="1:24" x14ac:dyDescent="0.3">
      <c r="A4926" t="s">
        <v>15364</v>
      </c>
      <c r="B4926" t="s">
        <v>15365</v>
      </c>
      <c r="C4926" s="14">
        <v>45630</v>
      </c>
      <c r="D4926" s="14">
        <v>45635</v>
      </c>
      <c r="E4926">
        <v>5</v>
      </c>
      <c r="F4926" t="s">
        <v>35</v>
      </c>
      <c r="G4926" t="s">
        <v>8191</v>
      </c>
      <c r="H4926" t="s">
        <v>8192</v>
      </c>
      <c r="I4926" t="s">
        <v>38</v>
      </c>
      <c r="J4926" t="s">
        <v>39</v>
      </c>
      <c r="K4926" t="s">
        <v>542</v>
      </c>
      <c r="L4926" t="s">
        <v>52</v>
      </c>
      <c r="M4926">
        <v>60610</v>
      </c>
      <c r="N4926" t="s">
        <v>7</v>
      </c>
      <c r="O4926" t="s">
        <v>3100</v>
      </c>
      <c r="P4926" t="s">
        <v>43</v>
      </c>
      <c r="Q4926" t="s">
        <v>60</v>
      </c>
      <c r="R4926" t="s">
        <v>3101</v>
      </c>
      <c r="S4926">
        <v>62</v>
      </c>
      <c r="T4926">
        <v>2</v>
      </c>
      <c r="U4926">
        <v>45.382400000000004</v>
      </c>
      <c r="V4926" s="1">
        <v>0.2</v>
      </c>
      <c r="W4926">
        <v>12</v>
      </c>
      <c r="X4926">
        <v>4.6176000000000004</v>
      </c>
    </row>
    <row r="4927" spans="1:24" x14ac:dyDescent="0.3">
      <c r="A4927" t="s">
        <v>15366</v>
      </c>
      <c r="B4927" t="s">
        <v>15367</v>
      </c>
      <c r="C4927" s="14">
        <v>45630</v>
      </c>
      <c r="D4927" s="14">
        <v>45635</v>
      </c>
      <c r="E4927">
        <v>5</v>
      </c>
      <c r="F4927" t="s">
        <v>35</v>
      </c>
      <c r="G4927" t="s">
        <v>3082</v>
      </c>
      <c r="H4927" t="s">
        <v>3083</v>
      </c>
      <c r="I4927" t="s">
        <v>38</v>
      </c>
      <c r="J4927" t="s">
        <v>39</v>
      </c>
      <c r="K4927" t="s">
        <v>4614</v>
      </c>
      <c r="L4927" t="s">
        <v>282</v>
      </c>
      <c r="M4927">
        <v>37211</v>
      </c>
      <c r="N4927" t="s">
        <v>9</v>
      </c>
      <c r="O4927" t="s">
        <v>15368</v>
      </c>
      <c r="P4927" t="s">
        <v>108</v>
      </c>
      <c r="Q4927" t="s">
        <v>834</v>
      </c>
      <c r="R4927" t="s">
        <v>10706</v>
      </c>
      <c r="S4927">
        <v>649</v>
      </c>
      <c r="T4927">
        <v>2</v>
      </c>
      <c r="U4927">
        <v>597.57999999999993</v>
      </c>
      <c r="V4927" s="1">
        <v>0.5</v>
      </c>
      <c r="W4927">
        <v>324</v>
      </c>
      <c r="X4927">
        <v>-272.58</v>
      </c>
    </row>
    <row r="4928" spans="1:24" x14ac:dyDescent="0.3">
      <c r="A4928" t="s">
        <v>15369</v>
      </c>
      <c r="B4928" t="s">
        <v>15370</v>
      </c>
      <c r="C4928" s="14">
        <v>45630</v>
      </c>
      <c r="D4928" s="14">
        <v>45635</v>
      </c>
      <c r="E4928">
        <v>5</v>
      </c>
      <c r="F4928" t="s">
        <v>35</v>
      </c>
      <c r="G4928" t="s">
        <v>4738</v>
      </c>
      <c r="H4928" t="s">
        <v>4739</v>
      </c>
      <c r="I4928" t="s">
        <v>38</v>
      </c>
      <c r="J4928" t="s">
        <v>308</v>
      </c>
      <c r="K4928" t="s">
        <v>1926</v>
      </c>
      <c r="L4928" t="s">
        <v>1927</v>
      </c>
      <c r="N4928" t="s">
        <v>3</v>
      </c>
      <c r="O4928" t="s">
        <v>911</v>
      </c>
      <c r="P4928" t="s">
        <v>78</v>
      </c>
      <c r="Q4928" t="s">
        <v>119</v>
      </c>
      <c r="R4928" t="s">
        <v>5292</v>
      </c>
      <c r="S4928">
        <v>25</v>
      </c>
      <c r="T4928">
        <v>6</v>
      </c>
      <c r="U4928">
        <v>15.97</v>
      </c>
      <c r="V4928" s="1">
        <v>0</v>
      </c>
      <c r="W4928">
        <v>0</v>
      </c>
      <c r="X4928">
        <v>9.0299999999999994</v>
      </c>
    </row>
    <row r="4929" spans="1:24" x14ac:dyDescent="0.3">
      <c r="A4929" t="s">
        <v>15371</v>
      </c>
      <c r="B4929" t="s">
        <v>15372</v>
      </c>
      <c r="C4929" s="14">
        <v>45631</v>
      </c>
      <c r="D4929" s="14">
        <v>45637</v>
      </c>
      <c r="E4929">
        <v>6</v>
      </c>
      <c r="F4929" t="s">
        <v>35</v>
      </c>
      <c r="G4929" t="s">
        <v>4078</v>
      </c>
      <c r="H4929" t="s">
        <v>4079</v>
      </c>
      <c r="I4929" t="s">
        <v>88</v>
      </c>
      <c r="J4929" t="s">
        <v>39</v>
      </c>
      <c r="K4929" t="s">
        <v>378</v>
      </c>
      <c r="L4929" t="s">
        <v>379</v>
      </c>
      <c r="M4929">
        <v>10011</v>
      </c>
      <c r="N4929" t="s">
        <v>5</v>
      </c>
      <c r="O4929" t="s">
        <v>4066</v>
      </c>
      <c r="P4929" t="s">
        <v>78</v>
      </c>
      <c r="Q4929" t="s">
        <v>119</v>
      </c>
      <c r="R4929" t="s">
        <v>4067</v>
      </c>
      <c r="S4929">
        <v>59</v>
      </c>
      <c r="T4929">
        <v>2</v>
      </c>
      <c r="U4929">
        <v>40.809200000000004</v>
      </c>
      <c r="V4929" s="1">
        <v>0</v>
      </c>
      <c r="W4929">
        <v>0</v>
      </c>
      <c r="X4929">
        <v>18.190799999999999</v>
      </c>
    </row>
    <row r="4930" spans="1:24" x14ac:dyDescent="0.3">
      <c r="A4930" t="s">
        <v>15373</v>
      </c>
      <c r="B4930" t="s">
        <v>15374</v>
      </c>
      <c r="C4930" s="14">
        <v>45631</v>
      </c>
      <c r="D4930" s="14">
        <v>45634</v>
      </c>
      <c r="E4930">
        <v>3</v>
      </c>
      <c r="F4930" t="s">
        <v>85</v>
      </c>
      <c r="G4930" t="s">
        <v>2234</v>
      </c>
      <c r="H4930" t="s">
        <v>2235</v>
      </c>
      <c r="I4930" t="s">
        <v>38</v>
      </c>
      <c r="J4930" t="s">
        <v>39</v>
      </c>
      <c r="K4930" t="s">
        <v>378</v>
      </c>
      <c r="L4930" t="s">
        <v>379</v>
      </c>
      <c r="M4930">
        <v>10024</v>
      </c>
      <c r="N4930" t="s">
        <v>5</v>
      </c>
      <c r="O4930" t="s">
        <v>11475</v>
      </c>
      <c r="P4930" t="s">
        <v>78</v>
      </c>
      <c r="Q4930" t="s">
        <v>119</v>
      </c>
      <c r="R4930" t="s">
        <v>11476</v>
      </c>
      <c r="S4930">
        <v>42</v>
      </c>
      <c r="T4930">
        <v>2</v>
      </c>
      <c r="U4930">
        <v>31.090400000000002</v>
      </c>
      <c r="V4930" s="1">
        <v>0</v>
      </c>
      <c r="W4930">
        <v>0</v>
      </c>
      <c r="X4930">
        <v>10.909599999999999</v>
      </c>
    </row>
    <row r="4931" spans="1:24" x14ac:dyDescent="0.3">
      <c r="A4931" t="s">
        <v>15375</v>
      </c>
      <c r="B4931" t="s">
        <v>15376</v>
      </c>
      <c r="C4931" s="14">
        <v>45631</v>
      </c>
      <c r="D4931" s="14">
        <v>45632</v>
      </c>
      <c r="E4931">
        <v>1</v>
      </c>
      <c r="F4931" t="s">
        <v>85</v>
      </c>
      <c r="G4931" t="s">
        <v>8404</v>
      </c>
      <c r="H4931" t="s">
        <v>8405</v>
      </c>
      <c r="I4931" t="s">
        <v>50</v>
      </c>
      <c r="J4931" t="s">
        <v>39</v>
      </c>
      <c r="K4931" t="s">
        <v>423</v>
      </c>
      <c r="L4931" t="s">
        <v>424</v>
      </c>
      <c r="M4931">
        <v>98115</v>
      </c>
      <c r="N4931" t="s">
        <v>3</v>
      </c>
      <c r="O4931" t="s">
        <v>5154</v>
      </c>
      <c r="P4931" t="s">
        <v>78</v>
      </c>
      <c r="Q4931" t="s">
        <v>119</v>
      </c>
      <c r="R4931" t="s">
        <v>5155</v>
      </c>
      <c r="S4931">
        <v>200</v>
      </c>
      <c r="T4931">
        <v>5</v>
      </c>
      <c r="U4931">
        <v>160.02000000000001</v>
      </c>
      <c r="V4931" s="1">
        <v>0</v>
      </c>
      <c r="W4931">
        <v>0</v>
      </c>
      <c r="X4931">
        <v>39.979999999999997</v>
      </c>
    </row>
    <row r="4932" spans="1:24" x14ac:dyDescent="0.3">
      <c r="A4932" t="s">
        <v>15377</v>
      </c>
      <c r="B4932" t="s">
        <v>15378</v>
      </c>
      <c r="C4932" s="14">
        <v>45631</v>
      </c>
      <c r="D4932" s="14">
        <v>45634</v>
      </c>
      <c r="E4932">
        <v>3</v>
      </c>
      <c r="F4932" t="s">
        <v>85</v>
      </c>
      <c r="G4932" t="s">
        <v>9686</v>
      </c>
      <c r="H4932" t="s">
        <v>9687</v>
      </c>
      <c r="I4932" t="s">
        <v>38</v>
      </c>
      <c r="J4932" t="s">
        <v>39</v>
      </c>
      <c r="K4932" t="s">
        <v>607</v>
      </c>
      <c r="L4932" t="s">
        <v>322</v>
      </c>
      <c r="M4932">
        <v>47201</v>
      </c>
      <c r="N4932" t="s">
        <v>7</v>
      </c>
      <c r="O4932" t="s">
        <v>3652</v>
      </c>
      <c r="P4932" t="s">
        <v>43</v>
      </c>
      <c r="Q4932" t="s">
        <v>227</v>
      </c>
      <c r="R4932" t="s">
        <v>3653</v>
      </c>
      <c r="S4932">
        <v>61</v>
      </c>
      <c r="T4932">
        <v>3</v>
      </c>
      <c r="U4932">
        <v>44.411200000000001</v>
      </c>
      <c r="V4932" s="1">
        <v>0</v>
      </c>
      <c r="W4932">
        <v>0</v>
      </c>
      <c r="X4932">
        <v>16.588799999999999</v>
      </c>
    </row>
    <row r="4933" spans="1:24" x14ac:dyDescent="0.3">
      <c r="A4933" t="s">
        <v>15379</v>
      </c>
      <c r="B4933" t="s">
        <v>15380</v>
      </c>
      <c r="C4933" s="14">
        <v>45631</v>
      </c>
      <c r="D4933" s="14">
        <v>45635</v>
      </c>
      <c r="E4933">
        <v>4</v>
      </c>
      <c r="F4933" t="s">
        <v>35</v>
      </c>
      <c r="G4933" t="s">
        <v>4851</v>
      </c>
      <c r="H4933" t="s">
        <v>4852</v>
      </c>
      <c r="I4933" t="s">
        <v>38</v>
      </c>
      <c r="J4933" t="s">
        <v>39</v>
      </c>
      <c r="K4933" t="s">
        <v>1985</v>
      </c>
      <c r="L4933" t="s">
        <v>424</v>
      </c>
      <c r="M4933">
        <v>98006</v>
      </c>
      <c r="N4933" t="s">
        <v>3</v>
      </c>
      <c r="O4933" t="s">
        <v>1179</v>
      </c>
      <c r="P4933" t="s">
        <v>43</v>
      </c>
      <c r="Q4933" t="s">
        <v>54</v>
      </c>
      <c r="R4933" t="s">
        <v>1180</v>
      </c>
      <c r="S4933">
        <v>15</v>
      </c>
      <c r="T4933">
        <v>6</v>
      </c>
      <c r="U4933">
        <v>6.571200000000001</v>
      </c>
      <c r="V4933" s="1">
        <v>0.2</v>
      </c>
      <c r="W4933">
        <v>3</v>
      </c>
      <c r="X4933">
        <v>5.4287999999999998</v>
      </c>
    </row>
    <row r="4934" spans="1:24" x14ac:dyDescent="0.3">
      <c r="A4934" t="s">
        <v>15381</v>
      </c>
      <c r="B4934" t="s">
        <v>15382</v>
      </c>
      <c r="C4934" s="14">
        <v>45631</v>
      </c>
      <c r="D4934" s="14">
        <v>45634</v>
      </c>
      <c r="E4934">
        <v>3</v>
      </c>
      <c r="F4934" t="s">
        <v>100</v>
      </c>
      <c r="G4934" t="s">
        <v>5170</v>
      </c>
      <c r="H4934" t="s">
        <v>5171</v>
      </c>
      <c r="I4934" t="s">
        <v>38</v>
      </c>
      <c r="J4934" t="s">
        <v>39</v>
      </c>
      <c r="K4934" t="s">
        <v>378</v>
      </c>
      <c r="L4934" t="s">
        <v>379</v>
      </c>
      <c r="M4934">
        <v>10024</v>
      </c>
      <c r="N4934" t="s">
        <v>5</v>
      </c>
      <c r="O4934" t="s">
        <v>5130</v>
      </c>
      <c r="P4934" t="s">
        <v>43</v>
      </c>
      <c r="Q4934" t="s">
        <v>57</v>
      </c>
      <c r="R4934" t="s">
        <v>5131</v>
      </c>
      <c r="S4934">
        <v>11</v>
      </c>
      <c r="T4934">
        <v>3</v>
      </c>
      <c r="U4934">
        <v>5.7971000000000004</v>
      </c>
      <c r="V4934" s="1">
        <v>0</v>
      </c>
      <c r="W4934">
        <v>0</v>
      </c>
      <c r="X4934">
        <v>5.2028999999999996</v>
      </c>
    </row>
    <row r="4935" spans="1:24" x14ac:dyDescent="0.3">
      <c r="A4935" t="s">
        <v>15383</v>
      </c>
      <c r="B4935" t="s">
        <v>15384</v>
      </c>
      <c r="C4935" s="14">
        <v>45631</v>
      </c>
      <c r="D4935" s="14">
        <v>45633</v>
      </c>
      <c r="E4935">
        <v>2</v>
      </c>
      <c r="F4935" t="s">
        <v>100</v>
      </c>
      <c r="G4935" t="s">
        <v>1847</v>
      </c>
      <c r="H4935" t="s">
        <v>1848</v>
      </c>
      <c r="I4935" t="s">
        <v>38</v>
      </c>
      <c r="J4935" t="s">
        <v>39</v>
      </c>
      <c r="K4935" t="s">
        <v>366</v>
      </c>
      <c r="L4935" t="s">
        <v>104</v>
      </c>
      <c r="M4935">
        <v>92024</v>
      </c>
      <c r="N4935" t="s">
        <v>3</v>
      </c>
      <c r="O4935" t="s">
        <v>3805</v>
      </c>
      <c r="P4935" t="s">
        <v>43</v>
      </c>
      <c r="Q4935" t="s">
        <v>44</v>
      </c>
      <c r="R4935" t="s">
        <v>3806</v>
      </c>
      <c r="S4935">
        <v>93</v>
      </c>
      <c r="T4935">
        <v>3</v>
      </c>
      <c r="U4935">
        <v>51.177</v>
      </c>
      <c r="V4935" s="1">
        <v>0</v>
      </c>
      <c r="W4935">
        <v>0</v>
      </c>
      <c r="X4935">
        <v>41.823</v>
      </c>
    </row>
    <row r="4936" spans="1:24" x14ac:dyDescent="0.3">
      <c r="A4936" t="s">
        <v>15385</v>
      </c>
      <c r="B4936" t="s">
        <v>15386</v>
      </c>
      <c r="C4936" s="14">
        <v>45631</v>
      </c>
      <c r="D4936" s="14">
        <v>45636</v>
      </c>
      <c r="E4936">
        <v>5</v>
      </c>
      <c r="F4936" t="s">
        <v>35</v>
      </c>
      <c r="G4936" t="s">
        <v>895</v>
      </c>
      <c r="H4936" t="s">
        <v>896</v>
      </c>
      <c r="I4936" t="s">
        <v>88</v>
      </c>
      <c r="J4936" t="s">
        <v>39</v>
      </c>
      <c r="K4936" t="s">
        <v>8211</v>
      </c>
      <c r="L4936" t="s">
        <v>8212</v>
      </c>
      <c r="M4936">
        <v>5401</v>
      </c>
      <c r="N4936" t="s">
        <v>5</v>
      </c>
      <c r="O4936" t="s">
        <v>1818</v>
      </c>
      <c r="P4936" t="s">
        <v>108</v>
      </c>
      <c r="Q4936" t="s">
        <v>131</v>
      </c>
      <c r="R4936" t="s">
        <v>1819</v>
      </c>
      <c r="S4936">
        <v>205</v>
      </c>
      <c r="T4936">
        <v>7</v>
      </c>
      <c r="U4936">
        <v>137.34010000000001</v>
      </c>
      <c r="V4936" s="1">
        <v>0</v>
      </c>
      <c r="W4936">
        <v>0</v>
      </c>
      <c r="X4936">
        <v>67.659899999999993</v>
      </c>
    </row>
    <row r="4937" spans="1:24" x14ac:dyDescent="0.3">
      <c r="A4937" t="s">
        <v>15387</v>
      </c>
      <c r="B4937" t="s">
        <v>15388</v>
      </c>
      <c r="C4937" s="14">
        <v>45632</v>
      </c>
      <c r="D4937" s="14">
        <v>45634</v>
      </c>
      <c r="E4937">
        <v>2</v>
      </c>
      <c r="F4937" t="s">
        <v>100</v>
      </c>
      <c r="G4937" t="s">
        <v>3683</v>
      </c>
      <c r="H4937" t="s">
        <v>3684</v>
      </c>
      <c r="I4937" t="s">
        <v>88</v>
      </c>
      <c r="J4937" t="s">
        <v>39</v>
      </c>
      <c r="K4937" t="s">
        <v>5124</v>
      </c>
      <c r="L4937" t="s">
        <v>104</v>
      </c>
      <c r="M4937">
        <v>94513</v>
      </c>
      <c r="N4937" t="s">
        <v>3</v>
      </c>
      <c r="O4937" t="s">
        <v>830</v>
      </c>
      <c r="P4937" t="s">
        <v>43</v>
      </c>
      <c r="Q4937" t="s">
        <v>60</v>
      </c>
      <c r="R4937" t="s">
        <v>831</v>
      </c>
      <c r="S4937">
        <v>11</v>
      </c>
      <c r="T4937">
        <v>1</v>
      </c>
      <c r="U4937">
        <v>8.1164000000000005</v>
      </c>
      <c r="V4937" s="1">
        <v>0</v>
      </c>
      <c r="W4937">
        <v>0</v>
      </c>
      <c r="X4937">
        <v>2.8835999999999999</v>
      </c>
    </row>
    <row r="4938" spans="1:24" x14ac:dyDescent="0.3">
      <c r="A4938" t="s">
        <v>15389</v>
      </c>
      <c r="B4938" t="s">
        <v>15390</v>
      </c>
      <c r="C4938" s="14">
        <v>45633</v>
      </c>
      <c r="D4938" s="14">
        <v>45637</v>
      </c>
      <c r="E4938">
        <v>4</v>
      </c>
      <c r="F4938" t="s">
        <v>35</v>
      </c>
      <c r="G4938" t="s">
        <v>5746</v>
      </c>
      <c r="H4938" t="s">
        <v>5747</v>
      </c>
      <c r="I4938" t="s">
        <v>38</v>
      </c>
      <c r="J4938" t="s">
        <v>39</v>
      </c>
      <c r="K4938" t="s">
        <v>564</v>
      </c>
      <c r="L4938" t="s">
        <v>138</v>
      </c>
      <c r="M4938">
        <v>23223</v>
      </c>
      <c r="N4938" t="s">
        <v>9</v>
      </c>
      <c r="O4938" t="s">
        <v>4746</v>
      </c>
      <c r="P4938" t="s">
        <v>78</v>
      </c>
      <c r="Q4938" t="s">
        <v>119</v>
      </c>
      <c r="R4938" t="s">
        <v>944</v>
      </c>
      <c r="S4938">
        <v>82</v>
      </c>
      <c r="T4938">
        <v>6</v>
      </c>
      <c r="U4938">
        <v>56.462199999999996</v>
      </c>
      <c r="V4938" s="1">
        <v>0</v>
      </c>
      <c r="W4938">
        <v>0</v>
      </c>
      <c r="X4938">
        <v>25.537800000000001</v>
      </c>
    </row>
    <row r="4939" spans="1:24" x14ac:dyDescent="0.3">
      <c r="A4939" t="s">
        <v>15391</v>
      </c>
      <c r="B4939" t="s">
        <v>15392</v>
      </c>
      <c r="C4939" s="14">
        <v>45633</v>
      </c>
      <c r="D4939" s="14">
        <v>45638</v>
      </c>
      <c r="E4939">
        <v>5</v>
      </c>
      <c r="F4939" t="s">
        <v>35</v>
      </c>
      <c r="G4939" t="s">
        <v>2246</v>
      </c>
      <c r="H4939" t="s">
        <v>2247</v>
      </c>
      <c r="I4939" t="s">
        <v>38</v>
      </c>
      <c r="J4939" t="s">
        <v>39</v>
      </c>
      <c r="K4939" t="s">
        <v>7263</v>
      </c>
      <c r="L4939" t="s">
        <v>872</v>
      </c>
      <c r="M4939">
        <v>39401</v>
      </c>
      <c r="N4939" t="s">
        <v>9</v>
      </c>
      <c r="O4939" t="s">
        <v>6807</v>
      </c>
      <c r="P4939" t="s">
        <v>43</v>
      </c>
      <c r="Q4939" t="s">
        <v>227</v>
      </c>
      <c r="R4939" t="s">
        <v>6808</v>
      </c>
      <c r="S4939">
        <v>321</v>
      </c>
      <c r="T4939">
        <v>4</v>
      </c>
      <c r="U4939">
        <v>231.2208</v>
      </c>
      <c r="V4939" s="1">
        <v>0</v>
      </c>
      <c r="W4939">
        <v>0</v>
      </c>
      <c r="X4939">
        <v>89.779200000000003</v>
      </c>
    </row>
    <row r="4940" spans="1:24" x14ac:dyDescent="0.3">
      <c r="A4940" t="s">
        <v>15393</v>
      </c>
      <c r="B4940" t="s">
        <v>15394</v>
      </c>
      <c r="C4940" s="14">
        <v>45633</v>
      </c>
      <c r="D4940" s="14">
        <v>45639</v>
      </c>
      <c r="E4940">
        <v>6</v>
      </c>
      <c r="F4940" t="s">
        <v>35</v>
      </c>
      <c r="G4940" t="s">
        <v>3876</v>
      </c>
      <c r="H4940" t="s">
        <v>3877</v>
      </c>
      <c r="I4940" t="s">
        <v>88</v>
      </c>
      <c r="J4940" t="s">
        <v>39</v>
      </c>
      <c r="K4940" t="s">
        <v>542</v>
      </c>
      <c r="L4940" t="s">
        <v>52</v>
      </c>
      <c r="M4940">
        <v>60653</v>
      </c>
      <c r="N4940" t="s">
        <v>7</v>
      </c>
      <c r="O4940" t="s">
        <v>3956</v>
      </c>
      <c r="P4940" t="s">
        <v>43</v>
      </c>
      <c r="Q4940" t="s">
        <v>54</v>
      </c>
      <c r="R4940" t="s">
        <v>3957</v>
      </c>
      <c r="S4940">
        <v>1890</v>
      </c>
      <c r="T4940">
        <v>5</v>
      </c>
      <c r="U4940">
        <v>3307.4845</v>
      </c>
      <c r="V4940" s="1">
        <v>0.8</v>
      </c>
      <c r="W4940">
        <v>1512</v>
      </c>
      <c r="X4940">
        <v>-2929.4845</v>
      </c>
    </row>
    <row r="4941" spans="1:24" x14ac:dyDescent="0.3">
      <c r="A4941" t="s">
        <v>15395</v>
      </c>
      <c r="B4941" t="s">
        <v>15396</v>
      </c>
      <c r="C4941" s="14">
        <v>45633</v>
      </c>
      <c r="D4941" s="14">
        <v>45638</v>
      </c>
      <c r="E4941">
        <v>5</v>
      </c>
      <c r="F4941" t="s">
        <v>35</v>
      </c>
      <c r="G4941" t="s">
        <v>1601</v>
      </c>
      <c r="H4941" t="s">
        <v>1602</v>
      </c>
      <c r="I4941" t="s">
        <v>88</v>
      </c>
      <c r="J4941" t="s">
        <v>39</v>
      </c>
      <c r="K4941" t="s">
        <v>1698</v>
      </c>
      <c r="L4941" t="s">
        <v>41</v>
      </c>
      <c r="M4941">
        <v>78207</v>
      </c>
      <c r="N4941" t="s">
        <v>7</v>
      </c>
      <c r="O4941" t="s">
        <v>1365</v>
      </c>
      <c r="P4941" t="s">
        <v>43</v>
      </c>
      <c r="Q4941" t="s">
        <v>96</v>
      </c>
      <c r="R4941" t="s">
        <v>1366</v>
      </c>
      <c r="S4941">
        <v>4</v>
      </c>
      <c r="T4941">
        <v>3</v>
      </c>
      <c r="U4941">
        <v>1.7568000000000001</v>
      </c>
      <c r="V4941" s="1">
        <v>0.2</v>
      </c>
      <c r="W4941">
        <v>1</v>
      </c>
      <c r="X4941">
        <v>1.2432000000000001</v>
      </c>
    </row>
    <row r="4942" spans="1:24" x14ac:dyDescent="0.3">
      <c r="A4942" t="s">
        <v>15397</v>
      </c>
      <c r="B4942" t="s">
        <v>15398</v>
      </c>
      <c r="C4942" s="14">
        <v>45633</v>
      </c>
      <c r="D4942" s="14">
        <v>45640</v>
      </c>
      <c r="E4942">
        <v>7</v>
      </c>
      <c r="F4942" t="s">
        <v>35</v>
      </c>
      <c r="G4942" t="s">
        <v>4604</v>
      </c>
      <c r="H4942" t="s">
        <v>4605</v>
      </c>
      <c r="I4942" t="s">
        <v>50</v>
      </c>
      <c r="J4942" t="s">
        <v>39</v>
      </c>
      <c r="K4942" t="s">
        <v>155</v>
      </c>
      <c r="L4942" t="s">
        <v>104</v>
      </c>
      <c r="M4942">
        <v>94122</v>
      </c>
      <c r="N4942" t="s">
        <v>3</v>
      </c>
      <c r="O4942" t="s">
        <v>352</v>
      </c>
      <c r="P4942" t="s">
        <v>43</v>
      </c>
      <c r="Q4942" t="s">
        <v>44</v>
      </c>
      <c r="R4942" t="s">
        <v>353</v>
      </c>
      <c r="S4942">
        <v>50</v>
      </c>
      <c r="T4942">
        <v>6</v>
      </c>
      <c r="U4942">
        <v>24.98</v>
      </c>
      <c r="V4942" s="1">
        <v>0</v>
      </c>
      <c r="W4942">
        <v>0</v>
      </c>
      <c r="X4942">
        <v>25.02</v>
      </c>
    </row>
    <row r="4943" spans="1:24" x14ac:dyDescent="0.3">
      <c r="A4943" t="s">
        <v>15399</v>
      </c>
      <c r="B4943" t="s">
        <v>15400</v>
      </c>
      <c r="C4943" s="14">
        <v>45633</v>
      </c>
      <c r="D4943" s="14">
        <v>45635</v>
      </c>
      <c r="E4943">
        <v>2</v>
      </c>
      <c r="F4943" t="s">
        <v>85</v>
      </c>
      <c r="G4943" t="s">
        <v>4577</v>
      </c>
      <c r="H4943" t="s">
        <v>4578</v>
      </c>
      <c r="I4943" t="s">
        <v>38</v>
      </c>
      <c r="J4943" t="s">
        <v>39</v>
      </c>
      <c r="K4943" t="s">
        <v>1357</v>
      </c>
      <c r="L4943" t="s">
        <v>174</v>
      </c>
      <c r="M4943">
        <v>43615</v>
      </c>
      <c r="N4943" t="s">
        <v>5</v>
      </c>
      <c r="O4943" t="s">
        <v>2863</v>
      </c>
      <c r="P4943" t="s">
        <v>108</v>
      </c>
      <c r="Q4943" t="s">
        <v>131</v>
      </c>
      <c r="R4943" t="s">
        <v>2864</v>
      </c>
      <c r="S4943">
        <v>128</v>
      </c>
      <c r="T4943">
        <v>2</v>
      </c>
      <c r="U4943">
        <v>76.403199999999998</v>
      </c>
      <c r="V4943" s="1">
        <v>0.2</v>
      </c>
      <c r="W4943">
        <v>26</v>
      </c>
      <c r="X4943">
        <v>25.596800000000002</v>
      </c>
    </row>
    <row r="4944" spans="1:24" x14ac:dyDescent="0.3">
      <c r="A4944" t="s">
        <v>15401</v>
      </c>
      <c r="B4944" t="s">
        <v>15402</v>
      </c>
      <c r="C4944" s="14">
        <v>45633</v>
      </c>
      <c r="D4944" s="14">
        <v>45636</v>
      </c>
      <c r="E4944">
        <v>3</v>
      </c>
      <c r="F4944" t="s">
        <v>85</v>
      </c>
      <c r="G4944" t="s">
        <v>5340</v>
      </c>
      <c r="H4944" t="s">
        <v>5341</v>
      </c>
      <c r="I4944" t="s">
        <v>38</v>
      </c>
      <c r="J4944" t="s">
        <v>39</v>
      </c>
      <c r="K4944" t="s">
        <v>103</v>
      </c>
      <c r="L4944" t="s">
        <v>104</v>
      </c>
      <c r="M4944">
        <v>90008</v>
      </c>
      <c r="N4944" t="s">
        <v>3</v>
      </c>
      <c r="O4944" t="s">
        <v>6901</v>
      </c>
      <c r="P4944" t="s">
        <v>108</v>
      </c>
      <c r="Q4944" t="s">
        <v>109</v>
      </c>
      <c r="R4944" t="s">
        <v>6902</v>
      </c>
      <c r="S4944">
        <v>374</v>
      </c>
      <c r="T4944">
        <v>3</v>
      </c>
      <c r="U4944">
        <v>252.203</v>
      </c>
      <c r="V4944" s="1">
        <v>0.2</v>
      </c>
      <c r="W4944">
        <v>75</v>
      </c>
      <c r="X4944">
        <v>46.796999999999997</v>
      </c>
    </row>
    <row r="4945" spans="1:24" x14ac:dyDescent="0.3">
      <c r="A4945" t="s">
        <v>15403</v>
      </c>
      <c r="B4945" t="s">
        <v>15404</v>
      </c>
      <c r="C4945" s="14">
        <v>45634</v>
      </c>
      <c r="D4945" s="14">
        <v>45638</v>
      </c>
      <c r="E4945">
        <v>4</v>
      </c>
      <c r="F4945" t="s">
        <v>35</v>
      </c>
      <c r="G4945" t="s">
        <v>3205</v>
      </c>
      <c r="H4945" t="s">
        <v>3206</v>
      </c>
      <c r="I4945" t="s">
        <v>38</v>
      </c>
      <c r="J4945" t="s">
        <v>39</v>
      </c>
      <c r="K4945" t="s">
        <v>155</v>
      </c>
      <c r="L4945" t="s">
        <v>104</v>
      </c>
      <c r="M4945">
        <v>94110</v>
      </c>
      <c r="N4945" t="s">
        <v>3</v>
      </c>
      <c r="O4945" t="s">
        <v>235</v>
      </c>
      <c r="P4945" t="s">
        <v>78</v>
      </c>
      <c r="Q4945" t="s">
        <v>157</v>
      </c>
      <c r="R4945" t="s">
        <v>236</v>
      </c>
      <c r="S4945">
        <v>1337</v>
      </c>
      <c r="T4945">
        <v>13</v>
      </c>
      <c r="U4945">
        <v>1104.5452</v>
      </c>
      <c r="V4945" s="1">
        <v>0.15</v>
      </c>
      <c r="W4945">
        <v>201</v>
      </c>
      <c r="X4945">
        <v>31.454799999999999</v>
      </c>
    </row>
    <row r="4946" spans="1:24" x14ac:dyDescent="0.3">
      <c r="A4946" t="s">
        <v>15405</v>
      </c>
      <c r="B4946" t="s">
        <v>15406</v>
      </c>
      <c r="C4946" s="14">
        <v>45634</v>
      </c>
      <c r="D4946" s="14">
        <v>45639</v>
      </c>
      <c r="E4946">
        <v>5</v>
      </c>
      <c r="F4946" t="s">
        <v>35</v>
      </c>
      <c r="G4946" t="s">
        <v>3271</v>
      </c>
      <c r="H4946" t="s">
        <v>3272</v>
      </c>
      <c r="I4946" t="s">
        <v>38</v>
      </c>
      <c r="J4946" t="s">
        <v>39</v>
      </c>
      <c r="K4946" t="s">
        <v>4775</v>
      </c>
      <c r="L4946" t="s">
        <v>403</v>
      </c>
      <c r="M4946">
        <v>53711</v>
      </c>
      <c r="N4946" t="s">
        <v>7</v>
      </c>
      <c r="O4946" t="s">
        <v>5111</v>
      </c>
      <c r="P4946" t="s">
        <v>78</v>
      </c>
      <c r="Q4946" t="s">
        <v>157</v>
      </c>
      <c r="R4946" t="s">
        <v>5112</v>
      </c>
      <c r="S4946">
        <v>460</v>
      </c>
      <c r="T4946">
        <v>4</v>
      </c>
      <c r="U4946">
        <v>418.60719999999998</v>
      </c>
      <c r="V4946" s="1">
        <v>0</v>
      </c>
      <c r="W4946">
        <v>0</v>
      </c>
      <c r="X4946">
        <v>41.392800000000001</v>
      </c>
    </row>
    <row r="4947" spans="1:24" x14ac:dyDescent="0.3">
      <c r="A4947" t="s">
        <v>15407</v>
      </c>
      <c r="B4947" t="s">
        <v>15408</v>
      </c>
      <c r="C4947" s="14">
        <v>45634</v>
      </c>
      <c r="D4947" s="14">
        <v>45641</v>
      </c>
      <c r="E4947">
        <v>7</v>
      </c>
      <c r="F4947" t="s">
        <v>35</v>
      </c>
      <c r="G4947" t="s">
        <v>8162</v>
      </c>
      <c r="H4947" t="s">
        <v>8163</v>
      </c>
      <c r="I4947" t="s">
        <v>38</v>
      </c>
      <c r="J4947" t="s">
        <v>39</v>
      </c>
      <c r="K4947" t="s">
        <v>66</v>
      </c>
      <c r="L4947" t="s">
        <v>67</v>
      </c>
      <c r="M4947">
        <v>19140</v>
      </c>
      <c r="N4947" t="s">
        <v>5</v>
      </c>
      <c r="O4947" t="s">
        <v>1932</v>
      </c>
      <c r="P4947" t="s">
        <v>78</v>
      </c>
      <c r="Q4947" t="s">
        <v>79</v>
      </c>
      <c r="R4947" t="s">
        <v>1933</v>
      </c>
      <c r="S4947">
        <v>216</v>
      </c>
      <c r="T4947">
        <v>4</v>
      </c>
      <c r="U4947">
        <v>209.50479999999999</v>
      </c>
      <c r="V4947" s="1">
        <v>0.3</v>
      </c>
      <c r="W4947">
        <v>65</v>
      </c>
      <c r="X4947">
        <v>-58.504800000000003</v>
      </c>
    </row>
    <row r="4948" spans="1:24" x14ac:dyDescent="0.3">
      <c r="A4948" t="s">
        <v>15409</v>
      </c>
      <c r="B4948" t="s">
        <v>15410</v>
      </c>
      <c r="C4948" s="14">
        <v>45634</v>
      </c>
      <c r="D4948" s="14">
        <v>45635</v>
      </c>
      <c r="E4948">
        <v>1</v>
      </c>
      <c r="F4948" t="s">
        <v>85</v>
      </c>
      <c r="G4948" t="s">
        <v>2912</v>
      </c>
      <c r="H4948" t="s">
        <v>2913</v>
      </c>
      <c r="I4948" t="s">
        <v>38</v>
      </c>
      <c r="J4948" t="s">
        <v>39</v>
      </c>
      <c r="K4948" t="s">
        <v>13879</v>
      </c>
      <c r="L4948" t="s">
        <v>104</v>
      </c>
      <c r="M4948">
        <v>90301</v>
      </c>
      <c r="N4948" t="s">
        <v>3</v>
      </c>
      <c r="O4948" t="s">
        <v>6828</v>
      </c>
      <c r="P4948" t="s">
        <v>78</v>
      </c>
      <c r="Q4948" t="s">
        <v>119</v>
      </c>
      <c r="R4948" t="s">
        <v>6829</v>
      </c>
      <c r="S4948">
        <v>129</v>
      </c>
      <c r="T4948">
        <v>2</v>
      </c>
      <c r="U4948">
        <v>113.532</v>
      </c>
      <c r="V4948" s="1">
        <v>0</v>
      </c>
      <c r="W4948">
        <v>0</v>
      </c>
      <c r="X4948">
        <v>15.468</v>
      </c>
    </row>
    <row r="4949" spans="1:24" x14ac:dyDescent="0.3">
      <c r="A4949" t="s">
        <v>15411</v>
      </c>
      <c r="B4949" t="s">
        <v>15412</v>
      </c>
      <c r="C4949" s="14">
        <v>45634</v>
      </c>
      <c r="D4949" s="14">
        <v>45636</v>
      </c>
      <c r="E4949">
        <v>2</v>
      </c>
      <c r="F4949" t="s">
        <v>100</v>
      </c>
      <c r="G4949" t="s">
        <v>211</v>
      </c>
      <c r="H4949" t="s">
        <v>212</v>
      </c>
      <c r="I4949" t="s">
        <v>38</v>
      </c>
      <c r="J4949" t="s">
        <v>39</v>
      </c>
      <c r="K4949" t="s">
        <v>378</v>
      </c>
      <c r="L4949" t="s">
        <v>379</v>
      </c>
      <c r="M4949">
        <v>10035</v>
      </c>
      <c r="N4949" t="s">
        <v>5</v>
      </c>
      <c r="O4949" t="s">
        <v>3853</v>
      </c>
      <c r="P4949" t="s">
        <v>78</v>
      </c>
      <c r="Q4949" t="s">
        <v>119</v>
      </c>
      <c r="R4949" t="s">
        <v>3854</v>
      </c>
      <c r="S4949">
        <v>109</v>
      </c>
      <c r="T4949">
        <v>2</v>
      </c>
      <c r="U4949">
        <v>75.061199999999999</v>
      </c>
      <c r="V4949" s="1">
        <v>0</v>
      </c>
      <c r="W4949">
        <v>0</v>
      </c>
      <c r="X4949">
        <v>33.938800000000001</v>
      </c>
    </row>
    <row r="4950" spans="1:24" x14ac:dyDescent="0.3">
      <c r="A4950" t="s">
        <v>15413</v>
      </c>
      <c r="B4950" t="s">
        <v>15414</v>
      </c>
      <c r="C4950" s="14">
        <v>45634</v>
      </c>
      <c r="D4950" s="14">
        <v>45638</v>
      </c>
      <c r="E4950">
        <v>4</v>
      </c>
      <c r="F4950" t="s">
        <v>100</v>
      </c>
      <c r="G4950" t="s">
        <v>4348</v>
      </c>
      <c r="H4950" t="s">
        <v>4349</v>
      </c>
      <c r="I4950" t="s">
        <v>88</v>
      </c>
      <c r="J4950" t="s">
        <v>39</v>
      </c>
      <c r="K4950" t="s">
        <v>155</v>
      </c>
      <c r="L4950" t="s">
        <v>104</v>
      </c>
      <c r="M4950">
        <v>94109</v>
      </c>
      <c r="N4950" t="s">
        <v>3</v>
      </c>
      <c r="O4950" t="s">
        <v>13118</v>
      </c>
      <c r="P4950" t="s">
        <v>43</v>
      </c>
      <c r="Q4950" t="s">
        <v>227</v>
      </c>
      <c r="R4950" t="s">
        <v>13119</v>
      </c>
      <c r="S4950">
        <v>69</v>
      </c>
      <c r="T4950">
        <v>1</v>
      </c>
      <c r="U4950">
        <v>48.155999999999999</v>
      </c>
      <c r="V4950" s="1">
        <v>0</v>
      </c>
      <c r="W4950">
        <v>0</v>
      </c>
      <c r="X4950">
        <v>20.844000000000001</v>
      </c>
    </row>
    <row r="4951" spans="1:24" x14ac:dyDescent="0.3">
      <c r="A4951" t="s">
        <v>15415</v>
      </c>
      <c r="B4951" t="s">
        <v>15416</v>
      </c>
      <c r="C4951" s="14">
        <v>45634</v>
      </c>
      <c r="D4951" s="14">
        <v>45637</v>
      </c>
      <c r="E4951">
        <v>3</v>
      </c>
      <c r="F4951" t="s">
        <v>85</v>
      </c>
      <c r="G4951" t="s">
        <v>6889</v>
      </c>
      <c r="H4951" t="s">
        <v>6890</v>
      </c>
      <c r="I4951" t="s">
        <v>38</v>
      </c>
      <c r="J4951" t="s">
        <v>39</v>
      </c>
      <c r="K4951" t="s">
        <v>66</v>
      </c>
      <c r="L4951" t="s">
        <v>67</v>
      </c>
      <c r="M4951">
        <v>19140</v>
      </c>
      <c r="N4951" t="s">
        <v>5</v>
      </c>
      <c r="O4951" t="s">
        <v>3564</v>
      </c>
      <c r="P4951" t="s">
        <v>43</v>
      </c>
      <c r="Q4951" t="s">
        <v>69</v>
      </c>
      <c r="R4951" t="s">
        <v>3565</v>
      </c>
      <c r="S4951">
        <v>13</v>
      </c>
      <c r="T4951">
        <v>4</v>
      </c>
      <c r="U4951">
        <v>6.3567999999999998</v>
      </c>
      <c r="V4951" s="1">
        <v>0.2</v>
      </c>
      <c r="W4951">
        <v>3</v>
      </c>
      <c r="X4951">
        <v>3.6432000000000002</v>
      </c>
    </row>
    <row r="4952" spans="1:24" x14ac:dyDescent="0.3">
      <c r="A4952" t="s">
        <v>15417</v>
      </c>
      <c r="B4952" t="s">
        <v>15418</v>
      </c>
      <c r="C4952" s="14">
        <v>45634</v>
      </c>
      <c r="D4952" s="14">
        <v>45640</v>
      </c>
      <c r="E4952">
        <v>6</v>
      </c>
      <c r="F4952" t="s">
        <v>35</v>
      </c>
      <c r="G4952" t="s">
        <v>4608</v>
      </c>
      <c r="H4952" t="s">
        <v>4609</v>
      </c>
      <c r="I4952" t="s">
        <v>88</v>
      </c>
      <c r="J4952" t="s">
        <v>39</v>
      </c>
      <c r="K4952" t="s">
        <v>155</v>
      </c>
      <c r="L4952" t="s">
        <v>104</v>
      </c>
      <c r="M4952">
        <v>94109</v>
      </c>
      <c r="N4952" t="s">
        <v>3</v>
      </c>
      <c r="O4952" t="s">
        <v>2584</v>
      </c>
      <c r="P4952" t="s">
        <v>43</v>
      </c>
      <c r="Q4952" t="s">
        <v>54</v>
      </c>
      <c r="R4952" t="s">
        <v>2585</v>
      </c>
      <c r="S4952">
        <v>90</v>
      </c>
      <c r="T4952">
        <v>3</v>
      </c>
      <c r="U4952">
        <v>38.07</v>
      </c>
      <c r="V4952" s="1">
        <v>0.2</v>
      </c>
      <c r="W4952">
        <v>18</v>
      </c>
      <c r="X4952">
        <v>33.93</v>
      </c>
    </row>
    <row r="4953" spans="1:24" x14ac:dyDescent="0.3">
      <c r="A4953" t="s">
        <v>15419</v>
      </c>
      <c r="B4953" t="s">
        <v>15420</v>
      </c>
      <c r="C4953" s="14">
        <v>45634</v>
      </c>
      <c r="D4953" s="14">
        <v>45636</v>
      </c>
      <c r="E4953">
        <v>2</v>
      </c>
      <c r="F4953" t="s">
        <v>100</v>
      </c>
      <c r="G4953" t="s">
        <v>2265</v>
      </c>
      <c r="H4953" t="s">
        <v>2266</v>
      </c>
      <c r="I4953" t="s">
        <v>50</v>
      </c>
      <c r="J4953" t="s">
        <v>39</v>
      </c>
      <c r="K4953" t="s">
        <v>4491</v>
      </c>
      <c r="L4953" t="s">
        <v>4492</v>
      </c>
      <c r="M4953">
        <v>2920</v>
      </c>
      <c r="N4953" t="s">
        <v>5</v>
      </c>
      <c r="O4953" t="s">
        <v>5090</v>
      </c>
      <c r="P4953" t="s">
        <v>43</v>
      </c>
      <c r="Q4953" t="s">
        <v>60</v>
      </c>
      <c r="R4953" t="s">
        <v>5091</v>
      </c>
      <c r="S4953">
        <v>593</v>
      </c>
      <c r="T4953">
        <v>6</v>
      </c>
      <c r="U4953">
        <v>432.96019999999999</v>
      </c>
      <c r="V4953" s="1">
        <v>0</v>
      </c>
      <c r="W4953">
        <v>0</v>
      </c>
      <c r="X4953">
        <v>160.03980000000001</v>
      </c>
    </row>
    <row r="4954" spans="1:24" x14ac:dyDescent="0.3">
      <c r="A4954" t="s">
        <v>15421</v>
      </c>
      <c r="B4954" t="s">
        <v>15422</v>
      </c>
      <c r="C4954" s="14">
        <v>45635</v>
      </c>
      <c r="D4954" s="14">
        <v>45637</v>
      </c>
      <c r="E4954">
        <v>2</v>
      </c>
      <c r="F4954" t="s">
        <v>100</v>
      </c>
      <c r="G4954" t="s">
        <v>4447</v>
      </c>
      <c r="H4954" t="s">
        <v>4448</v>
      </c>
      <c r="I4954" t="s">
        <v>50</v>
      </c>
      <c r="J4954" t="s">
        <v>39</v>
      </c>
      <c r="K4954" t="s">
        <v>8126</v>
      </c>
      <c r="L4954" t="s">
        <v>104</v>
      </c>
      <c r="M4954">
        <v>93905</v>
      </c>
      <c r="N4954" t="s">
        <v>3</v>
      </c>
      <c r="O4954" t="s">
        <v>6482</v>
      </c>
      <c r="P4954" t="s">
        <v>78</v>
      </c>
      <c r="Q4954" t="s">
        <v>157</v>
      </c>
      <c r="R4954" t="s">
        <v>6483</v>
      </c>
      <c r="S4954">
        <v>148</v>
      </c>
      <c r="T4954">
        <v>3</v>
      </c>
      <c r="U4954">
        <v>110.3022</v>
      </c>
      <c r="V4954" s="1">
        <v>0.15</v>
      </c>
      <c r="W4954">
        <v>22</v>
      </c>
      <c r="X4954">
        <v>15.697800000000001</v>
      </c>
    </row>
    <row r="4955" spans="1:24" x14ac:dyDescent="0.3">
      <c r="A4955" t="s">
        <v>15423</v>
      </c>
      <c r="B4955" t="s">
        <v>15424</v>
      </c>
      <c r="C4955" s="14">
        <v>45635</v>
      </c>
      <c r="D4955" s="14">
        <v>45639</v>
      </c>
      <c r="E4955">
        <v>4</v>
      </c>
      <c r="F4955" t="s">
        <v>35</v>
      </c>
      <c r="G4955" t="s">
        <v>1040</v>
      </c>
      <c r="H4955" t="s">
        <v>1041</v>
      </c>
      <c r="I4955" t="s">
        <v>88</v>
      </c>
      <c r="J4955" t="s">
        <v>39</v>
      </c>
      <c r="K4955" t="s">
        <v>386</v>
      </c>
      <c r="L4955" t="s">
        <v>256</v>
      </c>
      <c r="M4955">
        <v>48234</v>
      </c>
      <c r="N4955" t="s">
        <v>7</v>
      </c>
      <c r="O4955" t="s">
        <v>5055</v>
      </c>
      <c r="P4955" t="s">
        <v>78</v>
      </c>
      <c r="Q4955" t="s">
        <v>79</v>
      </c>
      <c r="R4955" t="s">
        <v>5056</v>
      </c>
      <c r="S4955">
        <v>873</v>
      </c>
      <c r="T4955">
        <v>3</v>
      </c>
      <c r="U4955">
        <v>646.03559999999993</v>
      </c>
      <c r="V4955" s="1">
        <v>0</v>
      </c>
      <c r="W4955">
        <v>0</v>
      </c>
      <c r="X4955">
        <v>226.96440000000001</v>
      </c>
    </row>
    <row r="4956" spans="1:24" x14ac:dyDescent="0.3">
      <c r="A4956" t="s">
        <v>15425</v>
      </c>
      <c r="B4956" t="s">
        <v>15426</v>
      </c>
      <c r="C4956" s="14">
        <v>45635</v>
      </c>
      <c r="D4956" s="14">
        <v>45637</v>
      </c>
      <c r="E4956">
        <v>2</v>
      </c>
      <c r="F4956" t="s">
        <v>85</v>
      </c>
      <c r="G4956" t="s">
        <v>5777</v>
      </c>
      <c r="H4956" t="s">
        <v>5778</v>
      </c>
      <c r="I4956" t="s">
        <v>88</v>
      </c>
      <c r="J4956" t="s">
        <v>39</v>
      </c>
      <c r="K4956" t="s">
        <v>40</v>
      </c>
      <c r="L4956" t="s">
        <v>41</v>
      </c>
      <c r="M4956">
        <v>77041</v>
      </c>
      <c r="N4956" t="s">
        <v>7</v>
      </c>
      <c r="O4956" t="s">
        <v>10730</v>
      </c>
      <c r="P4956" t="s">
        <v>78</v>
      </c>
      <c r="Q4956" t="s">
        <v>119</v>
      </c>
      <c r="R4956" t="s">
        <v>10731</v>
      </c>
      <c r="S4956">
        <v>10</v>
      </c>
      <c r="T4956">
        <v>3</v>
      </c>
      <c r="U4956">
        <v>9.8247999999999998</v>
      </c>
      <c r="V4956" s="1">
        <v>0.6</v>
      </c>
      <c r="W4956">
        <v>6</v>
      </c>
      <c r="X4956">
        <v>-5.8247999999999998</v>
      </c>
    </row>
    <row r="4957" spans="1:24" x14ac:dyDescent="0.3">
      <c r="A4957" t="s">
        <v>15427</v>
      </c>
      <c r="B4957" t="s">
        <v>15428</v>
      </c>
      <c r="C4957" s="14">
        <v>45635</v>
      </c>
      <c r="D4957" s="14">
        <v>45639</v>
      </c>
      <c r="E4957">
        <v>4</v>
      </c>
      <c r="F4957" t="s">
        <v>100</v>
      </c>
      <c r="G4957" t="s">
        <v>5080</v>
      </c>
      <c r="H4957" t="s">
        <v>5081</v>
      </c>
      <c r="I4957" t="s">
        <v>50</v>
      </c>
      <c r="J4957" t="s">
        <v>39</v>
      </c>
      <c r="K4957" t="s">
        <v>103</v>
      </c>
      <c r="L4957" t="s">
        <v>104</v>
      </c>
      <c r="M4957">
        <v>90004</v>
      </c>
      <c r="N4957" t="s">
        <v>3</v>
      </c>
      <c r="O4957" t="s">
        <v>1351</v>
      </c>
      <c r="P4957" t="s">
        <v>78</v>
      </c>
      <c r="Q4957" t="s">
        <v>368</v>
      </c>
      <c r="R4957" t="s">
        <v>1352</v>
      </c>
      <c r="S4957">
        <v>896</v>
      </c>
      <c r="T4957">
        <v>9</v>
      </c>
      <c r="U4957">
        <v>694.59180000000003</v>
      </c>
      <c r="V4957" s="1">
        <v>0.2</v>
      </c>
      <c r="W4957">
        <v>179</v>
      </c>
      <c r="X4957">
        <v>22.408200000000001</v>
      </c>
    </row>
    <row r="4958" spans="1:24" x14ac:dyDescent="0.3">
      <c r="A4958" t="s">
        <v>15429</v>
      </c>
      <c r="B4958" t="s">
        <v>15430</v>
      </c>
      <c r="C4958" s="14">
        <v>45635</v>
      </c>
      <c r="D4958" s="14">
        <v>45638</v>
      </c>
      <c r="E4958">
        <v>3</v>
      </c>
      <c r="F4958" t="s">
        <v>100</v>
      </c>
      <c r="G4958" t="s">
        <v>1469</v>
      </c>
      <c r="H4958" t="s">
        <v>1470</v>
      </c>
      <c r="I4958" t="s">
        <v>38</v>
      </c>
      <c r="J4958" t="s">
        <v>39</v>
      </c>
      <c r="K4958" t="s">
        <v>564</v>
      </c>
      <c r="L4958" t="s">
        <v>76</v>
      </c>
      <c r="M4958">
        <v>40475</v>
      </c>
      <c r="N4958" t="s">
        <v>9</v>
      </c>
      <c r="O4958" t="s">
        <v>10694</v>
      </c>
      <c r="P4958" t="s">
        <v>43</v>
      </c>
      <c r="Q4958" t="s">
        <v>227</v>
      </c>
      <c r="R4958" t="s">
        <v>10695</v>
      </c>
      <c r="S4958">
        <v>215</v>
      </c>
      <c r="T4958">
        <v>5</v>
      </c>
      <c r="U4958">
        <v>152.679</v>
      </c>
      <c r="V4958" s="1">
        <v>0</v>
      </c>
      <c r="W4958">
        <v>0</v>
      </c>
      <c r="X4958">
        <v>62.320999999999998</v>
      </c>
    </row>
    <row r="4959" spans="1:24" x14ac:dyDescent="0.3">
      <c r="A4959" t="s">
        <v>15431</v>
      </c>
      <c r="B4959" t="s">
        <v>15432</v>
      </c>
      <c r="C4959" s="14">
        <v>45635</v>
      </c>
      <c r="D4959" s="14">
        <v>45637</v>
      </c>
      <c r="E4959">
        <v>2</v>
      </c>
      <c r="F4959" t="s">
        <v>100</v>
      </c>
      <c r="G4959" t="s">
        <v>6256</v>
      </c>
      <c r="H4959" t="s">
        <v>6257</v>
      </c>
      <c r="I4959" t="s">
        <v>38</v>
      </c>
      <c r="J4959" t="s">
        <v>39</v>
      </c>
      <c r="K4959" t="s">
        <v>386</v>
      </c>
      <c r="L4959" t="s">
        <v>256</v>
      </c>
      <c r="M4959">
        <v>48234</v>
      </c>
      <c r="N4959" t="s">
        <v>7</v>
      </c>
      <c r="O4959" t="s">
        <v>9909</v>
      </c>
      <c r="P4959" t="s">
        <v>43</v>
      </c>
      <c r="Q4959" t="s">
        <v>69</v>
      </c>
      <c r="R4959" t="s">
        <v>9910</v>
      </c>
      <c r="S4959">
        <v>35</v>
      </c>
      <c r="T4959">
        <v>5</v>
      </c>
      <c r="U4959">
        <v>22.507999999999999</v>
      </c>
      <c r="V4959" s="1">
        <v>0</v>
      </c>
      <c r="W4959">
        <v>0</v>
      </c>
      <c r="X4959">
        <v>12.492000000000001</v>
      </c>
    </row>
    <row r="4960" spans="1:24" x14ac:dyDescent="0.3">
      <c r="A4960" t="s">
        <v>15433</v>
      </c>
      <c r="B4960" t="s">
        <v>15434</v>
      </c>
      <c r="C4960" s="14">
        <v>45635</v>
      </c>
      <c r="D4960" s="14">
        <v>45641</v>
      </c>
      <c r="E4960">
        <v>6</v>
      </c>
      <c r="F4960" t="s">
        <v>35</v>
      </c>
      <c r="G4960" t="s">
        <v>7114</v>
      </c>
      <c r="H4960" t="s">
        <v>7115</v>
      </c>
      <c r="I4960" t="s">
        <v>88</v>
      </c>
      <c r="J4960" t="s">
        <v>39</v>
      </c>
      <c r="K4960" t="s">
        <v>66</v>
      </c>
      <c r="L4960" t="s">
        <v>67</v>
      </c>
      <c r="M4960">
        <v>19143</v>
      </c>
      <c r="N4960" t="s">
        <v>5</v>
      </c>
      <c r="O4960" t="s">
        <v>1248</v>
      </c>
      <c r="P4960" t="s">
        <v>43</v>
      </c>
      <c r="Q4960" t="s">
        <v>69</v>
      </c>
      <c r="R4960" t="s">
        <v>1249</v>
      </c>
      <c r="S4960">
        <v>3</v>
      </c>
      <c r="T4960">
        <v>1</v>
      </c>
      <c r="U4960">
        <v>1.5735999999999999</v>
      </c>
      <c r="V4960" s="1">
        <v>0.2</v>
      </c>
      <c r="W4960">
        <v>1</v>
      </c>
      <c r="X4960">
        <v>0.4264</v>
      </c>
    </row>
    <row r="4961" spans="1:24" x14ac:dyDescent="0.3">
      <c r="A4961" t="s">
        <v>15435</v>
      </c>
      <c r="B4961" t="s">
        <v>15436</v>
      </c>
      <c r="C4961" s="14">
        <v>45635</v>
      </c>
      <c r="D4961" s="14">
        <v>45641</v>
      </c>
      <c r="E4961">
        <v>6</v>
      </c>
      <c r="F4961" t="s">
        <v>35</v>
      </c>
      <c r="G4961" t="s">
        <v>3671</v>
      </c>
      <c r="H4961" t="s">
        <v>3672</v>
      </c>
      <c r="I4961" t="s">
        <v>38</v>
      </c>
      <c r="J4961" t="s">
        <v>39</v>
      </c>
      <c r="K4961" t="s">
        <v>3292</v>
      </c>
      <c r="L4961" t="s">
        <v>256</v>
      </c>
      <c r="M4961">
        <v>49505</v>
      </c>
      <c r="N4961" t="s">
        <v>7</v>
      </c>
      <c r="O4961" t="s">
        <v>6206</v>
      </c>
      <c r="P4961" t="s">
        <v>43</v>
      </c>
      <c r="Q4961" t="s">
        <v>54</v>
      </c>
      <c r="R4961" t="s">
        <v>6207</v>
      </c>
      <c r="S4961">
        <v>55</v>
      </c>
      <c r="T4961">
        <v>5</v>
      </c>
      <c r="U4961">
        <v>28.099</v>
      </c>
      <c r="V4961" s="1">
        <v>0</v>
      </c>
      <c r="W4961">
        <v>0</v>
      </c>
      <c r="X4961">
        <v>26.901</v>
      </c>
    </row>
    <row r="4962" spans="1:24" x14ac:dyDescent="0.3">
      <c r="A4962" t="s">
        <v>15437</v>
      </c>
      <c r="B4962" t="s">
        <v>15438</v>
      </c>
      <c r="C4962" s="14">
        <v>45635</v>
      </c>
      <c r="D4962" s="14">
        <v>45639</v>
      </c>
      <c r="E4962">
        <v>4</v>
      </c>
      <c r="F4962" t="s">
        <v>35</v>
      </c>
      <c r="G4962" t="s">
        <v>2873</v>
      </c>
      <c r="H4962" t="s">
        <v>2874</v>
      </c>
      <c r="I4962" t="s">
        <v>88</v>
      </c>
      <c r="J4962" t="s">
        <v>39</v>
      </c>
      <c r="K4962" t="s">
        <v>2431</v>
      </c>
      <c r="L4962" t="s">
        <v>234</v>
      </c>
      <c r="M4962">
        <v>85023</v>
      </c>
      <c r="N4962" t="s">
        <v>3</v>
      </c>
      <c r="O4962" t="s">
        <v>9848</v>
      </c>
      <c r="P4962" t="s">
        <v>43</v>
      </c>
      <c r="Q4962" t="s">
        <v>54</v>
      </c>
      <c r="R4962" t="s">
        <v>9849</v>
      </c>
      <c r="S4962">
        <v>13</v>
      </c>
      <c r="T4962">
        <v>3</v>
      </c>
      <c r="U4962">
        <v>13.970499999999999</v>
      </c>
      <c r="V4962" s="1">
        <v>0.7</v>
      </c>
      <c r="W4962">
        <v>9</v>
      </c>
      <c r="X4962">
        <v>-9.9704999999999995</v>
      </c>
    </row>
    <row r="4963" spans="1:24" x14ac:dyDescent="0.3">
      <c r="A4963" t="s">
        <v>15439</v>
      </c>
      <c r="B4963" t="s">
        <v>15440</v>
      </c>
      <c r="C4963" s="14">
        <v>45635</v>
      </c>
      <c r="D4963" s="14">
        <v>45641</v>
      </c>
      <c r="E4963">
        <v>6</v>
      </c>
      <c r="F4963" t="s">
        <v>35</v>
      </c>
      <c r="G4963" t="s">
        <v>2809</v>
      </c>
      <c r="H4963" t="s">
        <v>2810</v>
      </c>
      <c r="I4963" t="s">
        <v>38</v>
      </c>
      <c r="J4963" t="s">
        <v>39</v>
      </c>
      <c r="K4963" t="s">
        <v>66</v>
      </c>
      <c r="L4963" t="s">
        <v>67</v>
      </c>
      <c r="M4963">
        <v>19134</v>
      </c>
      <c r="N4963" t="s">
        <v>5</v>
      </c>
      <c r="O4963" t="s">
        <v>2408</v>
      </c>
      <c r="P4963" t="s">
        <v>43</v>
      </c>
      <c r="Q4963" t="s">
        <v>54</v>
      </c>
      <c r="R4963" t="s">
        <v>2409</v>
      </c>
      <c r="S4963">
        <v>11</v>
      </c>
      <c r="T4963">
        <v>7</v>
      </c>
      <c r="U4963">
        <v>11.1312</v>
      </c>
      <c r="V4963" s="1">
        <v>0.7</v>
      </c>
      <c r="W4963">
        <v>8</v>
      </c>
      <c r="X4963">
        <v>-8.1311999999999998</v>
      </c>
    </row>
    <row r="4964" spans="1:24" x14ac:dyDescent="0.3">
      <c r="A4964" t="s">
        <v>15441</v>
      </c>
      <c r="B4964" t="s">
        <v>15442</v>
      </c>
      <c r="C4964" s="14">
        <v>45635</v>
      </c>
      <c r="D4964" s="14">
        <v>45641</v>
      </c>
      <c r="E4964">
        <v>6</v>
      </c>
      <c r="F4964" t="s">
        <v>35</v>
      </c>
      <c r="G4964" t="s">
        <v>2018</v>
      </c>
      <c r="H4964" t="s">
        <v>2019</v>
      </c>
      <c r="I4964" t="s">
        <v>38</v>
      </c>
      <c r="J4964" t="s">
        <v>39</v>
      </c>
      <c r="K4964" t="s">
        <v>4206</v>
      </c>
      <c r="L4964" t="s">
        <v>322</v>
      </c>
      <c r="M4964">
        <v>46203</v>
      </c>
      <c r="N4964" t="s">
        <v>7</v>
      </c>
      <c r="O4964" t="s">
        <v>7196</v>
      </c>
      <c r="P4964" t="s">
        <v>43</v>
      </c>
      <c r="Q4964" t="s">
        <v>54</v>
      </c>
      <c r="R4964" t="s">
        <v>7197</v>
      </c>
      <c r="S4964">
        <v>10</v>
      </c>
      <c r="T4964">
        <v>5</v>
      </c>
      <c r="U4964">
        <v>4.9039999999999999</v>
      </c>
      <c r="V4964" s="1">
        <v>0</v>
      </c>
      <c r="W4964">
        <v>0</v>
      </c>
      <c r="X4964">
        <v>5.0960000000000001</v>
      </c>
    </row>
    <row r="4965" spans="1:24" x14ac:dyDescent="0.3">
      <c r="A4965" t="s">
        <v>15443</v>
      </c>
      <c r="B4965" t="s">
        <v>15444</v>
      </c>
      <c r="C4965" s="14">
        <v>45635</v>
      </c>
      <c r="D4965" s="14">
        <v>45639</v>
      </c>
      <c r="E4965">
        <v>4</v>
      </c>
      <c r="F4965" t="s">
        <v>35</v>
      </c>
      <c r="G4965" t="s">
        <v>2768</v>
      </c>
      <c r="H4965" t="s">
        <v>2769</v>
      </c>
      <c r="I4965" t="s">
        <v>88</v>
      </c>
      <c r="J4965" t="s">
        <v>39</v>
      </c>
      <c r="K4965" t="s">
        <v>2508</v>
      </c>
      <c r="L4965" t="s">
        <v>174</v>
      </c>
      <c r="M4965">
        <v>45231</v>
      </c>
      <c r="N4965" t="s">
        <v>5</v>
      </c>
      <c r="O4965" t="s">
        <v>6228</v>
      </c>
      <c r="P4965" t="s">
        <v>43</v>
      </c>
      <c r="Q4965" t="s">
        <v>186</v>
      </c>
      <c r="R4965" t="s">
        <v>6229</v>
      </c>
      <c r="S4965">
        <v>58</v>
      </c>
      <c r="T4965">
        <v>3</v>
      </c>
      <c r="U4965">
        <v>24.408999999999999</v>
      </c>
      <c r="V4965" s="1">
        <v>0.2</v>
      </c>
      <c r="W4965">
        <v>12</v>
      </c>
      <c r="X4965">
        <v>21.591000000000001</v>
      </c>
    </row>
    <row r="4966" spans="1:24" x14ac:dyDescent="0.3">
      <c r="A4966" t="s">
        <v>15445</v>
      </c>
      <c r="B4966" t="s">
        <v>15446</v>
      </c>
      <c r="C4966" s="14">
        <v>45635</v>
      </c>
      <c r="D4966" s="14">
        <v>45642</v>
      </c>
      <c r="E4966">
        <v>7</v>
      </c>
      <c r="F4966" t="s">
        <v>35</v>
      </c>
      <c r="G4966" t="s">
        <v>3227</v>
      </c>
      <c r="H4966" t="s">
        <v>3228</v>
      </c>
      <c r="I4966" t="s">
        <v>38</v>
      </c>
      <c r="J4966" t="s">
        <v>39</v>
      </c>
      <c r="K4966" t="s">
        <v>5899</v>
      </c>
      <c r="L4966" t="s">
        <v>52</v>
      </c>
      <c r="M4966">
        <v>60068</v>
      </c>
      <c r="N4966" t="s">
        <v>7</v>
      </c>
      <c r="O4966" t="s">
        <v>2999</v>
      </c>
      <c r="P4966" t="s">
        <v>43</v>
      </c>
      <c r="Q4966" t="s">
        <v>44</v>
      </c>
      <c r="R4966" t="s">
        <v>3000</v>
      </c>
      <c r="S4966">
        <v>144</v>
      </c>
      <c r="T4966">
        <v>9</v>
      </c>
      <c r="U4966">
        <v>66.448599999999999</v>
      </c>
      <c r="V4966" s="1">
        <v>0.2</v>
      </c>
      <c r="W4966">
        <v>29</v>
      </c>
      <c r="X4966">
        <v>48.551400000000001</v>
      </c>
    </row>
    <row r="4967" spans="1:24" x14ac:dyDescent="0.3">
      <c r="A4967" t="s">
        <v>15447</v>
      </c>
      <c r="B4967" t="s">
        <v>15448</v>
      </c>
      <c r="C4967" s="14">
        <v>45635</v>
      </c>
      <c r="D4967" s="14">
        <v>45640</v>
      </c>
      <c r="E4967">
        <v>5</v>
      </c>
      <c r="F4967" t="s">
        <v>35</v>
      </c>
      <c r="G4967" t="s">
        <v>4460</v>
      </c>
      <c r="H4967" t="s">
        <v>4461</v>
      </c>
      <c r="I4967" t="s">
        <v>38</v>
      </c>
      <c r="J4967" t="s">
        <v>39</v>
      </c>
      <c r="K4967" t="s">
        <v>542</v>
      </c>
      <c r="L4967" t="s">
        <v>52</v>
      </c>
      <c r="M4967">
        <v>60623</v>
      </c>
      <c r="N4967" t="s">
        <v>7</v>
      </c>
      <c r="O4967" t="s">
        <v>3348</v>
      </c>
      <c r="P4967" t="s">
        <v>43</v>
      </c>
      <c r="Q4967" t="s">
        <v>44</v>
      </c>
      <c r="R4967" t="s">
        <v>3349</v>
      </c>
      <c r="S4967">
        <v>16</v>
      </c>
      <c r="T4967">
        <v>2</v>
      </c>
      <c r="U4967">
        <v>8.004999999999999</v>
      </c>
      <c r="V4967" s="1">
        <v>0.2</v>
      </c>
      <c r="W4967">
        <v>3</v>
      </c>
      <c r="X4967">
        <v>4.9950000000000001</v>
      </c>
    </row>
    <row r="4968" spans="1:24" x14ac:dyDescent="0.3">
      <c r="A4968" t="s">
        <v>15449</v>
      </c>
      <c r="B4968" t="s">
        <v>15450</v>
      </c>
      <c r="C4968" s="14">
        <v>45635</v>
      </c>
      <c r="D4968" s="14">
        <v>45640</v>
      </c>
      <c r="E4968">
        <v>5</v>
      </c>
      <c r="F4968" t="s">
        <v>35</v>
      </c>
      <c r="G4968" t="s">
        <v>2045</v>
      </c>
      <c r="H4968" t="s">
        <v>2046</v>
      </c>
      <c r="I4968" t="s">
        <v>38</v>
      </c>
      <c r="J4968" t="s">
        <v>39</v>
      </c>
      <c r="K4968" t="s">
        <v>15451</v>
      </c>
      <c r="L4968" t="s">
        <v>104</v>
      </c>
      <c r="M4968">
        <v>90604</v>
      </c>
      <c r="N4968" t="s">
        <v>3</v>
      </c>
      <c r="O4968" t="s">
        <v>9893</v>
      </c>
      <c r="P4968" t="s">
        <v>108</v>
      </c>
      <c r="Q4968" t="s">
        <v>109</v>
      </c>
      <c r="R4968" t="s">
        <v>9894</v>
      </c>
      <c r="S4968">
        <v>445</v>
      </c>
      <c r="T4968">
        <v>4</v>
      </c>
      <c r="U4968">
        <v>311.52319999999997</v>
      </c>
      <c r="V4968" s="1">
        <v>0.2</v>
      </c>
      <c r="W4968">
        <v>89</v>
      </c>
      <c r="X4968">
        <v>44.476799999999997</v>
      </c>
    </row>
    <row r="4969" spans="1:24" x14ac:dyDescent="0.3">
      <c r="A4969" t="s">
        <v>15452</v>
      </c>
      <c r="B4969" t="s">
        <v>15453</v>
      </c>
      <c r="C4969" s="14">
        <v>45635</v>
      </c>
      <c r="D4969" s="14">
        <v>45639</v>
      </c>
      <c r="E4969">
        <v>4</v>
      </c>
      <c r="F4969" t="s">
        <v>35</v>
      </c>
      <c r="G4969" t="s">
        <v>7155</v>
      </c>
      <c r="H4969" t="s">
        <v>7156</v>
      </c>
      <c r="I4969" t="s">
        <v>38</v>
      </c>
      <c r="J4969" t="s">
        <v>308</v>
      </c>
      <c r="K4969" t="s">
        <v>1960</v>
      </c>
      <c r="L4969" t="s">
        <v>1961</v>
      </c>
      <c r="N4969" t="s">
        <v>5</v>
      </c>
      <c r="O4969" t="s">
        <v>11882</v>
      </c>
      <c r="P4969" t="s">
        <v>43</v>
      </c>
      <c r="Q4969" t="s">
        <v>57</v>
      </c>
      <c r="R4969" t="s">
        <v>11883</v>
      </c>
      <c r="S4969">
        <v>4</v>
      </c>
      <c r="T4969">
        <v>1</v>
      </c>
      <c r="U4969">
        <v>2.27</v>
      </c>
      <c r="V4969" s="1">
        <v>0</v>
      </c>
      <c r="W4969">
        <v>0</v>
      </c>
      <c r="X4969">
        <v>1.73</v>
      </c>
    </row>
    <row r="4970" spans="1:24" x14ac:dyDescent="0.3">
      <c r="A4970" t="s">
        <v>15454</v>
      </c>
      <c r="B4970" t="s">
        <v>15455</v>
      </c>
      <c r="C4970" s="14">
        <v>45636</v>
      </c>
      <c r="D4970" s="14">
        <v>45639</v>
      </c>
      <c r="E4970">
        <v>3</v>
      </c>
      <c r="F4970" t="s">
        <v>85</v>
      </c>
      <c r="G4970" t="s">
        <v>4633</v>
      </c>
      <c r="H4970" t="s">
        <v>4634</v>
      </c>
      <c r="I4970" t="s">
        <v>38</v>
      </c>
      <c r="J4970" t="s">
        <v>39</v>
      </c>
      <c r="K4970" t="s">
        <v>66</v>
      </c>
      <c r="L4970" t="s">
        <v>67</v>
      </c>
      <c r="M4970">
        <v>19143</v>
      </c>
      <c r="N4970" t="s">
        <v>5</v>
      </c>
      <c r="O4970" t="s">
        <v>2157</v>
      </c>
      <c r="P4970" t="s">
        <v>78</v>
      </c>
      <c r="Q4970" t="s">
        <v>119</v>
      </c>
      <c r="R4970" t="s">
        <v>2158</v>
      </c>
      <c r="S4970">
        <v>88</v>
      </c>
      <c r="T4970">
        <v>5</v>
      </c>
      <c r="U4970">
        <v>54.614000000000004</v>
      </c>
      <c r="V4970" s="1">
        <v>0.2</v>
      </c>
      <c r="W4970">
        <v>18</v>
      </c>
      <c r="X4970">
        <v>15.385999999999999</v>
      </c>
    </row>
    <row r="4971" spans="1:24" x14ac:dyDescent="0.3">
      <c r="A4971" t="s">
        <v>15456</v>
      </c>
      <c r="B4971" t="s">
        <v>15457</v>
      </c>
      <c r="C4971" s="14">
        <v>45636</v>
      </c>
      <c r="D4971" s="14">
        <v>45638</v>
      </c>
      <c r="E4971">
        <v>2</v>
      </c>
      <c r="F4971" t="s">
        <v>85</v>
      </c>
      <c r="G4971" t="s">
        <v>5188</v>
      </c>
      <c r="H4971" t="s">
        <v>5189</v>
      </c>
      <c r="I4971" t="s">
        <v>38</v>
      </c>
      <c r="J4971" t="s">
        <v>39</v>
      </c>
      <c r="K4971" t="s">
        <v>4449</v>
      </c>
      <c r="L4971" t="s">
        <v>301</v>
      </c>
      <c r="M4971">
        <v>33311</v>
      </c>
      <c r="N4971" t="s">
        <v>9</v>
      </c>
      <c r="O4971" t="s">
        <v>5035</v>
      </c>
      <c r="P4971" t="s">
        <v>78</v>
      </c>
      <c r="Q4971" t="s">
        <v>119</v>
      </c>
      <c r="R4971" t="s">
        <v>2890</v>
      </c>
      <c r="S4971">
        <v>19</v>
      </c>
      <c r="T4971">
        <v>3</v>
      </c>
      <c r="U4971">
        <v>9.2687999999999988</v>
      </c>
      <c r="V4971" s="1">
        <v>0.2</v>
      </c>
      <c r="W4971">
        <v>4</v>
      </c>
      <c r="X4971">
        <v>5.7312000000000003</v>
      </c>
    </row>
    <row r="4972" spans="1:24" x14ac:dyDescent="0.3">
      <c r="A4972" t="s">
        <v>15458</v>
      </c>
      <c r="B4972" t="s">
        <v>15459</v>
      </c>
      <c r="C4972" s="14">
        <v>45636</v>
      </c>
      <c r="D4972" s="14">
        <v>45641</v>
      </c>
      <c r="E4972">
        <v>5</v>
      </c>
      <c r="F4972" t="s">
        <v>35</v>
      </c>
      <c r="G4972" t="s">
        <v>11819</v>
      </c>
      <c r="H4972" t="s">
        <v>11820</v>
      </c>
      <c r="I4972" t="s">
        <v>88</v>
      </c>
      <c r="J4972" t="s">
        <v>39</v>
      </c>
      <c r="K4972" t="s">
        <v>7661</v>
      </c>
      <c r="L4972" t="s">
        <v>164</v>
      </c>
      <c r="M4972">
        <v>29406</v>
      </c>
      <c r="N4972" t="s">
        <v>9</v>
      </c>
      <c r="O4972" t="s">
        <v>4496</v>
      </c>
      <c r="P4972" t="s">
        <v>78</v>
      </c>
      <c r="Q4972" t="s">
        <v>119</v>
      </c>
      <c r="R4972" t="s">
        <v>4497</v>
      </c>
      <c r="S4972">
        <v>15</v>
      </c>
      <c r="T4972">
        <v>2</v>
      </c>
      <c r="U4972">
        <v>10.7196</v>
      </c>
      <c r="V4972" s="1">
        <v>0</v>
      </c>
      <c r="W4972">
        <v>0</v>
      </c>
      <c r="X4972">
        <v>4.2804000000000002</v>
      </c>
    </row>
    <row r="4973" spans="1:24" x14ac:dyDescent="0.3">
      <c r="A4973" t="s">
        <v>15460</v>
      </c>
      <c r="B4973" t="s">
        <v>15461</v>
      </c>
      <c r="C4973" s="14">
        <v>45636</v>
      </c>
      <c r="D4973" s="14">
        <v>45638</v>
      </c>
      <c r="E4973">
        <v>2</v>
      </c>
      <c r="F4973" t="s">
        <v>85</v>
      </c>
      <c r="G4973" t="s">
        <v>6473</v>
      </c>
      <c r="H4973" t="s">
        <v>6474</v>
      </c>
      <c r="I4973" t="s">
        <v>38</v>
      </c>
      <c r="J4973" t="s">
        <v>39</v>
      </c>
      <c r="K4973" t="s">
        <v>66</v>
      </c>
      <c r="L4973" t="s">
        <v>67</v>
      </c>
      <c r="M4973">
        <v>19140</v>
      </c>
      <c r="N4973" t="s">
        <v>5</v>
      </c>
      <c r="O4973" t="s">
        <v>1856</v>
      </c>
      <c r="P4973" t="s">
        <v>78</v>
      </c>
      <c r="Q4973" t="s">
        <v>119</v>
      </c>
      <c r="R4973" t="s">
        <v>1857</v>
      </c>
      <c r="S4973">
        <v>311</v>
      </c>
      <c r="T4973">
        <v>2</v>
      </c>
      <c r="U4973">
        <v>225.684</v>
      </c>
      <c r="V4973" s="1">
        <v>0.2</v>
      </c>
      <c r="W4973">
        <v>62</v>
      </c>
      <c r="X4973">
        <v>23.315999999999999</v>
      </c>
    </row>
    <row r="4974" spans="1:24" x14ac:dyDescent="0.3">
      <c r="A4974" t="s">
        <v>15462</v>
      </c>
      <c r="B4974" t="s">
        <v>15463</v>
      </c>
      <c r="C4974" s="14">
        <v>45636</v>
      </c>
      <c r="D4974" s="14">
        <v>45640</v>
      </c>
      <c r="E4974">
        <v>4</v>
      </c>
      <c r="F4974" t="s">
        <v>100</v>
      </c>
      <c r="G4974" t="s">
        <v>2590</v>
      </c>
      <c r="H4974" t="s">
        <v>2591</v>
      </c>
      <c r="I4974" t="s">
        <v>38</v>
      </c>
      <c r="J4974" t="s">
        <v>39</v>
      </c>
      <c r="K4974" t="s">
        <v>472</v>
      </c>
      <c r="L4974" t="s">
        <v>330</v>
      </c>
      <c r="M4974">
        <v>89031</v>
      </c>
      <c r="N4974" t="s">
        <v>3</v>
      </c>
      <c r="O4974" t="s">
        <v>9106</v>
      </c>
      <c r="P4974" t="s">
        <v>78</v>
      </c>
      <c r="Q4974" t="s">
        <v>368</v>
      </c>
      <c r="R4974" t="s">
        <v>9107</v>
      </c>
      <c r="S4974">
        <v>1670</v>
      </c>
      <c r="T4974">
        <v>4</v>
      </c>
      <c r="U4974">
        <v>1553.1279999999999</v>
      </c>
      <c r="V4974" s="1">
        <v>0</v>
      </c>
      <c r="W4974">
        <v>0</v>
      </c>
      <c r="X4974">
        <v>116.872</v>
      </c>
    </row>
    <row r="4975" spans="1:24" x14ac:dyDescent="0.3">
      <c r="A4975" t="s">
        <v>15464</v>
      </c>
      <c r="B4975" t="s">
        <v>15465</v>
      </c>
      <c r="C4975" s="14">
        <v>45636</v>
      </c>
      <c r="D4975" s="14">
        <v>45636</v>
      </c>
      <c r="E4975">
        <v>0</v>
      </c>
      <c r="F4975" t="s">
        <v>547</v>
      </c>
      <c r="G4975" t="s">
        <v>3629</v>
      </c>
      <c r="H4975" t="s">
        <v>3630</v>
      </c>
      <c r="I4975" t="s">
        <v>38</v>
      </c>
      <c r="J4975" t="s">
        <v>39</v>
      </c>
      <c r="K4975" t="s">
        <v>3198</v>
      </c>
      <c r="L4975" t="s">
        <v>1677</v>
      </c>
      <c r="M4975">
        <v>6824</v>
      </c>
      <c r="N4975" t="s">
        <v>5</v>
      </c>
      <c r="O4975" t="s">
        <v>8021</v>
      </c>
      <c r="P4975" t="s">
        <v>43</v>
      </c>
      <c r="Q4975" t="s">
        <v>227</v>
      </c>
      <c r="R4975" t="s">
        <v>8022</v>
      </c>
      <c r="S4975">
        <v>427</v>
      </c>
      <c r="T4975">
        <v>7</v>
      </c>
      <c r="U4975">
        <v>303.23090000000002</v>
      </c>
      <c r="V4975" s="1">
        <v>0</v>
      </c>
      <c r="W4975">
        <v>0</v>
      </c>
      <c r="X4975">
        <v>123.76909999999999</v>
      </c>
    </row>
    <row r="4976" spans="1:24" x14ac:dyDescent="0.3">
      <c r="A4976" t="s">
        <v>15466</v>
      </c>
      <c r="B4976" t="s">
        <v>15467</v>
      </c>
      <c r="C4976" s="14">
        <v>45636</v>
      </c>
      <c r="D4976" s="14">
        <v>45638</v>
      </c>
      <c r="E4976">
        <v>2</v>
      </c>
      <c r="F4976" t="s">
        <v>100</v>
      </c>
      <c r="G4976" t="s">
        <v>6287</v>
      </c>
      <c r="H4976" t="s">
        <v>6288</v>
      </c>
      <c r="I4976" t="s">
        <v>88</v>
      </c>
      <c r="J4976" t="s">
        <v>39</v>
      </c>
      <c r="K4976" t="s">
        <v>423</v>
      </c>
      <c r="L4976" t="s">
        <v>424</v>
      </c>
      <c r="M4976">
        <v>98103</v>
      </c>
      <c r="N4976" t="s">
        <v>3</v>
      </c>
      <c r="O4976" t="s">
        <v>12490</v>
      </c>
      <c r="P4976" t="s">
        <v>43</v>
      </c>
      <c r="Q4976" t="s">
        <v>69</v>
      </c>
      <c r="R4976" t="s">
        <v>12491</v>
      </c>
      <c r="S4976">
        <v>18</v>
      </c>
      <c r="T4976">
        <v>3</v>
      </c>
      <c r="U4976">
        <v>12.7104</v>
      </c>
      <c r="V4976" s="1">
        <v>0</v>
      </c>
      <c r="W4976">
        <v>0</v>
      </c>
      <c r="X4976">
        <v>5.2896000000000001</v>
      </c>
    </row>
    <row r="4977" spans="1:24" x14ac:dyDescent="0.3">
      <c r="A4977" t="s">
        <v>15468</v>
      </c>
      <c r="B4977" t="s">
        <v>15469</v>
      </c>
      <c r="C4977" s="14">
        <v>45636</v>
      </c>
      <c r="D4977" s="14">
        <v>45643</v>
      </c>
      <c r="E4977">
        <v>7</v>
      </c>
      <c r="F4977" t="s">
        <v>35</v>
      </c>
      <c r="G4977" t="s">
        <v>6287</v>
      </c>
      <c r="H4977" t="s">
        <v>6288</v>
      </c>
      <c r="I4977" t="s">
        <v>88</v>
      </c>
      <c r="J4977" t="s">
        <v>39</v>
      </c>
      <c r="K4977" t="s">
        <v>366</v>
      </c>
      <c r="L4977" t="s">
        <v>104</v>
      </c>
      <c r="M4977">
        <v>92037</v>
      </c>
      <c r="N4977" t="s">
        <v>3</v>
      </c>
      <c r="O4977" t="s">
        <v>1148</v>
      </c>
      <c r="P4977" t="s">
        <v>43</v>
      </c>
      <c r="Q4977" t="s">
        <v>54</v>
      </c>
      <c r="R4977" t="s">
        <v>1149</v>
      </c>
      <c r="S4977">
        <v>20</v>
      </c>
      <c r="T4977">
        <v>4</v>
      </c>
      <c r="U4977">
        <v>8.7731999999999992</v>
      </c>
      <c r="V4977" s="1">
        <v>0.2</v>
      </c>
      <c r="W4977">
        <v>4</v>
      </c>
      <c r="X4977">
        <v>7.2267999999999999</v>
      </c>
    </row>
    <row r="4978" spans="1:24" x14ac:dyDescent="0.3">
      <c r="A4978" t="s">
        <v>15470</v>
      </c>
      <c r="B4978" t="s">
        <v>15471</v>
      </c>
      <c r="C4978" s="14">
        <v>45636</v>
      </c>
      <c r="D4978" s="14">
        <v>45641</v>
      </c>
      <c r="E4978">
        <v>5</v>
      </c>
      <c r="F4978" t="s">
        <v>100</v>
      </c>
      <c r="G4978" t="s">
        <v>8635</v>
      </c>
      <c r="H4978" t="s">
        <v>8636</v>
      </c>
      <c r="I4978" t="s">
        <v>50</v>
      </c>
      <c r="J4978" t="s">
        <v>39</v>
      </c>
      <c r="K4978" t="s">
        <v>871</v>
      </c>
      <c r="L4978" t="s">
        <v>872</v>
      </c>
      <c r="M4978">
        <v>39212</v>
      </c>
      <c r="N4978" t="s">
        <v>9</v>
      </c>
      <c r="O4978" t="s">
        <v>175</v>
      </c>
      <c r="P4978" t="s">
        <v>43</v>
      </c>
      <c r="Q4978" t="s">
        <v>54</v>
      </c>
      <c r="R4978" t="s">
        <v>176</v>
      </c>
      <c r="S4978">
        <v>46</v>
      </c>
      <c r="T4978">
        <v>8</v>
      </c>
      <c r="U4978">
        <v>23.9968</v>
      </c>
      <c r="V4978" s="1">
        <v>0</v>
      </c>
      <c r="W4978">
        <v>0</v>
      </c>
      <c r="X4978">
        <v>22.0032</v>
      </c>
    </row>
    <row r="4979" spans="1:24" x14ac:dyDescent="0.3">
      <c r="A4979" t="s">
        <v>15472</v>
      </c>
      <c r="B4979" t="s">
        <v>15473</v>
      </c>
      <c r="C4979" s="14">
        <v>45636</v>
      </c>
      <c r="D4979" s="14">
        <v>45636</v>
      </c>
      <c r="E4979">
        <v>0</v>
      </c>
      <c r="F4979" t="s">
        <v>547</v>
      </c>
      <c r="G4979" t="s">
        <v>4410</v>
      </c>
      <c r="H4979" t="s">
        <v>4411</v>
      </c>
      <c r="I4979" t="s">
        <v>50</v>
      </c>
      <c r="J4979" t="s">
        <v>39</v>
      </c>
      <c r="K4979" t="s">
        <v>2841</v>
      </c>
      <c r="L4979" t="s">
        <v>2842</v>
      </c>
      <c r="M4979">
        <v>68104</v>
      </c>
      <c r="N4979" t="s">
        <v>7</v>
      </c>
      <c r="O4979" t="s">
        <v>3969</v>
      </c>
      <c r="P4979" t="s">
        <v>43</v>
      </c>
      <c r="Q4979" t="s">
        <v>54</v>
      </c>
      <c r="R4979" t="s">
        <v>3970</v>
      </c>
      <c r="S4979">
        <v>34</v>
      </c>
      <c r="T4979">
        <v>3</v>
      </c>
      <c r="U4979">
        <v>18.475000000000001</v>
      </c>
      <c r="V4979" s="1">
        <v>0</v>
      </c>
      <c r="W4979">
        <v>0</v>
      </c>
      <c r="X4979">
        <v>15.525</v>
      </c>
    </row>
    <row r="4980" spans="1:24" x14ac:dyDescent="0.3">
      <c r="A4980" t="s">
        <v>15474</v>
      </c>
      <c r="B4980" t="s">
        <v>15475</v>
      </c>
      <c r="C4980" s="14">
        <v>45636</v>
      </c>
      <c r="D4980" s="14">
        <v>45638</v>
      </c>
      <c r="E4980">
        <v>2</v>
      </c>
      <c r="F4980" t="s">
        <v>100</v>
      </c>
      <c r="G4980" t="s">
        <v>10466</v>
      </c>
      <c r="H4980" t="s">
        <v>10467</v>
      </c>
      <c r="I4980" t="s">
        <v>38</v>
      </c>
      <c r="J4980" t="s">
        <v>39</v>
      </c>
      <c r="K4980" t="s">
        <v>10828</v>
      </c>
      <c r="L4980" t="s">
        <v>104</v>
      </c>
      <c r="M4980">
        <v>95207</v>
      </c>
      <c r="N4980" t="s">
        <v>3</v>
      </c>
      <c r="O4980" t="s">
        <v>105</v>
      </c>
      <c r="P4980" t="s">
        <v>43</v>
      </c>
      <c r="Q4980" t="s">
        <v>44</v>
      </c>
      <c r="R4980" t="s">
        <v>106</v>
      </c>
      <c r="S4980">
        <v>13</v>
      </c>
      <c r="T4980">
        <v>2</v>
      </c>
      <c r="U4980">
        <v>6.7792000000000003</v>
      </c>
      <c r="V4980" s="1">
        <v>0</v>
      </c>
      <c r="W4980">
        <v>0</v>
      </c>
      <c r="X4980">
        <v>6.2207999999999997</v>
      </c>
    </row>
    <row r="4981" spans="1:24" x14ac:dyDescent="0.3">
      <c r="A4981" t="s">
        <v>15476</v>
      </c>
      <c r="B4981" t="s">
        <v>15477</v>
      </c>
      <c r="C4981" s="14">
        <v>45636</v>
      </c>
      <c r="D4981" s="14">
        <v>45640</v>
      </c>
      <c r="E4981">
        <v>4</v>
      </c>
      <c r="F4981" t="s">
        <v>35</v>
      </c>
      <c r="G4981" t="s">
        <v>4250</v>
      </c>
      <c r="H4981" t="s">
        <v>4251</v>
      </c>
      <c r="I4981" t="s">
        <v>38</v>
      </c>
      <c r="J4981" t="s">
        <v>39</v>
      </c>
      <c r="K4981" t="s">
        <v>66</v>
      </c>
      <c r="L4981" t="s">
        <v>67</v>
      </c>
      <c r="M4981">
        <v>19120</v>
      </c>
      <c r="N4981" t="s">
        <v>5</v>
      </c>
      <c r="O4981" t="s">
        <v>6338</v>
      </c>
      <c r="P4981" t="s">
        <v>108</v>
      </c>
      <c r="Q4981" t="s">
        <v>131</v>
      </c>
      <c r="R4981" t="s">
        <v>6339</v>
      </c>
      <c r="S4981">
        <v>14</v>
      </c>
      <c r="T4981">
        <v>1</v>
      </c>
      <c r="U4981">
        <v>7.6274999999999995</v>
      </c>
      <c r="V4981" s="1">
        <v>0.2</v>
      </c>
      <c r="W4981">
        <v>3</v>
      </c>
      <c r="X4981">
        <v>3.3725000000000001</v>
      </c>
    </row>
    <row r="4982" spans="1:24" x14ac:dyDescent="0.3">
      <c r="A4982" t="s">
        <v>15478</v>
      </c>
      <c r="B4982" t="s">
        <v>15479</v>
      </c>
      <c r="C4982" s="14">
        <v>45636</v>
      </c>
      <c r="D4982" s="14">
        <v>45641</v>
      </c>
      <c r="E4982">
        <v>5</v>
      </c>
      <c r="F4982" t="s">
        <v>35</v>
      </c>
      <c r="G4982" t="s">
        <v>5105</v>
      </c>
      <c r="H4982" t="s">
        <v>5106</v>
      </c>
      <c r="I4982" t="s">
        <v>88</v>
      </c>
      <c r="J4982" t="s">
        <v>308</v>
      </c>
      <c r="K4982" t="s">
        <v>5107</v>
      </c>
      <c r="L4982" t="s">
        <v>5108</v>
      </c>
      <c r="N4982" t="s">
        <v>5</v>
      </c>
      <c r="O4982" t="s">
        <v>3615</v>
      </c>
      <c r="P4982" t="s">
        <v>78</v>
      </c>
      <c r="Q4982" t="s">
        <v>119</v>
      </c>
      <c r="R4982" t="s">
        <v>3616</v>
      </c>
      <c r="S4982">
        <v>99</v>
      </c>
      <c r="T4982">
        <v>8</v>
      </c>
      <c r="U4982">
        <v>63.585599999999999</v>
      </c>
      <c r="V4982" s="1">
        <v>0</v>
      </c>
      <c r="W4982">
        <v>0</v>
      </c>
      <c r="X4982">
        <v>35.414400000000001</v>
      </c>
    </row>
    <row r="4983" spans="1:24" x14ac:dyDescent="0.3">
      <c r="A4983" t="s">
        <v>15480</v>
      </c>
      <c r="B4983" t="s">
        <v>15481</v>
      </c>
      <c r="C4983" s="14">
        <v>45637</v>
      </c>
      <c r="D4983" s="14">
        <v>45643</v>
      </c>
      <c r="E4983">
        <v>6</v>
      </c>
      <c r="F4983" t="s">
        <v>35</v>
      </c>
      <c r="G4983" t="s">
        <v>10064</v>
      </c>
      <c r="H4983" t="s">
        <v>10065</v>
      </c>
      <c r="I4983" t="s">
        <v>88</v>
      </c>
      <c r="J4983" t="s">
        <v>39</v>
      </c>
      <c r="K4983" t="s">
        <v>819</v>
      </c>
      <c r="L4983" t="s">
        <v>301</v>
      </c>
      <c r="M4983">
        <v>32216</v>
      </c>
      <c r="N4983" t="s">
        <v>9</v>
      </c>
      <c r="O4983" t="s">
        <v>506</v>
      </c>
      <c r="P4983" t="s">
        <v>78</v>
      </c>
      <c r="Q4983" t="s">
        <v>79</v>
      </c>
      <c r="R4983" t="s">
        <v>507</v>
      </c>
      <c r="S4983">
        <v>65</v>
      </c>
      <c r="T4983">
        <v>1</v>
      </c>
      <c r="U4983">
        <v>64.147000000000006</v>
      </c>
      <c r="V4983" s="1">
        <v>0.2</v>
      </c>
      <c r="W4983">
        <v>13</v>
      </c>
      <c r="X4983">
        <v>-12.147</v>
      </c>
    </row>
    <row r="4984" spans="1:24" x14ac:dyDescent="0.3">
      <c r="A4984" t="s">
        <v>15482</v>
      </c>
      <c r="B4984" t="s">
        <v>15483</v>
      </c>
      <c r="C4984" s="14">
        <v>45637</v>
      </c>
      <c r="D4984" s="14">
        <v>45643</v>
      </c>
      <c r="E4984">
        <v>6</v>
      </c>
      <c r="F4984" t="s">
        <v>35</v>
      </c>
      <c r="G4984" t="s">
        <v>1606</v>
      </c>
      <c r="H4984" t="s">
        <v>1607</v>
      </c>
      <c r="I4984" t="s">
        <v>38</v>
      </c>
      <c r="J4984" t="s">
        <v>39</v>
      </c>
      <c r="K4984" t="s">
        <v>66</v>
      </c>
      <c r="L4984" t="s">
        <v>67</v>
      </c>
      <c r="M4984">
        <v>19120</v>
      </c>
      <c r="N4984" t="s">
        <v>5</v>
      </c>
      <c r="O4984" t="s">
        <v>4003</v>
      </c>
      <c r="P4984" t="s">
        <v>78</v>
      </c>
      <c r="Q4984" t="s">
        <v>79</v>
      </c>
      <c r="R4984" t="s">
        <v>4004</v>
      </c>
      <c r="S4984">
        <v>64</v>
      </c>
      <c r="T4984">
        <v>1</v>
      </c>
      <c r="U4984">
        <v>54.097999999999999</v>
      </c>
      <c r="V4984" s="1">
        <v>0.3</v>
      </c>
      <c r="W4984">
        <v>19</v>
      </c>
      <c r="X4984">
        <v>-9.0980000000000008</v>
      </c>
    </row>
    <row r="4985" spans="1:24" x14ac:dyDescent="0.3">
      <c r="A4985" t="s">
        <v>15484</v>
      </c>
      <c r="B4985" t="s">
        <v>15485</v>
      </c>
      <c r="C4985" s="14">
        <v>45637</v>
      </c>
      <c r="D4985" s="14">
        <v>45637</v>
      </c>
      <c r="E4985">
        <v>0</v>
      </c>
      <c r="F4985" t="s">
        <v>547</v>
      </c>
      <c r="G4985" t="s">
        <v>11536</v>
      </c>
      <c r="H4985" t="s">
        <v>11537</v>
      </c>
      <c r="I4985" t="s">
        <v>38</v>
      </c>
      <c r="J4985" t="s">
        <v>39</v>
      </c>
      <c r="K4985" t="s">
        <v>2219</v>
      </c>
      <c r="L4985" t="s">
        <v>52</v>
      </c>
      <c r="M4985">
        <v>60505</v>
      </c>
      <c r="N4985" t="s">
        <v>7</v>
      </c>
      <c r="O4985" t="s">
        <v>1543</v>
      </c>
      <c r="P4985" t="s">
        <v>78</v>
      </c>
      <c r="Q4985" t="s">
        <v>79</v>
      </c>
      <c r="R4985" t="s">
        <v>1544</v>
      </c>
      <c r="S4985">
        <v>520</v>
      </c>
      <c r="T4985">
        <v>2</v>
      </c>
      <c r="U4985">
        <v>378.87040000000002</v>
      </c>
      <c r="V4985" s="1">
        <v>0.3</v>
      </c>
      <c r="W4985">
        <v>156</v>
      </c>
      <c r="X4985">
        <v>-14.8704</v>
      </c>
    </row>
    <row r="4986" spans="1:24" x14ac:dyDescent="0.3">
      <c r="A4986" t="s">
        <v>15486</v>
      </c>
      <c r="B4986" t="s">
        <v>15487</v>
      </c>
      <c r="C4986" s="14">
        <v>45637</v>
      </c>
      <c r="D4986" s="14">
        <v>45639</v>
      </c>
      <c r="E4986">
        <v>2</v>
      </c>
      <c r="F4986" t="s">
        <v>85</v>
      </c>
      <c r="G4986" t="s">
        <v>3523</v>
      </c>
      <c r="H4986" t="s">
        <v>3524</v>
      </c>
      <c r="I4986" t="s">
        <v>38</v>
      </c>
      <c r="J4986" t="s">
        <v>39</v>
      </c>
      <c r="K4986" t="s">
        <v>15488</v>
      </c>
      <c r="L4986" t="s">
        <v>41</v>
      </c>
      <c r="M4986">
        <v>79605</v>
      </c>
      <c r="N4986" t="s">
        <v>7</v>
      </c>
      <c r="O4986" t="s">
        <v>4011</v>
      </c>
      <c r="P4986" t="s">
        <v>43</v>
      </c>
      <c r="Q4986" t="s">
        <v>227</v>
      </c>
      <c r="R4986" t="s">
        <v>4012</v>
      </c>
      <c r="S4986">
        <v>1</v>
      </c>
      <c r="T4986">
        <v>2</v>
      </c>
      <c r="U4986">
        <v>3.7584</v>
      </c>
      <c r="V4986" s="1">
        <v>0.8</v>
      </c>
      <c r="W4986">
        <v>1</v>
      </c>
      <c r="X4986">
        <v>-3.7584</v>
      </c>
    </row>
    <row r="4987" spans="1:24" x14ac:dyDescent="0.3">
      <c r="A4987" t="s">
        <v>15489</v>
      </c>
      <c r="B4987" t="s">
        <v>15490</v>
      </c>
      <c r="C4987" s="14">
        <v>45637</v>
      </c>
      <c r="D4987" s="14">
        <v>45643</v>
      </c>
      <c r="E4987">
        <v>6</v>
      </c>
      <c r="F4987" t="s">
        <v>35</v>
      </c>
      <c r="G4987" t="s">
        <v>771</v>
      </c>
      <c r="H4987" t="s">
        <v>772</v>
      </c>
      <c r="I4987" t="s">
        <v>38</v>
      </c>
      <c r="J4987" t="s">
        <v>39</v>
      </c>
      <c r="K4987" t="s">
        <v>2562</v>
      </c>
      <c r="L4987" t="s">
        <v>465</v>
      </c>
      <c r="M4987">
        <v>7060</v>
      </c>
      <c r="N4987" t="s">
        <v>5</v>
      </c>
      <c r="O4987" t="s">
        <v>2993</v>
      </c>
      <c r="P4987" t="s">
        <v>43</v>
      </c>
      <c r="Q4987" t="s">
        <v>227</v>
      </c>
      <c r="R4987" t="s">
        <v>2994</v>
      </c>
      <c r="S4987">
        <v>23</v>
      </c>
      <c r="T4987">
        <v>7</v>
      </c>
      <c r="U4987">
        <v>16.4025</v>
      </c>
      <c r="V4987" s="1">
        <v>0</v>
      </c>
      <c r="W4987">
        <v>0</v>
      </c>
      <c r="X4987">
        <v>6.5975000000000001</v>
      </c>
    </row>
    <row r="4988" spans="1:24" x14ac:dyDescent="0.3">
      <c r="A4988" t="s">
        <v>15491</v>
      </c>
      <c r="B4988" t="s">
        <v>15492</v>
      </c>
      <c r="C4988" s="14">
        <v>45637</v>
      </c>
      <c r="D4988" s="14">
        <v>45641</v>
      </c>
      <c r="E4988">
        <v>4</v>
      </c>
      <c r="F4988" t="s">
        <v>35</v>
      </c>
      <c r="G4988" t="s">
        <v>384</v>
      </c>
      <c r="H4988" t="s">
        <v>385</v>
      </c>
      <c r="I4988" t="s">
        <v>38</v>
      </c>
      <c r="J4988" t="s">
        <v>39</v>
      </c>
      <c r="K4988" t="s">
        <v>378</v>
      </c>
      <c r="L4988" t="s">
        <v>379</v>
      </c>
      <c r="M4988">
        <v>10009</v>
      </c>
      <c r="N4988" t="s">
        <v>5</v>
      </c>
      <c r="O4988" t="s">
        <v>3495</v>
      </c>
      <c r="P4988" t="s">
        <v>43</v>
      </c>
      <c r="Q4988" t="s">
        <v>54</v>
      </c>
      <c r="R4988" t="s">
        <v>3496</v>
      </c>
      <c r="S4988">
        <v>23</v>
      </c>
      <c r="T4988">
        <v>4</v>
      </c>
      <c r="U4988">
        <v>10.116</v>
      </c>
      <c r="V4988" s="1">
        <v>0.2</v>
      </c>
      <c r="W4988">
        <v>5</v>
      </c>
      <c r="X4988">
        <v>7.8840000000000003</v>
      </c>
    </row>
    <row r="4989" spans="1:24" x14ac:dyDescent="0.3">
      <c r="A4989" t="s">
        <v>15493</v>
      </c>
      <c r="B4989" t="s">
        <v>15494</v>
      </c>
      <c r="C4989" s="14">
        <v>45637</v>
      </c>
      <c r="D4989" s="14">
        <v>45640</v>
      </c>
      <c r="E4989">
        <v>3</v>
      </c>
      <c r="F4989" t="s">
        <v>100</v>
      </c>
      <c r="G4989" t="s">
        <v>10026</v>
      </c>
      <c r="H4989" t="s">
        <v>10027</v>
      </c>
      <c r="I4989" t="s">
        <v>50</v>
      </c>
      <c r="J4989" t="s">
        <v>39</v>
      </c>
      <c r="K4989" t="s">
        <v>8211</v>
      </c>
      <c r="L4989" t="s">
        <v>1069</v>
      </c>
      <c r="M4989">
        <v>52601</v>
      </c>
      <c r="N4989" t="s">
        <v>7</v>
      </c>
      <c r="O4989" t="s">
        <v>538</v>
      </c>
      <c r="P4989" t="s">
        <v>43</v>
      </c>
      <c r="Q4989" t="s">
        <v>54</v>
      </c>
      <c r="R4989" t="s">
        <v>539</v>
      </c>
      <c r="S4989">
        <v>5</v>
      </c>
      <c r="T4989">
        <v>3</v>
      </c>
      <c r="U4989">
        <v>2.4079999999999999</v>
      </c>
      <c r="V4989" s="1">
        <v>0</v>
      </c>
      <c r="W4989">
        <v>0</v>
      </c>
      <c r="X4989">
        <v>2.5920000000000001</v>
      </c>
    </row>
    <row r="4990" spans="1:24" x14ac:dyDescent="0.3">
      <c r="A4990" t="s">
        <v>15495</v>
      </c>
      <c r="B4990" t="s">
        <v>15496</v>
      </c>
      <c r="C4990" s="14">
        <v>45637</v>
      </c>
      <c r="D4990" s="14">
        <v>45641</v>
      </c>
      <c r="E4990">
        <v>4</v>
      </c>
      <c r="F4990" t="s">
        <v>35</v>
      </c>
      <c r="G4990" t="s">
        <v>1506</v>
      </c>
      <c r="H4990" t="s">
        <v>1507</v>
      </c>
      <c r="I4990" t="s">
        <v>38</v>
      </c>
      <c r="J4990" t="s">
        <v>39</v>
      </c>
      <c r="K4990" t="s">
        <v>378</v>
      </c>
      <c r="L4990" t="s">
        <v>379</v>
      </c>
      <c r="M4990">
        <v>10035</v>
      </c>
      <c r="N4990" t="s">
        <v>5</v>
      </c>
      <c r="O4990" t="s">
        <v>2811</v>
      </c>
      <c r="P4990" t="s">
        <v>43</v>
      </c>
      <c r="Q4990" t="s">
        <v>54</v>
      </c>
      <c r="R4990" t="s">
        <v>2812</v>
      </c>
      <c r="S4990">
        <v>15</v>
      </c>
      <c r="T4990">
        <v>1</v>
      </c>
      <c r="U4990">
        <v>6.9537000000000013</v>
      </c>
      <c r="V4990" s="1">
        <v>0.2</v>
      </c>
      <c r="W4990">
        <v>3</v>
      </c>
      <c r="X4990">
        <v>5.0462999999999996</v>
      </c>
    </row>
    <row r="4991" spans="1:24" x14ac:dyDescent="0.3">
      <c r="A4991" t="s">
        <v>15497</v>
      </c>
      <c r="B4991" t="s">
        <v>15498</v>
      </c>
      <c r="C4991" s="14">
        <v>45637</v>
      </c>
      <c r="D4991" s="14">
        <v>45639</v>
      </c>
      <c r="E4991">
        <v>2</v>
      </c>
      <c r="F4991" t="s">
        <v>85</v>
      </c>
      <c r="G4991" t="s">
        <v>5310</v>
      </c>
      <c r="H4991" t="s">
        <v>5311</v>
      </c>
      <c r="I4991" t="s">
        <v>88</v>
      </c>
      <c r="J4991" t="s">
        <v>39</v>
      </c>
      <c r="K4991" t="s">
        <v>6823</v>
      </c>
      <c r="L4991" t="s">
        <v>465</v>
      </c>
      <c r="M4991">
        <v>7501</v>
      </c>
      <c r="N4991" t="s">
        <v>5</v>
      </c>
      <c r="O4991" t="s">
        <v>776</v>
      </c>
      <c r="P4991" t="s">
        <v>43</v>
      </c>
      <c r="Q4991" t="s">
        <v>96</v>
      </c>
      <c r="R4991" t="s">
        <v>777</v>
      </c>
      <c r="S4991">
        <v>7</v>
      </c>
      <c r="T4991">
        <v>3</v>
      </c>
      <c r="U4991">
        <v>4.8418000000000001</v>
      </c>
      <c r="V4991" s="1">
        <v>0</v>
      </c>
      <c r="W4991">
        <v>0</v>
      </c>
      <c r="X4991">
        <v>2.1581999999999999</v>
      </c>
    </row>
    <row r="4992" spans="1:24" x14ac:dyDescent="0.3">
      <c r="A4992" t="s">
        <v>15499</v>
      </c>
      <c r="B4992" t="s">
        <v>15500</v>
      </c>
      <c r="C4992" s="14">
        <v>45637</v>
      </c>
      <c r="D4992" s="14">
        <v>45638</v>
      </c>
      <c r="E4992">
        <v>1</v>
      </c>
      <c r="F4992" t="s">
        <v>85</v>
      </c>
      <c r="G4992" t="s">
        <v>9872</v>
      </c>
      <c r="H4992" t="s">
        <v>9873</v>
      </c>
      <c r="I4992" t="s">
        <v>88</v>
      </c>
      <c r="J4992" t="s">
        <v>39</v>
      </c>
      <c r="K4992" t="s">
        <v>15501</v>
      </c>
      <c r="L4992" t="s">
        <v>52</v>
      </c>
      <c r="M4992">
        <v>60067</v>
      </c>
      <c r="N4992" t="s">
        <v>7</v>
      </c>
      <c r="O4992" t="s">
        <v>573</v>
      </c>
      <c r="P4992" t="s">
        <v>108</v>
      </c>
      <c r="Q4992" t="s">
        <v>131</v>
      </c>
      <c r="R4992" t="s">
        <v>574</v>
      </c>
      <c r="S4992">
        <v>116</v>
      </c>
      <c r="T4992">
        <v>7</v>
      </c>
      <c r="U4992">
        <v>69.7376</v>
      </c>
      <c r="V4992" s="1">
        <v>0.2</v>
      </c>
      <c r="W4992">
        <v>23</v>
      </c>
      <c r="X4992">
        <v>23.2624</v>
      </c>
    </row>
    <row r="4993" spans="1:24" x14ac:dyDescent="0.3">
      <c r="A4993" t="s">
        <v>15502</v>
      </c>
      <c r="B4993" t="s">
        <v>15503</v>
      </c>
      <c r="C4993" s="14">
        <v>45637</v>
      </c>
      <c r="D4993" s="14">
        <v>45644</v>
      </c>
      <c r="E4993">
        <v>7</v>
      </c>
      <c r="F4993" t="s">
        <v>35</v>
      </c>
      <c r="G4993" t="s">
        <v>5267</v>
      </c>
      <c r="H4993" t="s">
        <v>5268</v>
      </c>
      <c r="I4993" t="s">
        <v>88</v>
      </c>
      <c r="J4993" t="s">
        <v>39</v>
      </c>
      <c r="K4993" t="s">
        <v>7396</v>
      </c>
      <c r="L4993" t="s">
        <v>1178</v>
      </c>
      <c r="M4993">
        <v>2740</v>
      </c>
      <c r="N4993" t="s">
        <v>5</v>
      </c>
      <c r="O4993" t="s">
        <v>6191</v>
      </c>
      <c r="P4993" t="s">
        <v>108</v>
      </c>
      <c r="Q4993" t="s">
        <v>109</v>
      </c>
      <c r="R4993" t="s">
        <v>6192</v>
      </c>
      <c r="S4993">
        <v>129</v>
      </c>
      <c r="T4993">
        <v>3</v>
      </c>
      <c r="U4993">
        <v>125.1345</v>
      </c>
      <c r="V4993" s="1">
        <v>0</v>
      </c>
      <c r="W4993">
        <v>0</v>
      </c>
      <c r="X4993">
        <v>3.8654999999999999</v>
      </c>
    </row>
    <row r="4994" spans="1:24" x14ac:dyDescent="0.3">
      <c r="A4994" t="s">
        <v>15504</v>
      </c>
      <c r="B4994" t="s">
        <v>15505</v>
      </c>
      <c r="C4994" s="14">
        <v>45639</v>
      </c>
      <c r="D4994" s="14">
        <v>45644</v>
      </c>
      <c r="E4994">
        <v>5</v>
      </c>
      <c r="F4994" t="s">
        <v>35</v>
      </c>
      <c r="G4994" t="s">
        <v>2224</v>
      </c>
      <c r="H4994" t="s">
        <v>2225</v>
      </c>
      <c r="I4994" t="s">
        <v>88</v>
      </c>
      <c r="J4994" t="s">
        <v>39</v>
      </c>
      <c r="K4994" t="s">
        <v>378</v>
      </c>
      <c r="L4994" t="s">
        <v>379</v>
      </c>
      <c r="M4994">
        <v>10024</v>
      </c>
      <c r="N4994" t="s">
        <v>5</v>
      </c>
      <c r="O4994" t="s">
        <v>4847</v>
      </c>
      <c r="P4994" t="s">
        <v>78</v>
      </c>
      <c r="Q4994" t="s">
        <v>157</v>
      </c>
      <c r="R4994" t="s">
        <v>4848</v>
      </c>
      <c r="S4994">
        <v>288</v>
      </c>
      <c r="T4994">
        <v>3</v>
      </c>
      <c r="U4994">
        <v>222.8006</v>
      </c>
      <c r="V4994" s="1">
        <v>0.2</v>
      </c>
      <c r="W4994">
        <v>58</v>
      </c>
      <c r="X4994">
        <v>7.1993999999999998</v>
      </c>
    </row>
    <row r="4995" spans="1:24" x14ac:dyDescent="0.3">
      <c r="A4995" t="s">
        <v>15506</v>
      </c>
      <c r="B4995" t="s">
        <v>15507</v>
      </c>
      <c r="C4995" s="14">
        <v>45639</v>
      </c>
      <c r="D4995" s="14">
        <v>45644</v>
      </c>
      <c r="E4995">
        <v>5</v>
      </c>
      <c r="F4995" t="s">
        <v>35</v>
      </c>
      <c r="G4995" t="s">
        <v>2613</v>
      </c>
      <c r="H4995" t="s">
        <v>2614</v>
      </c>
      <c r="I4995" t="s">
        <v>38</v>
      </c>
      <c r="J4995" t="s">
        <v>39</v>
      </c>
      <c r="K4995" t="s">
        <v>155</v>
      </c>
      <c r="L4995" t="s">
        <v>104</v>
      </c>
      <c r="M4995">
        <v>94122</v>
      </c>
      <c r="N4995" t="s">
        <v>3</v>
      </c>
      <c r="O4995" t="s">
        <v>943</v>
      </c>
      <c r="P4995" t="s">
        <v>78</v>
      </c>
      <c r="Q4995" t="s">
        <v>119</v>
      </c>
      <c r="R4995" t="s">
        <v>4909</v>
      </c>
      <c r="S4995">
        <v>201</v>
      </c>
      <c r="T4995">
        <v>8</v>
      </c>
      <c r="U4995">
        <v>146.7192</v>
      </c>
      <c r="V4995" s="1">
        <v>0</v>
      </c>
      <c r="W4995">
        <v>0</v>
      </c>
      <c r="X4995">
        <v>54.280799999999999</v>
      </c>
    </row>
    <row r="4996" spans="1:24" x14ac:dyDescent="0.3">
      <c r="A4996" t="s">
        <v>15508</v>
      </c>
      <c r="B4996" t="s">
        <v>15509</v>
      </c>
      <c r="C4996" s="14">
        <v>45639</v>
      </c>
      <c r="D4996" s="14">
        <v>45639</v>
      </c>
      <c r="E4996">
        <v>0</v>
      </c>
      <c r="F4996" t="s">
        <v>547</v>
      </c>
      <c r="G4996" t="s">
        <v>3354</v>
      </c>
      <c r="H4996" t="s">
        <v>3355</v>
      </c>
      <c r="I4996" t="s">
        <v>38</v>
      </c>
      <c r="J4996" t="s">
        <v>39</v>
      </c>
      <c r="K4996" t="s">
        <v>423</v>
      </c>
      <c r="L4996" t="s">
        <v>424</v>
      </c>
      <c r="M4996">
        <v>98103</v>
      </c>
      <c r="N4996" t="s">
        <v>3</v>
      </c>
      <c r="O4996" t="s">
        <v>7509</v>
      </c>
      <c r="P4996" t="s">
        <v>43</v>
      </c>
      <c r="Q4996" t="s">
        <v>60</v>
      </c>
      <c r="R4996" t="s">
        <v>7510</v>
      </c>
      <c r="S4996">
        <v>31</v>
      </c>
      <c r="T4996">
        <v>3</v>
      </c>
      <c r="U4996">
        <v>22.511200000000002</v>
      </c>
      <c r="V4996" s="1">
        <v>0</v>
      </c>
      <c r="W4996">
        <v>0</v>
      </c>
      <c r="X4996">
        <v>8.4887999999999995</v>
      </c>
    </row>
    <row r="4997" spans="1:24" x14ac:dyDescent="0.3">
      <c r="A4997" t="s">
        <v>15510</v>
      </c>
      <c r="B4997" t="s">
        <v>15511</v>
      </c>
      <c r="C4997" s="14">
        <v>45640</v>
      </c>
      <c r="D4997" s="14">
        <v>45640</v>
      </c>
      <c r="E4997">
        <v>0</v>
      </c>
      <c r="F4997" t="s">
        <v>547</v>
      </c>
      <c r="G4997" t="s">
        <v>625</v>
      </c>
      <c r="H4997" t="s">
        <v>626</v>
      </c>
      <c r="I4997" t="s">
        <v>38</v>
      </c>
      <c r="J4997" t="s">
        <v>39</v>
      </c>
      <c r="K4997" t="s">
        <v>5194</v>
      </c>
      <c r="L4997" t="s">
        <v>52</v>
      </c>
      <c r="M4997">
        <v>60076</v>
      </c>
      <c r="N4997" t="s">
        <v>7</v>
      </c>
      <c r="O4997" t="s">
        <v>483</v>
      </c>
      <c r="P4997" t="s">
        <v>78</v>
      </c>
      <c r="Q4997" t="s">
        <v>119</v>
      </c>
      <c r="R4997" t="s">
        <v>484</v>
      </c>
      <c r="S4997">
        <v>266</v>
      </c>
      <c r="T4997">
        <v>6</v>
      </c>
      <c r="U4997">
        <v>398.98719999999997</v>
      </c>
      <c r="V4997" s="1">
        <v>0.6</v>
      </c>
      <c r="W4997">
        <v>160</v>
      </c>
      <c r="X4997">
        <v>-292.98719999999997</v>
      </c>
    </row>
    <row r="4998" spans="1:24" x14ac:dyDescent="0.3">
      <c r="A4998" t="s">
        <v>15512</v>
      </c>
      <c r="B4998" t="s">
        <v>15513</v>
      </c>
      <c r="C4998" s="14">
        <v>45640</v>
      </c>
      <c r="D4998" s="14">
        <v>45646</v>
      </c>
      <c r="E4998">
        <v>6</v>
      </c>
      <c r="F4998" t="s">
        <v>35</v>
      </c>
      <c r="G4998" t="s">
        <v>1406</v>
      </c>
      <c r="H4998" t="s">
        <v>1407</v>
      </c>
      <c r="I4998" t="s">
        <v>50</v>
      </c>
      <c r="J4998" t="s">
        <v>39</v>
      </c>
      <c r="K4998" t="s">
        <v>542</v>
      </c>
      <c r="L4998" t="s">
        <v>52</v>
      </c>
      <c r="M4998">
        <v>60653</v>
      </c>
      <c r="N4998" t="s">
        <v>7</v>
      </c>
      <c r="O4998" t="s">
        <v>8769</v>
      </c>
      <c r="P4998" t="s">
        <v>78</v>
      </c>
      <c r="Q4998" t="s">
        <v>119</v>
      </c>
      <c r="R4998" t="s">
        <v>8770</v>
      </c>
      <c r="S4998">
        <v>2</v>
      </c>
      <c r="T4998">
        <v>1</v>
      </c>
      <c r="U4998">
        <v>2.3208000000000002</v>
      </c>
      <c r="V4998" s="1">
        <v>0.6</v>
      </c>
      <c r="W4998">
        <v>1</v>
      </c>
      <c r="X4998">
        <v>-1.3208</v>
      </c>
    </row>
    <row r="4999" spans="1:24" x14ac:dyDescent="0.3">
      <c r="A4999" t="s">
        <v>15514</v>
      </c>
      <c r="B4999" t="s">
        <v>15515</v>
      </c>
      <c r="C4999" s="14">
        <v>45640</v>
      </c>
      <c r="D4999" s="14">
        <v>45644</v>
      </c>
      <c r="E4999">
        <v>4</v>
      </c>
      <c r="F4999" t="s">
        <v>35</v>
      </c>
      <c r="G4999" t="s">
        <v>1061</v>
      </c>
      <c r="H4999" t="s">
        <v>1062</v>
      </c>
      <c r="I4999" t="s">
        <v>50</v>
      </c>
      <c r="J4999" t="s">
        <v>39</v>
      </c>
      <c r="K4999" t="s">
        <v>366</v>
      </c>
      <c r="L4999" t="s">
        <v>104</v>
      </c>
      <c r="M4999">
        <v>92024</v>
      </c>
      <c r="N4999" t="s">
        <v>3</v>
      </c>
      <c r="O4999" t="s">
        <v>11004</v>
      </c>
      <c r="P4999" t="s">
        <v>78</v>
      </c>
      <c r="Q4999" t="s">
        <v>119</v>
      </c>
      <c r="R4999" t="s">
        <v>11005</v>
      </c>
      <c r="S4999">
        <v>26</v>
      </c>
      <c r="T4999">
        <v>3</v>
      </c>
      <c r="U4999">
        <v>14.975</v>
      </c>
      <c r="V4999" s="1">
        <v>0</v>
      </c>
      <c r="W4999">
        <v>0</v>
      </c>
      <c r="X4999">
        <v>11.025</v>
      </c>
    </row>
    <row r="5000" spans="1:24" x14ac:dyDescent="0.3">
      <c r="A5000" t="s">
        <v>15516</v>
      </c>
      <c r="B5000" t="s">
        <v>15517</v>
      </c>
      <c r="C5000" s="14">
        <v>45640</v>
      </c>
      <c r="D5000" s="14">
        <v>45645</v>
      </c>
      <c r="E5000">
        <v>5</v>
      </c>
      <c r="F5000" t="s">
        <v>35</v>
      </c>
      <c r="G5000" t="s">
        <v>1559</v>
      </c>
      <c r="H5000" t="s">
        <v>1560</v>
      </c>
      <c r="I5000" t="s">
        <v>38</v>
      </c>
      <c r="J5000" t="s">
        <v>39</v>
      </c>
      <c r="K5000" t="s">
        <v>1086</v>
      </c>
      <c r="L5000" t="s">
        <v>41</v>
      </c>
      <c r="M5000">
        <v>75023</v>
      </c>
      <c r="N5000" t="s">
        <v>7</v>
      </c>
      <c r="O5000" t="s">
        <v>5125</v>
      </c>
      <c r="P5000" t="s">
        <v>78</v>
      </c>
      <c r="Q5000" t="s">
        <v>368</v>
      </c>
      <c r="R5000" t="s">
        <v>5126</v>
      </c>
      <c r="S5000">
        <v>975</v>
      </c>
      <c r="T5000">
        <v>4</v>
      </c>
      <c r="U5000">
        <v>780.49880000000007</v>
      </c>
      <c r="V5000" s="1">
        <v>0.3</v>
      </c>
      <c r="W5000">
        <v>292</v>
      </c>
      <c r="X5000">
        <v>-97.498800000000003</v>
      </c>
    </row>
    <row r="5001" spans="1:24" x14ac:dyDescent="0.3">
      <c r="A5001" t="s">
        <v>15518</v>
      </c>
      <c r="B5001" t="s">
        <v>15519</v>
      </c>
      <c r="C5001" s="14">
        <v>45640</v>
      </c>
      <c r="D5001" s="14">
        <v>45644</v>
      </c>
      <c r="E5001">
        <v>4</v>
      </c>
      <c r="F5001" t="s">
        <v>35</v>
      </c>
      <c r="G5001" t="s">
        <v>1443</v>
      </c>
      <c r="H5001" t="s">
        <v>1444</v>
      </c>
      <c r="I5001" t="s">
        <v>50</v>
      </c>
      <c r="J5001" t="s">
        <v>39</v>
      </c>
      <c r="K5001" t="s">
        <v>1734</v>
      </c>
      <c r="L5001" t="s">
        <v>1178</v>
      </c>
      <c r="M5001">
        <v>1841</v>
      </c>
      <c r="N5001" t="s">
        <v>5</v>
      </c>
      <c r="O5001" t="s">
        <v>859</v>
      </c>
      <c r="P5001" t="s">
        <v>78</v>
      </c>
      <c r="Q5001" t="s">
        <v>368</v>
      </c>
      <c r="R5001" t="s">
        <v>860</v>
      </c>
      <c r="S5001">
        <v>527</v>
      </c>
      <c r="T5001">
        <v>2</v>
      </c>
      <c r="U5001">
        <v>421.65819999999997</v>
      </c>
      <c r="V5001" s="1">
        <v>0.3</v>
      </c>
      <c r="W5001">
        <v>158</v>
      </c>
      <c r="X5001">
        <v>-52.658200000000001</v>
      </c>
    </row>
    <row r="5002" spans="1:24" x14ac:dyDescent="0.3">
      <c r="A5002" t="s">
        <v>15520</v>
      </c>
      <c r="B5002" t="s">
        <v>15521</v>
      </c>
      <c r="C5002" s="14">
        <v>45640</v>
      </c>
      <c r="D5002" s="14">
        <v>45646</v>
      </c>
      <c r="E5002">
        <v>6</v>
      </c>
      <c r="F5002" t="s">
        <v>35</v>
      </c>
      <c r="G5002" t="s">
        <v>2300</v>
      </c>
      <c r="H5002" t="s">
        <v>2301</v>
      </c>
      <c r="I5002" t="s">
        <v>88</v>
      </c>
      <c r="J5002" t="s">
        <v>39</v>
      </c>
      <c r="K5002" t="s">
        <v>3445</v>
      </c>
      <c r="L5002" t="s">
        <v>248</v>
      </c>
      <c r="M5002">
        <v>72701</v>
      </c>
      <c r="N5002" t="s">
        <v>9</v>
      </c>
      <c r="O5002" t="s">
        <v>4136</v>
      </c>
      <c r="P5002" t="s">
        <v>108</v>
      </c>
      <c r="Q5002" t="s">
        <v>131</v>
      </c>
      <c r="R5002" t="s">
        <v>4137</v>
      </c>
      <c r="S5002">
        <v>45</v>
      </c>
      <c r="T5002">
        <v>5</v>
      </c>
      <c r="U5002">
        <v>36.497500000000002</v>
      </c>
      <c r="V5002" s="1">
        <v>0</v>
      </c>
      <c r="W5002">
        <v>0</v>
      </c>
      <c r="X5002">
        <v>8.5024999999999995</v>
      </c>
    </row>
    <row r="5003" spans="1:24" x14ac:dyDescent="0.3">
      <c r="A5003" t="s">
        <v>15522</v>
      </c>
      <c r="B5003" t="s">
        <v>15523</v>
      </c>
      <c r="C5003" s="14">
        <v>45640</v>
      </c>
      <c r="D5003" s="14">
        <v>45644</v>
      </c>
      <c r="E5003">
        <v>4</v>
      </c>
      <c r="F5003" t="s">
        <v>35</v>
      </c>
      <c r="G5003" t="s">
        <v>1443</v>
      </c>
      <c r="H5003" t="s">
        <v>1444</v>
      </c>
      <c r="I5003" t="s">
        <v>50</v>
      </c>
      <c r="J5003" t="s">
        <v>308</v>
      </c>
      <c r="K5003" t="s">
        <v>309</v>
      </c>
      <c r="L5003" t="s">
        <v>310</v>
      </c>
      <c r="N5003" t="s">
        <v>5</v>
      </c>
      <c r="O5003" t="s">
        <v>859</v>
      </c>
      <c r="P5003" t="s">
        <v>78</v>
      </c>
      <c r="Q5003" t="s">
        <v>368</v>
      </c>
      <c r="R5003" t="s">
        <v>860</v>
      </c>
      <c r="S5003">
        <v>44</v>
      </c>
      <c r="T5003">
        <v>5</v>
      </c>
      <c r="U5003">
        <v>23.460999999999999</v>
      </c>
      <c r="V5003" s="1">
        <v>0</v>
      </c>
      <c r="W5003">
        <v>0</v>
      </c>
      <c r="X5003">
        <v>20.539000000000001</v>
      </c>
    </row>
    <row r="5004" spans="1:24" x14ac:dyDescent="0.3">
      <c r="A5004" t="s">
        <v>15524</v>
      </c>
      <c r="B5004" t="s">
        <v>15525</v>
      </c>
      <c r="C5004" s="14">
        <v>45641</v>
      </c>
      <c r="D5004" s="14">
        <v>45646</v>
      </c>
      <c r="E5004">
        <v>5</v>
      </c>
      <c r="F5004" t="s">
        <v>35</v>
      </c>
      <c r="G5004" t="s">
        <v>4552</v>
      </c>
      <c r="H5004" t="s">
        <v>4553</v>
      </c>
      <c r="I5004" t="s">
        <v>50</v>
      </c>
      <c r="J5004" t="s">
        <v>39</v>
      </c>
      <c r="K5004" t="s">
        <v>423</v>
      </c>
      <c r="L5004" t="s">
        <v>424</v>
      </c>
      <c r="M5004">
        <v>98115</v>
      </c>
      <c r="N5004" t="s">
        <v>3</v>
      </c>
      <c r="O5004" t="s">
        <v>5636</v>
      </c>
      <c r="P5004" t="s">
        <v>78</v>
      </c>
      <c r="Q5004" t="s">
        <v>119</v>
      </c>
      <c r="R5004" t="s">
        <v>5637</v>
      </c>
      <c r="S5004">
        <v>23</v>
      </c>
      <c r="T5004">
        <v>3</v>
      </c>
      <c r="U5004">
        <v>13.2089</v>
      </c>
      <c r="V5004" s="1">
        <v>0</v>
      </c>
      <c r="W5004">
        <v>0</v>
      </c>
      <c r="X5004">
        <v>9.7911000000000001</v>
      </c>
    </row>
    <row r="5005" spans="1:24" x14ac:dyDescent="0.3">
      <c r="A5005" t="s">
        <v>15526</v>
      </c>
      <c r="B5005" t="s">
        <v>15527</v>
      </c>
      <c r="C5005" s="14">
        <v>45641</v>
      </c>
      <c r="D5005" s="14">
        <v>45645</v>
      </c>
      <c r="E5005">
        <v>4</v>
      </c>
      <c r="F5005" t="s">
        <v>35</v>
      </c>
      <c r="G5005" t="s">
        <v>5593</v>
      </c>
      <c r="H5005" t="s">
        <v>5594</v>
      </c>
      <c r="I5005" t="s">
        <v>38</v>
      </c>
      <c r="J5005" t="s">
        <v>39</v>
      </c>
      <c r="K5005" t="s">
        <v>13879</v>
      </c>
      <c r="L5005" t="s">
        <v>104</v>
      </c>
      <c r="M5005">
        <v>90301</v>
      </c>
      <c r="N5005" t="s">
        <v>3</v>
      </c>
      <c r="O5005" t="s">
        <v>12156</v>
      </c>
      <c r="P5005" t="s">
        <v>43</v>
      </c>
      <c r="Q5005" t="s">
        <v>227</v>
      </c>
      <c r="R5005" t="s">
        <v>12157</v>
      </c>
      <c r="S5005">
        <v>54</v>
      </c>
      <c r="T5005">
        <v>4</v>
      </c>
      <c r="U5005">
        <v>37.704000000000001</v>
      </c>
      <c r="V5005" s="1">
        <v>0</v>
      </c>
      <c r="W5005">
        <v>0</v>
      </c>
      <c r="X5005">
        <v>16.295999999999999</v>
      </c>
    </row>
    <row r="5006" spans="1:24" x14ac:dyDescent="0.3">
      <c r="A5006" t="s">
        <v>15528</v>
      </c>
      <c r="B5006" t="s">
        <v>15529</v>
      </c>
      <c r="C5006" s="14">
        <v>45641</v>
      </c>
      <c r="D5006" s="14">
        <v>45645</v>
      </c>
      <c r="E5006">
        <v>4</v>
      </c>
      <c r="F5006" t="s">
        <v>35</v>
      </c>
      <c r="G5006" t="s">
        <v>5033</v>
      </c>
      <c r="H5006" t="s">
        <v>5034</v>
      </c>
      <c r="I5006" t="s">
        <v>88</v>
      </c>
      <c r="J5006" t="s">
        <v>39</v>
      </c>
      <c r="K5006" t="s">
        <v>12709</v>
      </c>
      <c r="L5006" t="s">
        <v>52</v>
      </c>
      <c r="M5006">
        <v>60302</v>
      </c>
      <c r="N5006" t="s">
        <v>7</v>
      </c>
      <c r="O5006" t="s">
        <v>8568</v>
      </c>
      <c r="P5006" t="s">
        <v>43</v>
      </c>
      <c r="Q5006" t="s">
        <v>69</v>
      </c>
      <c r="R5006" t="s">
        <v>8569</v>
      </c>
      <c r="S5006">
        <v>10</v>
      </c>
      <c r="T5006">
        <v>7</v>
      </c>
      <c r="U5006">
        <v>6.9808000000000003</v>
      </c>
      <c r="V5006" s="1">
        <v>0.2</v>
      </c>
      <c r="W5006">
        <v>2</v>
      </c>
      <c r="X5006">
        <v>1.0192000000000001</v>
      </c>
    </row>
    <row r="5007" spans="1:24" x14ac:dyDescent="0.3">
      <c r="A5007" t="s">
        <v>15530</v>
      </c>
      <c r="B5007" t="s">
        <v>15531</v>
      </c>
      <c r="C5007" s="14">
        <v>45641</v>
      </c>
      <c r="D5007" s="14">
        <v>45648</v>
      </c>
      <c r="E5007">
        <v>7</v>
      </c>
      <c r="F5007" t="s">
        <v>35</v>
      </c>
      <c r="G5007" t="s">
        <v>5759</v>
      </c>
      <c r="H5007" t="s">
        <v>5760</v>
      </c>
      <c r="I5007" t="s">
        <v>38</v>
      </c>
      <c r="J5007" t="s">
        <v>308</v>
      </c>
      <c r="K5007" t="s">
        <v>5761</v>
      </c>
      <c r="L5007" t="s">
        <v>1961</v>
      </c>
      <c r="N5007" t="s">
        <v>5</v>
      </c>
      <c r="O5007" t="s">
        <v>5762</v>
      </c>
      <c r="P5007" t="s">
        <v>78</v>
      </c>
      <c r="Q5007" t="s">
        <v>119</v>
      </c>
      <c r="R5007" t="s">
        <v>5763</v>
      </c>
      <c r="S5007">
        <v>68</v>
      </c>
      <c r="T5007">
        <v>2</v>
      </c>
      <c r="U5007">
        <v>47.462000000000003</v>
      </c>
      <c r="V5007" s="1">
        <v>0</v>
      </c>
      <c r="W5007">
        <v>0</v>
      </c>
      <c r="X5007">
        <v>20.538</v>
      </c>
    </row>
    <row r="5008" spans="1:24" x14ac:dyDescent="0.3">
      <c r="A5008" t="s">
        <v>15532</v>
      </c>
      <c r="B5008" t="s">
        <v>15533</v>
      </c>
      <c r="C5008" s="14">
        <v>45642</v>
      </c>
      <c r="D5008" s="14">
        <v>45647</v>
      </c>
      <c r="E5008">
        <v>5</v>
      </c>
      <c r="F5008" t="s">
        <v>100</v>
      </c>
      <c r="G5008" t="s">
        <v>1277</v>
      </c>
      <c r="H5008" t="s">
        <v>1278</v>
      </c>
      <c r="I5008" t="s">
        <v>88</v>
      </c>
      <c r="J5008" t="s">
        <v>39</v>
      </c>
      <c r="K5008" t="s">
        <v>3311</v>
      </c>
      <c r="L5008" t="s">
        <v>104</v>
      </c>
      <c r="M5008">
        <v>92054</v>
      </c>
      <c r="N5008" t="s">
        <v>3</v>
      </c>
      <c r="O5008" t="s">
        <v>4142</v>
      </c>
      <c r="P5008" t="s">
        <v>78</v>
      </c>
      <c r="Q5008" t="s">
        <v>79</v>
      </c>
      <c r="R5008" t="s">
        <v>4143</v>
      </c>
      <c r="S5008">
        <v>82</v>
      </c>
      <c r="T5008">
        <v>2</v>
      </c>
      <c r="U5008">
        <v>56.823599999999999</v>
      </c>
      <c r="V5008" s="1">
        <v>0.2</v>
      </c>
      <c r="W5008">
        <v>16</v>
      </c>
      <c r="X5008">
        <v>9.1763999999999992</v>
      </c>
    </row>
    <row r="5009" spans="1:24" x14ac:dyDescent="0.3">
      <c r="A5009" t="s">
        <v>15534</v>
      </c>
      <c r="B5009" t="s">
        <v>15535</v>
      </c>
      <c r="C5009" s="14">
        <v>45642</v>
      </c>
      <c r="D5009" s="14">
        <v>45646</v>
      </c>
      <c r="E5009">
        <v>4</v>
      </c>
      <c r="F5009" t="s">
        <v>100</v>
      </c>
      <c r="G5009" t="s">
        <v>7114</v>
      </c>
      <c r="H5009" t="s">
        <v>7115</v>
      </c>
      <c r="I5009" t="s">
        <v>88</v>
      </c>
      <c r="J5009" t="s">
        <v>39</v>
      </c>
      <c r="K5009" t="s">
        <v>14865</v>
      </c>
      <c r="L5009" t="s">
        <v>104</v>
      </c>
      <c r="M5009">
        <v>94086</v>
      </c>
      <c r="N5009" t="s">
        <v>3</v>
      </c>
      <c r="O5009" t="s">
        <v>13096</v>
      </c>
      <c r="P5009" t="s">
        <v>43</v>
      </c>
      <c r="Q5009" t="s">
        <v>69</v>
      </c>
      <c r="R5009" t="s">
        <v>13097</v>
      </c>
      <c r="S5009">
        <v>30</v>
      </c>
      <c r="T5009">
        <v>5</v>
      </c>
      <c r="U5009">
        <v>21.314500000000002</v>
      </c>
      <c r="V5009" s="1">
        <v>0</v>
      </c>
      <c r="W5009">
        <v>0</v>
      </c>
      <c r="X5009">
        <v>8.6854999999999993</v>
      </c>
    </row>
    <row r="5010" spans="1:24" x14ac:dyDescent="0.3">
      <c r="A5010" t="s">
        <v>15536</v>
      </c>
      <c r="B5010" t="s">
        <v>15537</v>
      </c>
      <c r="C5010" s="14">
        <v>45642</v>
      </c>
      <c r="D5010" s="14">
        <v>45649</v>
      </c>
      <c r="E5010">
        <v>7</v>
      </c>
      <c r="F5010" t="s">
        <v>35</v>
      </c>
      <c r="G5010" t="s">
        <v>4466</v>
      </c>
      <c r="H5010" t="s">
        <v>4467</v>
      </c>
      <c r="I5010" t="s">
        <v>50</v>
      </c>
      <c r="J5010" t="s">
        <v>39</v>
      </c>
      <c r="K5010" t="s">
        <v>1626</v>
      </c>
      <c r="L5010" t="s">
        <v>379</v>
      </c>
      <c r="M5010">
        <v>14609</v>
      </c>
      <c r="N5010" t="s">
        <v>5</v>
      </c>
      <c r="O5010" t="s">
        <v>1583</v>
      </c>
      <c r="P5010" t="s">
        <v>43</v>
      </c>
      <c r="Q5010" t="s">
        <v>54</v>
      </c>
      <c r="R5010" t="s">
        <v>1584</v>
      </c>
      <c r="S5010">
        <v>33</v>
      </c>
      <c r="T5010">
        <v>4</v>
      </c>
      <c r="U5010">
        <v>15.57</v>
      </c>
      <c r="V5010" s="1">
        <v>0.2</v>
      </c>
      <c r="W5010">
        <v>7</v>
      </c>
      <c r="X5010">
        <v>10.43</v>
      </c>
    </row>
    <row r="5011" spans="1:24" x14ac:dyDescent="0.3">
      <c r="A5011" t="s">
        <v>15538</v>
      </c>
      <c r="B5011" t="s">
        <v>15539</v>
      </c>
      <c r="C5011" s="14">
        <v>45642</v>
      </c>
      <c r="D5011" s="14">
        <v>45646</v>
      </c>
      <c r="E5011">
        <v>4</v>
      </c>
      <c r="F5011" t="s">
        <v>35</v>
      </c>
      <c r="G5011" t="s">
        <v>1648</v>
      </c>
      <c r="H5011" t="s">
        <v>1649</v>
      </c>
      <c r="I5011" t="s">
        <v>38</v>
      </c>
      <c r="J5011" t="s">
        <v>39</v>
      </c>
      <c r="K5011" t="s">
        <v>3480</v>
      </c>
      <c r="L5011" t="s">
        <v>2366</v>
      </c>
      <c r="M5011">
        <v>74133</v>
      </c>
      <c r="N5011" t="s">
        <v>7</v>
      </c>
      <c r="O5011" t="s">
        <v>4932</v>
      </c>
      <c r="P5011" t="s">
        <v>43</v>
      </c>
      <c r="Q5011" t="s">
        <v>54</v>
      </c>
      <c r="R5011" t="s">
        <v>4933</v>
      </c>
      <c r="S5011">
        <v>11</v>
      </c>
      <c r="T5011">
        <v>5</v>
      </c>
      <c r="U5011">
        <v>5.8159999999999998</v>
      </c>
      <c r="V5011" s="1">
        <v>0</v>
      </c>
      <c r="W5011">
        <v>0</v>
      </c>
      <c r="X5011">
        <v>5.1840000000000002</v>
      </c>
    </row>
    <row r="5012" spans="1:24" x14ac:dyDescent="0.3">
      <c r="A5012" t="s">
        <v>15540</v>
      </c>
      <c r="B5012" t="s">
        <v>15541</v>
      </c>
      <c r="C5012" s="14">
        <v>45642</v>
      </c>
      <c r="D5012" s="14">
        <v>45647</v>
      </c>
      <c r="E5012">
        <v>5</v>
      </c>
      <c r="F5012" t="s">
        <v>100</v>
      </c>
      <c r="G5012" t="s">
        <v>824</v>
      </c>
      <c r="H5012" t="s">
        <v>825</v>
      </c>
      <c r="I5012" t="s">
        <v>50</v>
      </c>
      <c r="J5012" t="s">
        <v>39</v>
      </c>
      <c r="K5012" t="s">
        <v>103</v>
      </c>
      <c r="L5012" t="s">
        <v>104</v>
      </c>
      <c r="M5012">
        <v>90036</v>
      </c>
      <c r="N5012" t="s">
        <v>3</v>
      </c>
      <c r="O5012" t="s">
        <v>1200</v>
      </c>
      <c r="P5012" t="s">
        <v>43</v>
      </c>
      <c r="Q5012" t="s">
        <v>44</v>
      </c>
      <c r="R5012" t="s">
        <v>1201</v>
      </c>
      <c r="S5012">
        <v>13</v>
      </c>
      <c r="T5012">
        <v>2</v>
      </c>
      <c r="U5012">
        <v>6.5872000000000002</v>
      </c>
      <c r="V5012" s="1">
        <v>0</v>
      </c>
      <c r="W5012">
        <v>0</v>
      </c>
      <c r="X5012">
        <v>6.4127999999999998</v>
      </c>
    </row>
    <row r="5013" spans="1:24" x14ac:dyDescent="0.3">
      <c r="A5013" t="s">
        <v>15542</v>
      </c>
      <c r="B5013" t="s">
        <v>15543</v>
      </c>
      <c r="C5013" s="14">
        <v>45643</v>
      </c>
      <c r="D5013" s="14">
        <v>45647</v>
      </c>
      <c r="E5013">
        <v>4</v>
      </c>
      <c r="F5013" t="s">
        <v>35</v>
      </c>
      <c r="G5013" t="s">
        <v>1606</v>
      </c>
      <c r="H5013" t="s">
        <v>1607</v>
      </c>
      <c r="I5013" t="s">
        <v>38</v>
      </c>
      <c r="J5013" t="s">
        <v>39</v>
      </c>
      <c r="K5013" t="s">
        <v>451</v>
      </c>
      <c r="L5013" t="s">
        <v>138</v>
      </c>
      <c r="M5013">
        <v>23320</v>
      </c>
      <c r="N5013" t="s">
        <v>9</v>
      </c>
      <c r="O5013" t="s">
        <v>8810</v>
      </c>
      <c r="P5013" t="s">
        <v>78</v>
      </c>
      <c r="Q5013" t="s">
        <v>79</v>
      </c>
      <c r="R5013" t="s">
        <v>8811</v>
      </c>
      <c r="S5013">
        <v>505</v>
      </c>
      <c r="T5013">
        <v>5</v>
      </c>
      <c r="U5013">
        <v>424.21600000000001</v>
      </c>
      <c r="V5013" s="1">
        <v>0</v>
      </c>
      <c r="W5013">
        <v>0</v>
      </c>
      <c r="X5013">
        <v>80.784000000000006</v>
      </c>
    </row>
    <row r="5014" spans="1:24" x14ac:dyDescent="0.3">
      <c r="A5014" t="s">
        <v>15544</v>
      </c>
      <c r="B5014" t="s">
        <v>15545</v>
      </c>
      <c r="C5014" s="14">
        <v>45643</v>
      </c>
      <c r="D5014" s="14">
        <v>45649</v>
      </c>
      <c r="E5014">
        <v>6</v>
      </c>
      <c r="F5014" t="s">
        <v>35</v>
      </c>
      <c r="G5014" t="s">
        <v>3404</v>
      </c>
      <c r="H5014" t="s">
        <v>3405</v>
      </c>
      <c r="I5014" t="s">
        <v>38</v>
      </c>
      <c r="J5014" t="s">
        <v>39</v>
      </c>
      <c r="K5014" t="s">
        <v>378</v>
      </c>
      <c r="L5014" t="s">
        <v>379</v>
      </c>
      <c r="M5014">
        <v>10009</v>
      </c>
      <c r="N5014" t="s">
        <v>5</v>
      </c>
      <c r="O5014" t="s">
        <v>1878</v>
      </c>
      <c r="P5014" t="s">
        <v>78</v>
      </c>
      <c r="Q5014" t="s">
        <v>119</v>
      </c>
      <c r="R5014" t="s">
        <v>1879</v>
      </c>
      <c r="S5014">
        <v>124</v>
      </c>
      <c r="T5014">
        <v>2</v>
      </c>
      <c r="U5014">
        <v>96.640799999999999</v>
      </c>
      <c r="V5014" s="1">
        <v>0</v>
      </c>
      <c r="W5014">
        <v>0</v>
      </c>
      <c r="X5014">
        <v>27.359200000000001</v>
      </c>
    </row>
    <row r="5015" spans="1:24" x14ac:dyDescent="0.3">
      <c r="A5015" t="s">
        <v>15546</v>
      </c>
      <c r="B5015" t="s">
        <v>15547</v>
      </c>
      <c r="C5015" s="14">
        <v>45643</v>
      </c>
      <c r="D5015" s="14">
        <v>45647</v>
      </c>
      <c r="E5015">
        <v>4</v>
      </c>
      <c r="F5015" t="s">
        <v>100</v>
      </c>
      <c r="G5015" t="s">
        <v>3611</v>
      </c>
      <c r="H5015" t="s">
        <v>3612</v>
      </c>
      <c r="I5015" t="s">
        <v>38</v>
      </c>
      <c r="J5015" t="s">
        <v>39</v>
      </c>
      <c r="K5015" t="s">
        <v>535</v>
      </c>
      <c r="L5015" t="s">
        <v>41</v>
      </c>
      <c r="M5015">
        <v>75220</v>
      </c>
      <c r="N5015" t="s">
        <v>7</v>
      </c>
      <c r="O5015" t="s">
        <v>4107</v>
      </c>
      <c r="P5015" t="s">
        <v>43</v>
      </c>
      <c r="Q5015" t="s">
        <v>227</v>
      </c>
      <c r="R5015" t="s">
        <v>4108</v>
      </c>
      <c r="S5015">
        <v>66</v>
      </c>
      <c r="T5015">
        <v>2</v>
      </c>
      <c r="U5015">
        <v>191.96680000000001</v>
      </c>
      <c r="V5015" s="1">
        <v>0.8</v>
      </c>
      <c r="W5015">
        <v>53</v>
      </c>
      <c r="X5015">
        <v>-178.96680000000001</v>
      </c>
    </row>
    <row r="5016" spans="1:24" x14ac:dyDescent="0.3">
      <c r="A5016" t="s">
        <v>15548</v>
      </c>
      <c r="B5016" t="s">
        <v>15549</v>
      </c>
      <c r="C5016" s="14">
        <v>45643</v>
      </c>
      <c r="D5016" s="14">
        <v>45646</v>
      </c>
      <c r="E5016">
        <v>3</v>
      </c>
      <c r="F5016" t="s">
        <v>85</v>
      </c>
      <c r="G5016" t="s">
        <v>637</v>
      </c>
      <c r="H5016" t="s">
        <v>638</v>
      </c>
      <c r="I5016" t="s">
        <v>50</v>
      </c>
      <c r="J5016" t="s">
        <v>39</v>
      </c>
      <c r="K5016" t="s">
        <v>103</v>
      </c>
      <c r="L5016" t="s">
        <v>104</v>
      </c>
      <c r="M5016">
        <v>90045</v>
      </c>
      <c r="N5016" t="s">
        <v>3</v>
      </c>
      <c r="O5016" t="s">
        <v>592</v>
      </c>
      <c r="P5016" t="s">
        <v>43</v>
      </c>
      <c r="Q5016" t="s">
        <v>54</v>
      </c>
      <c r="R5016" t="s">
        <v>593</v>
      </c>
      <c r="S5016">
        <v>12</v>
      </c>
      <c r="T5016">
        <v>2</v>
      </c>
      <c r="U5016">
        <v>5.7195999999999998</v>
      </c>
      <c r="V5016" s="1">
        <v>0.2</v>
      </c>
      <c r="W5016">
        <v>2</v>
      </c>
      <c r="X5016">
        <v>4.2804000000000002</v>
      </c>
    </row>
    <row r="5017" spans="1:24" x14ac:dyDescent="0.3">
      <c r="A5017" t="s">
        <v>15550</v>
      </c>
      <c r="B5017" t="s">
        <v>15551</v>
      </c>
      <c r="C5017" s="14">
        <v>45643</v>
      </c>
      <c r="D5017" s="14">
        <v>45647</v>
      </c>
      <c r="E5017">
        <v>4</v>
      </c>
      <c r="F5017" t="s">
        <v>35</v>
      </c>
      <c r="G5017" t="s">
        <v>3611</v>
      </c>
      <c r="H5017" t="s">
        <v>3612</v>
      </c>
      <c r="I5017" t="s">
        <v>38</v>
      </c>
      <c r="J5017" t="s">
        <v>39</v>
      </c>
      <c r="K5017" t="s">
        <v>155</v>
      </c>
      <c r="L5017" t="s">
        <v>104</v>
      </c>
      <c r="M5017">
        <v>94122</v>
      </c>
      <c r="N5017" t="s">
        <v>3</v>
      </c>
      <c r="O5017" t="s">
        <v>275</v>
      </c>
      <c r="P5017" t="s">
        <v>43</v>
      </c>
      <c r="Q5017" t="s">
        <v>54</v>
      </c>
      <c r="R5017" t="s">
        <v>276</v>
      </c>
      <c r="S5017">
        <v>15</v>
      </c>
      <c r="T5017">
        <v>5</v>
      </c>
      <c r="U5017">
        <v>6.8565000000000005</v>
      </c>
      <c r="V5017" s="1">
        <v>0.2</v>
      </c>
      <c r="W5017">
        <v>3</v>
      </c>
      <c r="X5017">
        <v>5.1435000000000004</v>
      </c>
    </row>
    <row r="5018" spans="1:24" x14ac:dyDescent="0.3">
      <c r="A5018" t="s">
        <v>15552</v>
      </c>
      <c r="B5018" t="s">
        <v>15553</v>
      </c>
      <c r="C5018" s="14">
        <v>45643</v>
      </c>
      <c r="D5018" s="14">
        <v>45648</v>
      </c>
      <c r="E5018">
        <v>5</v>
      </c>
      <c r="F5018" t="s">
        <v>35</v>
      </c>
      <c r="G5018" t="s">
        <v>612</v>
      </c>
      <c r="H5018" t="s">
        <v>613</v>
      </c>
      <c r="I5018" t="s">
        <v>50</v>
      </c>
      <c r="J5018" t="s">
        <v>39</v>
      </c>
      <c r="K5018" t="s">
        <v>607</v>
      </c>
      <c r="L5018" t="s">
        <v>322</v>
      </c>
      <c r="M5018">
        <v>47201</v>
      </c>
      <c r="N5018" t="s">
        <v>7</v>
      </c>
      <c r="O5018" t="s">
        <v>10146</v>
      </c>
      <c r="P5018" t="s">
        <v>43</v>
      </c>
      <c r="Q5018" t="s">
        <v>44</v>
      </c>
      <c r="R5018" t="s">
        <v>10147</v>
      </c>
      <c r="S5018">
        <v>28</v>
      </c>
      <c r="T5018">
        <v>4</v>
      </c>
      <c r="U5018">
        <v>14.764799999999999</v>
      </c>
      <c r="V5018" s="1">
        <v>0</v>
      </c>
      <c r="W5018">
        <v>0</v>
      </c>
      <c r="X5018">
        <v>13.235200000000001</v>
      </c>
    </row>
    <row r="5019" spans="1:24" x14ac:dyDescent="0.3">
      <c r="A5019" t="s">
        <v>15554</v>
      </c>
      <c r="B5019" t="s">
        <v>15555</v>
      </c>
      <c r="C5019" s="14">
        <v>45643</v>
      </c>
      <c r="D5019" s="14">
        <v>45647</v>
      </c>
      <c r="E5019">
        <v>4</v>
      </c>
      <c r="F5019" t="s">
        <v>35</v>
      </c>
      <c r="G5019" t="s">
        <v>7423</v>
      </c>
      <c r="H5019" t="s">
        <v>7424</v>
      </c>
      <c r="I5019" t="s">
        <v>88</v>
      </c>
      <c r="J5019" t="s">
        <v>39</v>
      </c>
      <c r="K5019" t="s">
        <v>1872</v>
      </c>
      <c r="L5019" t="s">
        <v>403</v>
      </c>
      <c r="M5019">
        <v>54703</v>
      </c>
      <c r="N5019" t="s">
        <v>7</v>
      </c>
      <c r="O5019" t="s">
        <v>1269</v>
      </c>
      <c r="P5019" t="s">
        <v>43</v>
      </c>
      <c r="Q5019" t="s">
        <v>60</v>
      </c>
      <c r="R5019" t="s">
        <v>1270</v>
      </c>
      <c r="S5019">
        <v>33</v>
      </c>
      <c r="T5019">
        <v>2</v>
      </c>
      <c r="U5019">
        <v>24.534399999999998</v>
      </c>
      <c r="V5019" s="1">
        <v>0</v>
      </c>
      <c r="W5019">
        <v>0</v>
      </c>
      <c r="X5019">
        <v>8.4656000000000002</v>
      </c>
    </row>
    <row r="5020" spans="1:24" x14ac:dyDescent="0.3">
      <c r="A5020" t="s">
        <v>15556</v>
      </c>
      <c r="B5020" t="s">
        <v>15557</v>
      </c>
      <c r="C5020" s="14">
        <v>45643</v>
      </c>
      <c r="D5020" s="14">
        <v>45647</v>
      </c>
      <c r="E5020">
        <v>4</v>
      </c>
      <c r="F5020" t="s">
        <v>35</v>
      </c>
      <c r="G5020" t="s">
        <v>2768</v>
      </c>
      <c r="H5020" t="s">
        <v>2769</v>
      </c>
      <c r="I5020" t="s">
        <v>88</v>
      </c>
      <c r="J5020" t="s">
        <v>39</v>
      </c>
      <c r="K5020" t="s">
        <v>5721</v>
      </c>
      <c r="L5020" t="s">
        <v>104</v>
      </c>
      <c r="M5020">
        <v>92804</v>
      </c>
      <c r="N5020" t="s">
        <v>3</v>
      </c>
      <c r="O5020" t="s">
        <v>7119</v>
      </c>
      <c r="P5020" t="s">
        <v>43</v>
      </c>
      <c r="Q5020" t="s">
        <v>60</v>
      </c>
      <c r="R5020" t="s">
        <v>7120</v>
      </c>
      <c r="S5020">
        <v>481</v>
      </c>
      <c r="T5020">
        <v>4</v>
      </c>
      <c r="U5020">
        <v>355.85680000000002</v>
      </c>
      <c r="V5020" s="1">
        <v>0</v>
      </c>
      <c r="W5020">
        <v>0</v>
      </c>
      <c r="X5020">
        <v>125.14319999999999</v>
      </c>
    </row>
    <row r="5021" spans="1:24" x14ac:dyDescent="0.3">
      <c r="A5021" t="s">
        <v>15558</v>
      </c>
      <c r="B5021" t="s">
        <v>15559</v>
      </c>
      <c r="C5021" s="14">
        <v>45643</v>
      </c>
      <c r="D5021" s="14">
        <v>45647</v>
      </c>
      <c r="E5021">
        <v>4</v>
      </c>
      <c r="F5021" t="s">
        <v>35</v>
      </c>
      <c r="G5021" t="s">
        <v>6905</v>
      </c>
      <c r="H5021" t="s">
        <v>6906</v>
      </c>
      <c r="I5021" t="s">
        <v>38</v>
      </c>
      <c r="J5021" t="s">
        <v>39</v>
      </c>
      <c r="K5021" t="s">
        <v>557</v>
      </c>
      <c r="L5021" t="s">
        <v>138</v>
      </c>
      <c r="M5021">
        <v>22204</v>
      </c>
      <c r="N5021" t="s">
        <v>9</v>
      </c>
      <c r="O5021" t="s">
        <v>4579</v>
      </c>
      <c r="P5021" t="s">
        <v>43</v>
      </c>
      <c r="Q5021" t="s">
        <v>60</v>
      </c>
      <c r="R5021" t="s">
        <v>4580</v>
      </c>
      <c r="S5021">
        <v>544</v>
      </c>
      <c r="T5021">
        <v>3</v>
      </c>
      <c r="U5021">
        <v>386.12979999999999</v>
      </c>
      <c r="V5021" s="1">
        <v>0</v>
      </c>
      <c r="W5021">
        <v>0</v>
      </c>
      <c r="X5021">
        <v>157.87020000000001</v>
      </c>
    </row>
    <row r="5022" spans="1:24" x14ac:dyDescent="0.3">
      <c r="A5022" t="s">
        <v>15560</v>
      </c>
      <c r="B5022" t="s">
        <v>15561</v>
      </c>
      <c r="C5022" s="14">
        <v>45644</v>
      </c>
      <c r="D5022" s="14">
        <v>45649</v>
      </c>
      <c r="E5022">
        <v>5</v>
      </c>
      <c r="F5022" t="s">
        <v>100</v>
      </c>
      <c r="G5022" t="s">
        <v>2525</v>
      </c>
      <c r="H5022" t="s">
        <v>2526</v>
      </c>
      <c r="I5022" t="s">
        <v>38</v>
      </c>
      <c r="J5022" t="s">
        <v>39</v>
      </c>
      <c r="K5022" t="s">
        <v>9740</v>
      </c>
      <c r="L5022" t="s">
        <v>104</v>
      </c>
      <c r="M5022">
        <v>92024</v>
      </c>
      <c r="N5022" t="s">
        <v>3</v>
      </c>
      <c r="O5022" t="s">
        <v>15562</v>
      </c>
      <c r="P5022" t="s">
        <v>78</v>
      </c>
      <c r="Q5022" t="s">
        <v>157</v>
      </c>
      <c r="R5022" t="s">
        <v>15563</v>
      </c>
      <c r="S5022">
        <v>120</v>
      </c>
      <c r="T5022">
        <v>1</v>
      </c>
      <c r="U5022">
        <v>114.68819999999999</v>
      </c>
      <c r="V5022" s="1">
        <v>0.15</v>
      </c>
      <c r="W5022">
        <v>18</v>
      </c>
      <c r="X5022">
        <v>-12.6882</v>
      </c>
    </row>
    <row r="5023" spans="1:24" x14ac:dyDescent="0.3">
      <c r="A5023" t="s">
        <v>15564</v>
      </c>
      <c r="B5023" t="s">
        <v>15565</v>
      </c>
      <c r="C5023" s="14">
        <v>45644</v>
      </c>
      <c r="D5023" s="14">
        <v>45650</v>
      </c>
      <c r="E5023">
        <v>6</v>
      </c>
      <c r="F5023" t="s">
        <v>35</v>
      </c>
      <c r="G5023" t="s">
        <v>8792</v>
      </c>
      <c r="H5023" t="s">
        <v>8793</v>
      </c>
      <c r="I5023" t="s">
        <v>38</v>
      </c>
      <c r="J5023" t="s">
        <v>39</v>
      </c>
      <c r="K5023" t="s">
        <v>378</v>
      </c>
      <c r="L5023" t="s">
        <v>379</v>
      </c>
      <c r="M5023">
        <v>10009</v>
      </c>
      <c r="N5023" t="s">
        <v>5</v>
      </c>
      <c r="O5023" t="s">
        <v>5393</v>
      </c>
      <c r="P5023" t="s">
        <v>78</v>
      </c>
      <c r="Q5023" t="s">
        <v>79</v>
      </c>
      <c r="R5023" t="s">
        <v>5394</v>
      </c>
      <c r="S5023">
        <v>1142</v>
      </c>
      <c r="T5023">
        <v>9</v>
      </c>
      <c r="U5023">
        <v>888.4298</v>
      </c>
      <c r="V5023" s="1">
        <v>0.1</v>
      </c>
      <c r="W5023">
        <v>114</v>
      </c>
      <c r="X5023">
        <v>139.5702</v>
      </c>
    </row>
    <row r="5024" spans="1:24" x14ac:dyDescent="0.3">
      <c r="A5024" t="s">
        <v>15566</v>
      </c>
      <c r="B5024" t="s">
        <v>15567</v>
      </c>
      <c r="C5024" s="14">
        <v>45644</v>
      </c>
      <c r="D5024" s="14">
        <v>45649</v>
      </c>
      <c r="E5024">
        <v>5</v>
      </c>
      <c r="F5024" t="s">
        <v>35</v>
      </c>
      <c r="G5024" t="s">
        <v>2339</v>
      </c>
      <c r="H5024" t="s">
        <v>2340</v>
      </c>
      <c r="I5024" t="s">
        <v>38</v>
      </c>
      <c r="J5024" t="s">
        <v>39</v>
      </c>
      <c r="K5024" t="s">
        <v>3311</v>
      </c>
      <c r="L5024" t="s">
        <v>379</v>
      </c>
      <c r="M5024">
        <v>11572</v>
      </c>
      <c r="N5024" t="s">
        <v>5</v>
      </c>
      <c r="O5024" t="s">
        <v>6385</v>
      </c>
      <c r="P5024" t="s">
        <v>78</v>
      </c>
      <c r="Q5024" t="s">
        <v>119</v>
      </c>
      <c r="R5024" t="s">
        <v>6386</v>
      </c>
      <c r="S5024">
        <v>19</v>
      </c>
      <c r="T5024">
        <v>2</v>
      </c>
      <c r="U5024">
        <v>10.468</v>
      </c>
      <c r="V5024" s="1">
        <v>0</v>
      </c>
      <c r="W5024">
        <v>0</v>
      </c>
      <c r="X5024">
        <v>8.532</v>
      </c>
    </row>
    <row r="5025" spans="1:24" x14ac:dyDescent="0.3">
      <c r="A5025" t="s">
        <v>15568</v>
      </c>
      <c r="B5025" t="s">
        <v>15569</v>
      </c>
      <c r="C5025" s="14">
        <v>45644</v>
      </c>
      <c r="D5025" s="14">
        <v>45650</v>
      </c>
      <c r="E5025">
        <v>6</v>
      </c>
      <c r="F5025" t="s">
        <v>35</v>
      </c>
      <c r="G5025" t="s">
        <v>9114</v>
      </c>
      <c r="H5025" t="s">
        <v>9115</v>
      </c>
      <c r="I5025" t="s">
        <v>88</v>
      </c>
      <c r="J5025" t="s">
        <v>39</v>
      </c>
      <c r="K5025" t="s">
        <v>1824</v>
      </c>
      <c r="L5025" t="s">
        <v>403</v>
      </c>
      <c r="M5025">
        <v>53209</v>
      </c>
      <c r="N5025" t="s">
        <v>7</v>
      </c>
      <c r="O5025" t="s">
        <v>2718</v>
      </c>
      <c r="P5025" t="s">
        <v>78</v>
      </c>
      <c r="Q5025" t="s">
        <v>119</v>
      </c>
      <c r="R5025" t="s">
        <v>2719</v>
      </c>
      <c r="S5025">
        <v>100</v>
      </c>
      <c r="T5025">
        <v>5</v>
      </c>
      <c r="U5025">
        <v>77.011499999999998</v>
      </c>
      <c r="V5025" s="1">
        <v>0</v>
      </c>
      <c r="W5025">
        <v>0</v>
      </c>
      <c r="X5025">
        <v>22.988499999999998</v>
      </c>
    </row>
    <row r="5026" spans="1:24" x14ac:dyDescent="0.3">
      <c r="A5026" t="s">
        <v>15570</v>
      </c>
      <c r="B5026" t="s">
        <v>15571</v>
      </c>
      <c r="C5026" s="14">
        <v>45644</v>
      </c>
      <c r="D5026" s="14">
        <v>45649</v>
      </c>
      <c r="E5026">
        <v>5</v>
      </c>
      <c r="F5026" t="s">
        <v>35</v>
      </c>
      <c r="G5026" t="s">
        <v>4146</v>
      </c>
      <c r="H5026" t="s">
        <v>4147</v>
      </c>
      <c r="I5026" t="s">
        <v>38</v>
      </c>
      <c r="J5026" t="s">
        <v>39</v>
      </c>
      <c r="K5026" t="s">
        <v>607</v>
      </c>
      <c r="L5026" t="s">
        <v>174</v>
      </c>
      <c r="M5026">
        <v>43229</v>
      </c>
      <c r="N5026" t="s">
        <v>5</v>
      </c>
      <c r="O5026" t="s">
        <v>6437</v>
      </c>
      <c r="P5026" t="s">
        <v>43</v>
      </c>
      <c r="Q5026" t="s">
        <v>227</v>
      </c>
      <c r="R5026" t="s">
        <v>6438</v>
      </c>
      <c r="S5026">
        <v>130</v>
      </c>
      <c r="T5026">
        <v>2</v>
      </c>
      <c r="U5026">
        <v>90.988799999999998</v>
      </c>
      <c r="V5026" s="1">
        <v>0.2</v>
      </c>
      <c r="W5026">
        <v>26</v>
      </c>
      <c r="X5026">
        <v>13.011200000000001</v>
      </c>
    </row>
    <row r="5027" spans="1:24" x14ac:dyDescent="0.3">
      <c r="A5027" t="s">
        <v>15572</v>
      </c>
      <c r="B5027" t="s">
        <v>15573</v>
      </c>
      <c r="C5027" s="14">
        <v>45644</v>
      </c>
      <c r="D5027" s="14">
        <v>45646</v>
      </c>
      <c r="E5027">
        <v>2</v>
      </c>
      <c r="F5027" t="s">
        <v>85</v>
      </c>
      <c r="G5027" t="s">
        <v>10466</v>
      </c>
      <c r="H5027" t="s">
        <v>10467</v>
      </c>
      <c r="I5027" t="s">
        <v>38</v>
      </c>
      <c r="J5027" t="s">
        <v>39</v>
      </c>
      <c r="K5027" t="s">
        <v>2966</v>
      </c>
      <c r="L5027" t="s">
        <v>676</v>
      </c>
      <c r="M5027">
        <v>28205</v>
      </c>
      <c r="N5027" t="s">
        <v>9</v>
      </c>
      <c r="O5027" t="s">
        <v>4832</v>
      </c>
      <c r="P5027" t="s">
        <v>43</v>
      </c>
      <c r="Q5027" t="s">
        <v>69</v>
      </c>
      <c r="R5027" t="s">
        <v>4833</v>
      </c>
      <c r="S5027">
        <v>13</v>
      </c>
      <c r="T5027">
        <v>9</v>
      </c>
      <c r="U5027">
        <v>8.5744000000000007</v>
      </c>
      <c r="V5027" s="1">
        <v>0.2</v>
      </c>
      <c r="W5027">
        <v>3</v>
      </c>
      <c r="X5027">
        <v>1.4256</v>
      </c>
    </row>
    <row r="5028" spans="1:24" x14ac:dyDescent="0.3">
      <c r="A5028" t="s">
        <v>15574</v>
      </c>
      <c r="B5028" t="s">
        <v>15575</v>
      </c>
      <c r="C5028" s="14">
        <v>45644</v>
      </c>
      <c r="D5028" s="14">
        <v>45650</v>
      </c>
      <c r="E5028">
        <v>6</v>
      </c>
      <c r="F5028" t="s">
        <v>35</v>
      </c>
      <c r="G5028" t="s">
        <v>8683</v>
      </c>
      <c r="H5028" t="s">
        <v>8684</v>
      </c>
      <c r="I5028" t="s">
        <v>50</v>
      </c>
      <c r="J5028" t="s">
        <v>39</v>
      </c>
      <c r="K5028" t="s">
        <v>155</v>
      </c>
      <c r="L5028" t="s">
        <v>104</v>
      </c>
      <c r="M5028">
        <v>94110</v>
      </c>
      <c r="N5028" t="s">
        <v>3</v>
      </c>
      <c r="O5028" t="s">
        <v>1737</v>
      </c>
      <c r="P5028" t="s">
        <v>43</v>
      </c>
      <c r="Q5028" t="s">
        <v>69</v>
      </c>
      <c r="R5028" t="s">
        <v>1738</v>
      </c>
      <c r="S5028">
        <v>6</v>
      </c>
      <c r="T5028">
        <v>2</v>
      </c>
      <c r="U5028">
        <v>4.3296000000000001</v>
      </c>
      <c r="V5028" s="1">
        <v>0</v>
      </c>
      <c r="W5028">
        <v>0</v>
      </c>
      <c r="X5028">
        <v>1.6704000000000001</v>
      </c>
    </row>
    <row r="5029" spans="1:24" x14ac:dyDescent="0.3">
      <c r="A5029" t="s">
        <v>15576</v>
      </c>
      <c r="B5029" t="s">
        <v>15577</v>
      </c>
      <c r="C5029" s="14">
        <v>45644</v>
      </c>
      <c r="D5029" s="14">
        <v>45648</v>
      </c>
      <c r="E5029">
        <v>4</v>
      </c>
      <c r="F5029" t="s">
        <v>35</v>
      </c>
      <c r="G5029" t="s">
        <v>1518</v>
      </c>
      <c r="H5029" t="s">
        <v>1519</v>
      </c>
      <c r="I5029" t="s">
        <v>88</v>
      </c>
      <c r="J5029" t="s">
        <v>39</v>
      </c>
      <c r="K5029" t="s">
        <v>66</v>
      </c>
      <c r="L5029" t="s">
        <v>67</v>
      </c>
      <c r="M5029">
        <v>19134</v>
      </c>
      <c r="N5029" t="s">
        <v>5</v>
      </c>
      <c r="O5029" t="s">
        <v>920</v>
      </c>
      <c r="P5029" t="s">
        <v>43</v>
      </c>
      <c r="Q5029" t="s">
        <v>69</v>
      </c>
      <c r="R5029" t="s">
        <v>921</v>
      </c>
      <c r="S5029">
        <v>19</v>
      </c>
      <c r="T5029">
        <v>7</v>
      </c>
      <c r="U5029">
        <v>12.661999999999999</v>
      </c>
      <c r="V5029" s="1">
        <v>0.2</v>
      </c>
      <c r="W5029">
        <v>4</v>
      </c>
      <c r="X5029">
        <v>2.3380000000000001</v>
      </c>
    </row>
    <row r="5030" spans="1:24" x14ac:dyDescent="0.3">
      <c r="A5030" t="s">
        <v>15578</v>
      </c>
      <c r="B5030" t="s">
        <v>15579</v>
      </c>
      <c r="C5030" s="14">
        <v>45644</v>
      </c>
      <c r="D5030" s="14">
        <v>45645</v>
      </c>
      <c r="E5030">
        <v>1</v>
      </c>
      <c r="F5030" t="s">
        <v>85</v>
      </c>
      <c r="G5030" t="s">
        <v>2613</v>
      </c>
      <c r="H5030" t="s">
        <v>2614</v>
      </c>
      <c r="I5030" t="s">
        <v>38</v>
      </c>
      <c r="J5030" t="s">
        <v>39</v>
      </c>
      <c r="K5030" t="s">
        <v>103</v>
      </c>
      <c r="L5030" t="s">
        <v>104</v>
      </c>
      <c r="M5030">
        <v>90008</v>
      </c>
      <c r="N5030" t="s">
        <v>3</v>
      </c>
      <c r="O5030" t="s">
        <v>271</v>
      </c>
      <c r="P5030" t="s">
        <v>43</v>
      </c>
      <c r="Q5030" t="s">
        <v>69</v>
      </c>
      <c r="R5030" t="s">
        <v>272</v>
      </c>
      <c r="S5030">
        <v>7</v>
      </c>
      <c r="T5030">
        <v>3</v>
      </c>
      <c r="U5030">
        <v>5.2099000000000002</v>
      </c>
      <c r="V5030" s="1">
        <v>0</v>
      </c>
      <c r="W5030">
        <v>0</v>
      </c>
      <c r="X5030">
        <v>1.7901</v>
      </c>
    </row>
    <row r="5031" spans="1:24" x14ac:dyDescent="0.3">
      <c r="A5031" t="s">
        <v>15580</v>
      </c>
      <c r="B5031" t="s">
        <v>15581</v>
      </c>
      <c r="C5031" s="14">
        <v>45645</v>
      </c>
      <c r="D5031" s="14">
        <v>45649</v>
      </c>
      <c r="E5031">
        <v>4</v>
      </c>
      <c r="F5031" t="s">
        <v>35</v>
      </c>
      <c r="G5031" t="s">
        <v>5539</v>
      </c>
      <c r="H5031" t="s">
        <v>5540</v>
      </c>
      <c r="I5031" t="s">
        <v>38</v>
      </c>
      <c r="J5031" t="s">
        <v>39</v>
      </c>
      <c r="K5031" t="s">
        <v>9955</v>
      </c>
      <c r="L5031" t="s">
        <v>747</v>
      </c>
      <c r="M5031">
        <v>80134</v>
      </c>
      <c r="N5031" t="s">
        <v>3</v>
      </c>
      <c r="O5031" t="s">
        <v>3072</v>
      </c>
      <c r="P5031" t="s">
        <v>78</v>
      </c>
      <c r="Q5031" t="s">
        <v>157</v>
      </c>
      <c r="R5031" t="s">
        <v>3073</v>
      </c>
      <c r="S5031">
        <v>102</v>
      </c>
      <c r="T5031">
        <v>7</v>
      </c>
      <c r="U5031">
        <v>214.63239999999999</v>
      </c>
      <c r="V5031" s="1">
        <v>0.7</v>
      </c>
      <c r="W5031">
        <v>71</v>
      </c>
      <c r="X5031">
        <v>-183.63239999999999</v>
      </c>
    </row>
    <row r="5032" spans="1:24" x14ac:dyDescent="0.3">
      <c r="A5032" t="s">
        <v>15582</v>
      </c>
      <c r="B5032" t="s">
        <v>15583</v>
      </c>
      <c r="C5032" s="14">
        <v>45645</v>
      </c>
      <c r="D5032" s="14">
        <v>45650</v>
      </c>
      <c r="E5032">
        <v>5</v>
      </c>
      <c r="F5032" t="s">
        <v>100</v>
      </c>
      <c r="G5032" t="s">
        <v>171</v>
      </c>
      <c r="H5032" t="s">
        <v>172</v>
      </c>
      <c r="I5032" t="s">
        <v>38</v>
      </c>
      <c r="J5032" t="s">
        <v>39</v>
      </c>
      <c r="K5032" t="s">
        <v>155</v>
      </c>
      <c r="L5032" t="s">
        <v>104</v>
      </c>
      <c r="M5032">
        <v>94110</v>
      </c>
      <c r="N5032" t="s">
        <v>3</v>
      </c>
      <c r="O5032" t="s">
        <v>7489</v>
      </c>
      <c r="P5032" t="s">
        <v>43</v>
      </c>
      <c r="Q5032" t="s">
        <v>54</v>
      </c>
      <c r="R5032" t="s">
        <v>7490</v>
      </c>
      <c r="S5032">
        <v>37</v>
      </c>
      <c r="T5032">
        <v>2</v>
      </c>
      <c r="U5032">
        <v>18.54</v>
      </c>
      <c r="V5032" s="1">
        <v>0.2</v>
      </c>
      <c r="W5032">
        <v>7</v>
      </c>
      <c r="X5032">
        <v>11.46</v>
      </c>
    </row>
    <row r="5033" spans="1:24" x14ac:dyDescent="0.3">
      <c r="A5033" t="s">
        <v>15584</v>
      </c>
      <c r="B5033" t="s">
        <v>15585</v>
      </c>
      <c r="C5033" s="14">
        <v>45645</v>
      </c>
      <c r="D5033" s="14">
        <v>45647</v>
      </c>
      <c r="E5033">
        <v>2</v>
      </c>
      <c r="F5033" t="s">
        <v>85</v>
      </c>
      <c r="G5033" t="s">
        <v>4520</v>
      </c>
      <c r="H5033" t="s">
        <v>4521</v>
      </c>
      <c r="I5033" t="s">
        <v>38</v>
      </c>
      <c r="J5033" t="s">
        <v>39</v>
      </c>
      <c r="K5033" t="s">
        <v>321</v>
      </c>
      <c r="L5033" t="s">
        <v>182</v>
      </c>
      <c r="M5033">
        <v>70506</v>
      </c>
      <c r="N5033" t="s">
        <v>9</v>
      </c>
      <c r="O5033" t="s">
        <v>1273</v>
      </c>
      <c r="P5033" t="s">
        <v>43</v>
      </c>
      <c r="Q5033" t="s">
        <v>521</v>
      </c>
      <c r="R5033" t="s">
        <v>1274</v>
      </c>
      <c r="S5033">
        <v>1666</v>
      </c>
      <c r="T5033">
        <v>2</v>
      </c>
      <c r="U5033">
        <v>1632.6876</v>
      </c>
      <c r="V5033" s="1">
        <v>0</v>
      </c>
      <c r="W5033">
        <v>0</v>
      </c>
      <c r="X5033">
        <v>33.312399999999997</v>
      </c>
    </row>
    <row r="5034" spans="1:24" x14ac:dyDescent="0.3">
      <c r="A5034" t="s">
        <v>15586</v>
      </c>
      <c r="B5034" t="s">
        <v>15587</v>
      </c>
      <c r="C5034" s="14">
        <v>45646</v>
      </c>
      <c r="D5034" s="14">
        <v>45652</v>
      </c>
      <c r="E5034">
        <v>6</v>
      </c>
      <c r="F5034" t="s">
        <v>35</v>
      </c>
      <c r="G5034" t="s">
        <v>5318</v>
      </c>
      <c r="H5034" t="s">
        <v>5319</v>
      </c>
      <c r="I5034" t="s">
        <v>88</v>
      </c>
      <c r="J5034" t="s">
        <v>39</v>
      </c>
      <c r="K5034" t="s">
        <v>378</v>
      </c>
      <c r="L5034" t="s">
        <v>379</v>
      </c>
      <c r="M5034">
        <v>10009</v>
      </c>
      <c r="N5034" t="s">
        <v>5</v>
      </c>
      <c r="O5034" t="s">
        <v>2918</v>
      </c>
      <c r="P5034" t="s">
        <v>43</v>
      </c>
      <c r="Q5034" t="s">
        <v>54</v>
      </c>
      <c r="R5034" t="s">
        <v>2919</v>
      </c>
      <c r="S5034">
        <v>50</v>
      </c>
      <c r="T5034">
        <v>3</v>
      </c>
      <c r="U5034">
        <v>22.376799999999999</v>
      </c>
      <c r="V5034" s="1">
        <v>0.2</v>
      </c>
      <c r="W5034">
        <v>10</v>
      </c>
      <c r="X5034">
        <v>17.623200000000001</v>
      </c>
    </row>
    <row r="5035" spans="1:24" x14ac:dyDescent="0.3">
      <c r="A5035" t="s">
        <v>15588</v>
      </c>
      <c r="B5035" t="s">
        <v>15589</v>
      </c>
      <c r="C5035" s="14">
        <v>45646</v>
      </c>
      <c r="D5035" s="14">
        <v>45652</v>
      </c>
      <c r="E5035">
        <v>6</v>
      </c>
      <c r="F5035" t="s">
        <v>35</v>
      </c>
      <c r="G5035" t="s">
        <v>802</v>
      </c>
      <c r="H5035" t="s">
        <v>803</v>
      </c>
      <c r="I5035" t="s">
        <v>88</v>
      </c>
      <c r="J5035" t="s">
        <v>39</v>
      </c>
      <c r="K5035" t="s">
        <v>1626</v>
      </c>
      <c r="L5035" t="s">
        <v>379</v>
      </c>
      <c r="M5035">
        <v>14609</v>
      </c>
      <c r="N5035" t="s">
        <v>5</v>
      </c>
      <c r="O5035" t="s">
        <v>491</v>
      </c>
      <c r="P5035" t="s">
        <v>43</v>
      </c>
      <c r="Q5035" t="s">
        <v>54</v>
      </c>
      <c r="R5035" t="s">
        <v>492</v>
      </c>
      <c r="S5035">
        <v>7</v>
      </c>
      <c r="T5035">
        <v>1</v>
      </c>
      <c r="U5035">
        <v>3.6429</v>
      </c>
      <c r="V5035" s="1">
        <v>0.2</v>
      </c>
      <c r="W5035">
        <v>1</v>
      </c>
      <c r="X5035">
        <v>2.3571</v>
      </c>
    </row>
    <row r="5036" spans="1:24" x14ac:dyDescent="0.3">
      <c r="A5036" t="s">
        <v>15590</v>
      </c>
      <c r="B5036" t="s">
        <v>15591</v>
      </c>
      <c r="C5036" s="14">
        <v>45646</v>
      </c>
      <c r="D5036" s="14">
        <v>45648</v>
      </c>
      <c r="E5036">
        <v>2</v>
      </c>
      <c r="F5036" t="s">
        <v>100</v>
      </c>
      <c r="G5036" t="s">
        <v>4851</v>
      </c>
      <c r="H5036" t="s">
        <v>4852</v>
      </c>
      <c r="I5036" t="s">
        <v>38</v>
      </c>
      <c r="J5036" t="s">
        <v>308</v>
      </c>
      <c r="K5036" t="s">
        <v>1926</v>
      </c>
      <c r="L5036" t="s">
        <v>1927</v>
      </c>
      <c r="N5036" t="s">
        <v>3</v>
      </c>
      <c r="O5036" t="s">
        <v>5583</v>
      </c>
      <c r="P5036" t="s">
        <v>78</v>
      </c>
      <c r="Q5036" t="s">
        <v>119</v>
      </c>
      <c r="R5036" t="s">
        <v>5584</v>
      </c>
      <c r="S5036">
        <v>7</v>
      </c>
      <c r="T5036">
        <v>1</v>
      </c>
      <c r="U5036">
        <v>3.6429</v>
      </c>
      <c r="V5036" s="1">
        <v>0.2</v>
      </c>
      <c r="W5036">
        <v>1</v>
      </c>
      <c r="X5036">
        <v>2.3571</v>
      </c>
    </row>
    <row r="5037" spans="1:24" x14ac:dyDescent="0.3">
      <c r="A5037" t="s">
        <v>15592</v>
      </c>
      <c r="B5037" t="s">
        <v>15593</v>
      </c>
      <c r="C5037" s="14">
        <v>45647</v>
      </c>
      <c r="D5037" s="14">
        <v>45647</v>
      </c>
      <c r="E5037">
        <v>0</v>
      </c>
      <c r="F5037" t="s">
        <v>547</v>
      </c>
      <c r="G5037" t="s">
        <v>824</v>
      </c>
      <c r="H5037" t="s">
        <v>825</v>
      </c>
      <c r="I5037" t="s">
        <v>50</v>
      </c>
      <c r="J5037" t="s">
        <v>39</v>
      </c>
      <c r="K5037" t="s">
        <v>11869</v>
      </c>
      <c r="L5037" t="s">
        <v>2842</v>
      </c>
      <c r="M5037">
        <v>68025</v>
      </c>
      <c r="N5037" t="s">
        <v>7</v>
      </c>
      <c r="O5037" t="s">
        <v>5035</v>
      </c>
      <c r="P5037" t="s">
        <v>78</v>
      </c>
      <c r="Q5037" t="s">
        <v>119</v>
      </c>
      <c r="R5037" t="s">
        <v>2890</v>
      </c>
      <c r="S5037">
        <v>16</v>
      </c>
      <c r="T5037">
        <v>2</v>
      </c>
      <c r="U5037">
        <v>8.9952000000000005</v>
      </c>
      <c r="V5037" s="1">
        <v>0</v>
      </c>
      <c r="W5037">
        <v>0</v>
      </c>
      <c r="X5037">
        <v>7.0048000000000004</v>
      </c>
    </row>
    <row r="5038" spans="1:24" x14ac:dyDescent="0.3">
      <c r="A5038" t="s">
        <v>15594</v>
      </c>
      <c r="B5038" t="s">
        <v>15595</v>
      </c>
      <c r="C5038" s="14">
        <v>45647</v>
      </c>
      <c r="D5038" s="14">
        <v>45651</v>
      </c>
      <c r="E5038">
        <v>4</v>
      </c>
      <c r="F5038" t="s">
        <v>35</v>
      </c>
      <c r="G5038" t="s">
        <v>863</v>
      </c>
      <c r="H5038" t="s">
        <v>864</v>
      </c>
      <c r="I5038" t="s">
        <v>38</v>
      </c>
      <c r="J5038" t="s">
        <v>39</v>
      </c>
      <c r="K5038" t="s">
        <v>103</v>
      </c>
      <c r="L5038" t="s">
        <v>104</v>
      </c>
      <c r="M5038">
        <v>90049</v>
      </c>
      <c r="N5038" t="s">
        <v>3</v>
      </c>
      <c r="O5038" t="s">
        <v>1978</v>
      </c>
      <c r="P5038" t="s">
        <v>43</v>
      </c>
      <c r="Q5038" t="s">
        <v>69</v>
      </c>
      <c r="R5038" t="s">
        <v>1979</v>
      </c>
      <c r="S5038">
        <v>6</v>
      </c>
      <c r="T5038">
        <v>2</v>
      </c>
      <c r="U5038">
        <v>4.2948000000000004</v>
      </c>
      <c r="V5038" s="1">
        <v>0</v>
      </c>
      <c r="W5038">
        <v>0</v>
      </c>
      <c r="X5038">
        <v>1.7052</v>
      </c>
    </row>
    <row r="5039" spans="1:24" x14ac:dyDescent="0.3">
      <c r="A5039" t="s">
        <v>15596</v>
      </c>
      <c r="B5039" t="s">
        <v>15597</v>
      </c>
      <c r="C5039" s="14">
        <v>45647</v>
      </c>
      <c r="D5039" s="14">
        <v>45652</v>
      </c>
      <c r="E5039">
        <v>5</v>
      </c>
      <c r="F5039" t="s">
        <v>100</v>
      </c>
      <c r="G5039" t="s">
        <v>4773</v>
      </c>
      <c r="H5039" t="s">
        <v>4774</v>
      </c>
      <c r="I5039" t="s">
        <v>38</v>
      </c>
      <c r="J5039" t="s">
        <v>39</v>
      </c>
      <c r="K5039" t="s">
        <v>479</v>
      </c>
      <c r="L5039" t="s">
        <v>164</v>
      </c>
      <c r="M5039">
        <v>29203</v>
      </c>
      <c r="N5039" t="s">
        <v>9</v>
      </c>
      <c r="O5039" t="s">
        <v>7274</v>
      </c>
      <c r="P5039" t="s">
        <v>43</v>
      </c>
      <c r="Q5039" t="s">
        <v>54</v>
      </c>
      <c r="R5039" t="s">
        <v>7275</v>
      </c>
      <c r="S5039">
        <v>24</v>
      </c>
      <c r="T5039">
        <v>6</v>
      </c>
      <c r="U5039">
        <v>12.776400000000001</v>
      </c>
      <c r="V5039" s="1">
        <v>0</v>
      </c>
      <c r="W5039">
        <v>0</v>
      </c>
      <c r="X5039">
        <v>11.223599999999999</v>
      </c>
    </row>
    <row r="5040" spans="1:24" x14ac:dyDescent="0.3">
      <c r="A5040" t="s">
        <v>15598</v>
      </c>
      <c r="B5040" t="s">
        <v>15599</v>
      </c>
      <c r="C5040" s="14">
        <v>45647</v>
      </c>
      <c r="D5040" s="14">
        <v>45654</v>
      </c>
      <c r="E5040">
        <v>7</v>
      </c>
      <c r="F5040" t="s">
        <v>35</v>
      </c>
      <c r="G5040" t="s">
        <v>6256</v>
      </c>
      <c r="H5040" t="s">
        <v>6257</v>
      </c>
      <c r="I5040" t="s">
        <v>38</v>
      </c>
      <c r="J5040" t="s">
        <v>39</v>
      </c>
      <c r="K5040" t="s">
        <v>6823</v>
      </c>
      <c r="L5040" t="s">
        <v>465</v>
      </c>
      <c r="M5040">
        <v>7501</v>
      </c>
      <c r="N5040" t="s">
        <v>5</v>
      </c>
      <c r="O5040" t="s">
        <v>2545</v>
      </c>
      <c r="P5040" t="s">
        <v>43</v>
      </c>
      <c r="Q5040" t="s">
        <v>44</v>
      </c>
      <c r="R5040" t="s">
        <v>2546</v>
      </c>
      <c r="S5040">
        <v>166</v>
      </c>
      <c r="T5040">
        <v>3</v>
      </c>
      <c r="U5040">
        <v>86.108800000000002</v>
      </c>
      <c r="V5040" s="1">
        <v>0</v>
      </c>
      <c r="W5040">
        <v>0</v>
      </c>
      <c r="X5040">
        <v>79.891199999999998</v>
      </c>
    </row>
    <row r="5041" spans="1:24" x14ac:dyDescent="0.3">
      <c r="A5041" t="s">
        <v>15600</v>
      </c>
      <c r="B5041" t="s">
        <v>15601</v>
      </c>
      <c r="C5041" s="14">
        <v>45647</v>
      </c>
      <c r="D5041" s="14">
        <v>45651</v>
      </c>
      <c r="E5041">
        <v>4</v>
      </c>
      <c r="F5041" t="s">
        <v>35</v>
      </c>
      <c r="G5041" t="s">
        <v>5881</v>
      </c>
      <c r="H5041" t="s">
        <v>5882</v>
      </c>
      <c r="I5041" t="s">
        <v>88</v>
      </c>
      <c r="J5041" t="s">
        <v>39</v>
      </c>
      <c r="K5041" t="s">
        <v>1849</v>
      </c>
      <c r="L5041" t="s">
        <v>104</v>
      </c>
      <c r="M5041">
        <v>94601</v>
      </c>
      <c r="N5041" t="s">
        <v>3</v>
      </c>
      <c r="O5041" t="s">
        <v>2819</v>
      </c>
      <c r="P5041" t="s">
        <v>43</v>
      </c>
      <c r="Q5041" t="s">
        <v>60</v>
      </c>
      <c r="R5041" t="s">
        <v>2820</v>
      </c>
      <c r="S5041">
        <v>1000</v>
      </c>
      <c r="T5041">
        <v>7</v>
      </c>
      <c r="U5041">
        <v>709.99419999999998</v>
      </c>
      <c r="V5041" s="1">
        <v>0</v>
      </c>
      <c r="W5041">
        <v>0</v>
      </c>
      <c r="X5041">
        <v>290.00580000000002</v>
      </c>
    </row>
    <row r="5042" spans="1:24" x14ac:dyDescent="0.3">
      <c r="A5042" t="s">
        <v>15602</v>
      </c>
      <c r="B5042" t="s">
        <v>15603</v>
      </c>
      <c r="C5042" s="14">
        <v>45647</v>
      </c>
      <c r="D5042" s="14">
        <v>45653</v>
      </c>
      <c r="E5042">
        <v>6</v>
      </c>
      <c r="F5042" t="s">
        <v>35</v>
      </c>
      <c r="G5042" t="s">
        <v>1378</v>
      </c>
      <c r="H5042" t="s">
        <v>1379</v>
      </c>
      <c r="I5042" t="s">
        <v>38</v>
      </c>
      <c r="J5042" t="s">
        <v>39</v>
      </c>
      <c r="K5042" t="s">
        <v>8775</v>
      </c>
      <c r="L5042" t="s">
        <v>104</v>
      </c>
      <c r="M5042">
        <v>92627</v>
      </c>
      <c r="N5042" t="s">
        <v>3</v>
      </c>
      <c r="O5042" t="s">
        <v>4094</v>
      </c>
      <c r="P5042" t="s">
        <v>43</v>
      </c>
      <c r="Q5042" t="s">
        <v>60</v>
      </c>
      <c r="R5042" t="s">
        <v>4095</v>
      </c>
      <c r="S5042">
        <v>124</v>
      </c>
      <c r="T5042">
        <v>2</v>
      </c>
      <c r="U5042">
        <v>90.422799999999995</v>
      </c>
      <c r="V5042" s="1">
        <v>0</v>
      </c>
      <c r="W5042">
        <v>0</v>
      </c>
      <c r="X5042">
        <v>33.577199999999998</v>
      </c>
    </row>
    <row r="5043" spans="1:24" x14ac:dyDescent="0.3">
      <c r="A5043" t="s">
        <v>15604</v>
      </c>
      <c r="B5043" t="s">
        <v>15605</v>
      </c>
      <c r="C5043" s="14">
        <v>45647</v>
      </c>
      <c r="D5043" s="14">
        <v>45653</v>
      </c>
      <c r="E5043">
        <v>6</v>
      </c>
      <c r="F5043" t="s">
        <v>35</v>
      </c>
      <c r="G5043" t="s">
        <v>10004</v>
      </c>
      <c r="H5043" t="s">
        <v>10005</v>
      </c>
      <c r="I5043" t="s">
        <v>38</v>
      </c>
      <c r="J5043" t="s">
        <v>39</v>
      </c>
      <c r="K5043" t="s">
        <v>321</v>
      </c>
      <c r="L5043" t="s">
        <v>322</v>
      </c>
      <c r="M5043">
        <v>47905</v>
      </c>
      <c r="N5043" t="s">
        <v>7</v>
      </c>
      <c r="O5043" t="s">
        <v>3157</v>
      </c>
      <c r="P5043" t="s">
        <v>43</v>
      </c>
      <c r="Q5043" t="s">
        <v>60</v>
      </c>
      <c r="R5043" t="s">
        <v>3158</v>
      </c>
      <c r="S5043">
        <v>375</v>
      </c>
      <c r="T5043">
        <v>1</v>
      </c>
      <c r="U5043">
        <v>356.233</v>
      </c>
      <c r="V5043" s="1">
        <v>0</v>
      </c>
      <c r="W5043">
        <v>0</v>
      </c>
      <c r="X5043">
        <v>18.766999999999999</v>
      </c>
    </row>
    <row r="5044" spans="1:24" x14ac:dyDescent="0.3">
      <c r="A5044" t="s">
        <v>15606</v>
      </c>
      <c r="B5044" t="s">
        <v>15607</v>
      </c>
      <c r="C5044" s="14">
        <v>45647</v>
      </c>
      <c r="D5044" s="14">
        <v>45650</v>
      </c>
      <c r="E5044">
        <v>3</v>
      </c>
      <c r="F5044" t="s">
        <v>85</v>
      </c>
      <c r="G5044" t="s">
        <v>4184</v>
      </c>
      <c r="H5044" t="s">
        <v>4185</v>
      </c>
      <c r="I5044" t="s">
        <v>38</v>
      </c>
      <c r="J5044" t="s">
        <v>39</v>
      </c>
      <c r="K5044" t="s">
        <v>3473</v>
      </c>
      <c r="L5044" t="s">
        <v>76</v>
      </c>
      <c r="M5044">
        <v>42104</v>
      </c>
      <c r="N5044" t="s">
        <v>9</v>
      </c>
      <c r="O5044" t="s">
        <v>6338</v>
      </c>
      <c r="P5044" t="s">
        <v>108</v>
      </c>
      <c r="Q5044" t="s">
        <v>131</v>
      </c>
      <c r="R5044" t="s">
        <v>6339</v>
      </c>
      <c r="S5044">
        <v>71</v>
      </c>
      <c r="T5044">
        <v>4</v>
      </c>
      <c r="U5044">
        <v>43.31</v>
      </c>
      <c r="V5044" s="1">
        <v>0</v>
      </c>
      <c r="W5044">
        <v>0</v>
      </c>
      <c r="X5044">
        <v>27.69</v>
      </c>
    </row>
    <row r="5045" spans="1:24" x14ac:dyDescent="0.3">
      <c r="A5045" t="s">
        <v>15608</v>
      </c>
      <c r="B5045" t="s">
        <v>15609</v>
      </c>
      <c r="C5045" s="14">
        <v>45648</v>
      </c>
      <c r="D5045" s="14">
        <v>45653</v>
      </c>
      <c r="E5045">
        <v>5</v>
      </c>
      <c r="F5045" t="s">
        <v>100</v>
      </c>
      <c r="G5045" t="s">
        <v>9240</v>
      </c>
      <c r="H5045" t="s">
        <v>9241</v>
      </c>
      <c r="I5045" t="s">
        <v>88</v>
      </c>
      <c r="J5045" t="s">
        <v>39</v>
      </c>
      <c r="K5045" t="s">
        <v>5800</v>
      </c>
      <c r="L5045" t="s">
        <v>4492</v>
      </c>
      <c r="M5045">
        <v>2908</v>
      </c>
      <c r="N5045" t="s">
        <v>5</v>
      </c>
      <c r="O5045" t="s">
        <v>7937</v>
      </c>
      <c r="P5045" t="s">
        <v>78</v>
      </c>
      <c r="Q5045" t="s">
        <v>157</v>
      </c>
      <c r="R5045" t="s">
        <v>7938</v>
      </c>
      <c r="S5045">
        <v>221</v>
      </c>
      <c r="T5045">
        <v>1</v>
      </c>
      <c r="U5045">
        <v>170.1746</v>
      </c>
      <c r="V5045" s="1">
        <v>0</v>
      </c>
      <c r="W5045">
        <v>0</v>
      </c>
      <c r="X5045">
        <v>50.825400000000002</v>
      </c>
    </row>
    <row r="5046" spans="1:24" x14ac:dyDescent="0.3">
      <c r="A5046" t="s">
        <v>15610</v>
      </c>
      <c r="B5046" t="s">
        <v>15611</v>
      </c>
      <c r="C5046" s="14">
        <v>45648</v>
      </c>
      <c r="D5046" s="14">
        <v>45651</v>
      </c>
      <c r="E5046">
        <v>3</v>
      </c>
      <c r="F5046" t="s">
        <v>85</v>
      </c>
      <c r="G5046" t="s">
        <v>6478</v>
      </c>
      <c r="H5046" t="s">
        <v>6479</v>
      </c>
      <c r="I5046" t="s">
        <v>38</v>
      </c>
      <c r="J5046" t="s">
        <v>39</v>
      </c>
      <c r="K5046" t="s">
        <v>386</v>
      </c>
      <c r="L5046" t="s">
        <v>256</v>
      </c>
      <c r="M5046">
        <v>48227</v>
      </c>
      <c r="N5046" t="s">
        <v>7</v>
      </c>
      <c r="O5046" t="s">
        <v>3030</v>
      </c>
      <c r="P5046" t="s">
        <v>78</v>
      </c>
      <c r="Q5046" t="s">
        <v>79</v>
      </c>
      <c r="R5046" t="s">
        <v>3031</v>
      </c>
      <c r="S5046">
        <v>1587</v>
      </c>
      <c r="T5046">
        <v>7</v>
      </c>
      <c r="U5046">
        <v>1174.4605999999999</v>
      </c>
      <c r="V5046" s="1">
        <v>0</v>
      </c>
      <c r="W5046">
        <v>0</v>
      </c>
      <c r="X5046">
        <v>412.5394</v>
      </c>
    </row>
    <row r="5047" spans="1:24" x14ac:dyDescent="0.3">
      <c r="A5047" t="s">
        <v>15612</v>
      </c>
      <c r="B5047" t="s">
        <v>15613</v>
      </c>
      <c r="C5047" s="14">
        <v>45648</v>
      </c>
      <c r="D5047" s="14">
        <v>45652</v>
      </c>
      <c r="E5047">
        <v>4</v>
      </c>
      <c r="F5047" t="s">
        <v>35</v>
      </c>
      <c r="G5047" t="s">
        <v>2294</v>
      </c>
      <c r="H5047" t="s">
        <v>2295</v>
      </c>
      <c r="I5047" t="s">
        <v>50</v>
      </c>
      <c r="J5047" t="s">
        <v>39</v>
      </c>
      <c r="K5047" t="s">
        <v>12168</v>
      </c>
      <c r="L5047" t="s">
        <v>1325</v>
      </c>
      <c r="M5047">
        <v>35401</v>
      </c>
      <c r="N5047" t="s">
        <v>9</v>
      </c>
      <c r="O5047" t="s">
        <v>2230</v>
      </c>
      <c r="P5047" t="s">
        <v>78</v>
      </c>
      <c r="Q5047" t="s">
        <v>79</v>
      </c>
      <c r="R5047" t="s">
        <v>2231</v>
      </c>
      <c r="S5047">
        <v>142</v>
      </c>
      <c r="T5047">
        <v>2</v>
      </c>
      <c r="U5047">
        <v>106.50999999999999</v>
      </c>
      <c r="V5047" s="1">
        <v>0</v>
      </c>
      <c r="W5047">
        <v>0</v>
      </c>
      <c r="X5047">
        <v>35.49</v>
      </c>
    </row>
    <row r="5048" spans="1:24" x14ac:dyDescent="0.3">
      <c r="A5048" t="s">
        <v>15614</v>
      </c>
      <c r="B5048" t="s">
        <v>15615</v>
      </c>
      <c r="C5048" s="14">
        <v>45648</v>
      </c>
      <c r="D5048" s="14">
        <v>45654</v>
      </c>
      <c r="E5048">
        <v>6</v>
      </c>
      <c r="F5048" t="s">
        <v>35</v>
      </c>
      <c r="G5048" t="s">
        <v>2761</v>
      </c>
      <c r="H5048" t="s">
        <v>2762</v>
      </c>
      <c r="I5048" t="s">
        <v>38</v>
      </c>
      <c r="J5048" t="s">
        <v>39</v>
      </c>
      <c r="K5048" t="s">
        <v>871</v>
      </c>
      <c r="L5048" t="s">
        <v>282</v>
      </c>
      <c r="M5048">
        <v>38301</v>
      </c>
      <c r="N5048" t="s">
        <v>9</v>
      </c>
      <c r="O5048" t="s">
        <v>4292</v>
      </c>
      <c r="P5048" t="s">
        <v>78</v>
      </c>
      <c r="Q5048" t="s">
        <v>368</v>
      </c>
      <c r="R5048" t="s">
        <v>4293</v>
      </c>
      <c r="S5048">
        <v>935</v>
      </c>
      <c r="T5048">
        <v>6</v>
      </c>
      <c r="U5048">
        <v>810.32159999999999</v>
      </c>
      <c r="V5048" s="1">
        <v>0.4</v>
      </c>
      <c r="W5048">
        <v>374</v>
      </c>
      <c r="X5048">
        <v>-249.32159999999999</v>
      </c>
    </row>
    <row r="5049" spans="1:24" x14ac:dyDescent="0.3">
      <c r="A5049" t="s">
        <v>15616</v>
      </c>
      <c r="B5049" t="s">
        <v>15617</v>
      </c>
      <c r="C5049" s="14">
        <v>45648</v>
      </c>
      <c r="D5049" s="14">
        <v>45651</v>
      </c>
      <c r="E5049">
        <v>3</v>
      </c>
      <c r="F5049" t="s">
        <v>100</v>
      </c>
      <c r="G5049" t="s">
        <v>10466</v>
      </c>
      <c r="H5049" t="s">
        <v>10467</v>
      </c>
      <c r="I5049" t="s">
        <v>38</v>
      </c>
      <c r="J5049" t="s">
        <v>39</v>
      </c>
      <c r="K5049" t="s">
        <v>5387</v>
      </c>
      <c r="L5049" t="s">
        <v>234</v>
      </c>
      <c r="M5049">
        <v>85204</v>
      </c>
      <c r="N5049" t="s">
        <v>3</v>
      </c>
      <c r="O5049" t="s">
        <v>4406</v>
      </c>
      <c r="P5049" t="s">
        <v>78</v>
      </c>
      <c r="Q5049" t="s">
        <v>368</v>
      </c>
      <c r="R5049" t="s">
        <v>4407</v>
      </c>
      <c r="S5049">
        <v>183</v>
      </c>
      <c r="T5049">
        <v>2</v>
      </c>
      <c r="U5049">
        <v>226.08699999999999</v>
      </c>
      <c r="V5049" s="1">
        <v>0.5</v>
      </c>
      <c r="W5049">
        <v>92</v>
      </c>
      <c r="X5049">
        <v>-135.08699999999999</v>
      </c>
    </row>
    <row r="5050" spans="1:24" x14ac:dyDescent="0.3">
      <c r="A5050" t="s">
        <v>15618</v>
      </c>
      <c r="B5050" t="s">
        <v>15619</v>
      </c>
      <c r="C5050" s="14">
        <v>45648</v>
      </c>
      <c r="D5050" s="14">
        <v>45652</v>
      </c>
      <c r="E5050">
        <v>4</v>
      </c>
      <c r="F5050" t="s">
        <v>35</v>
      </c>
      <c r="G5050" t="s">
        <v>7714</v>
      </c>
      <c r="H5050" t="s">
        <v>7715</v>
      </c>
      <c r="I5050" t="s">
        <v>38</v>
      </c>
      <c r="J5050" t="s">
        <v>39</v>
      </c>
      <c r="K5050" t="s">
        <v>1626</v>
      </c>
      <c r="L5050" t="s">
        <v>866</v>
      </c>
      <c r="M5050">
        <v>55901</v>
      </c>
      <c r="N5050" t="s">
        <v>7</v>
      </c>
      <c r="O5050" t="s">
        <v>9246</v>
      </c>
      <c r="P5050" t="s">
        <v>78</v>
      </c>
      <c r="Q5050" t="s">
        <v>368</v>
      </c>
      <c r="R5050" t="s">
        <v>9247</v>
      </c>
      <c r="S5050">
        <v>608</v>
      </c>
      <c r="T5050">
        <v>2</v>
      </c>
      <c r="U5050">
        <v>510.79680000000002</v>
      </c>
      <c r="V5050" s="1">
        <v>0</v>
      </c>
      <c r="W5050">
        <v>0</v>
      </c>
      <c r="X5050">
        <v>97.203199999999995</v>
      </c>
    </row>
    <row r="5051" spans="1:24" x14ac:dyDescent="0.3">
      <c r="A5051" t="s">
        <v>15620</v>
      </c>
      <c r="B5051" t="s">
        <v>15621</v>
      </c>
      <c r="C5051" s="14">
        <v>45648</v>
      </c>
      <c r="D5051" s="14">
        <v>45653</v>
      </c>
      <c r="E5051">
        <v>5</v>
      </c>
      <c r="F5051" t="s">
        <v>35</v>
      </c>
      <c r="G5051" t="s">
        <v>8118</v>
      </c>
      <c r="H5051" t="s">
        <v>8119</v>
      </c>
      <c r="I5051" t="s">
        <v>38</v>
      </c>
      <c r="J5051" t="s">
        <v>39</v>
      </c>
      <c r="K5051" t="s">
        <v>14040</v>
      </c>
      <c r="L5051" t="s">
        <v>480</v>
      </c>
      <c r="M5051">
        <v>64055</v>
      </c>
      <c r="N5051" t="s">
        <v>7</v>
      </c>
      <c r="O5051" t="s">
        <v>10140</v>
      </c>
      <c r="P5051" t="s">
        <v>43</v>
      </c>
      <c r="Q5051" t="s">
        <v>227</v>
      </c>
      <c r="R5051" t="s">
        <v>10141</v>
      </c>
      <c r="S5051">
        <v>839</v>
      </c>
      <c r="T5051">
        <v>3</v>
      </c>
      <c r="U5051">
        <v>620.7482</v>
      </c>
      <c r="V5051" s="1">
        <v>0</v>
      </c>
      <c r="W5051">
        <v>0</v>
      </c>
      <c r="X5051">
        <v>218.2518</v>
      </c>
    </row>
    <row r="5052" spans="1:24" x14ac:dyDescent="0.3">
      <c r="A5052" t="s">
        <v>15622</v>
      </c>
      <c r="B5052" t="s">
        <v>15623</v>
      </c>
      <c r="C5052" s="14">
        <v>45648</v>
      </c>
      <c r="D5052" s="14">
        <v>45652</v>
      </c>
      <c r="E5052">
        <v>4</v>
      </c>
      <c r="F5052" t="s">
        <v>35</v>
      </c>
      <c r="G5052" t="s">
        <v>1362</v>
      </c>
      <c r="H5052" t="s">
        <v>1363</v>
      </c>
      <c r="I5052" t="s">
        <v>88</v>
      </c>
      <c r="J5052" t="s">
        <v>39</v>
      </c>
      <c r="K5052" t="s">
        <v>11552</v>
      </c>
      <c r="L5052" t="s">
        <v>1079</v>
      </c>
      <c r="M5052">
        <v>88220</v>
      </c>
      <c r="N5052" t="s">
        <v>3</v>
      </c>
      <c r="O5052" t="s">
        <v>8122</v>
      </c>
      <c r="P5052" t="s">
        <v>43</v>
      </c>
      <c r="Q5052" t="s">
        <v>69</v>
      </c>
      <c r="R5052" t="s">
        <v>8123</v>
      </c>
      <c r="S5052">
        <v>4</v>
      </c>
      <c r="T5052">
        <v>3</v>
      </c>
      <c r="U5052">
        <v>2.9157999999999999</v>
      </c>
      <c r="V5052" s="1">
        <v>0</v>
      </c>
      <c r="W5052">
        <v>0</v>
      </c>
      <c r="X5052">
        <v>1.0842000000000001</v>
      </c>
    </row>
    <row r="5053" spans="1:24" x14ac:dyDescent="0.3">
      <c r="A5053" t="s">
        <v>15624</v>
      </c>
      <c r="B5053" t="s">
        <v>15625</v>
      </c>
      <c r="C5053" s="14">
        <v>45648</v>
      </c>
      <c r="D5053" s="14">
        <v>45650</v>
      </c>
      <c r="E5053">
        <v>2</v>
      </c>
      <c r="F5053" t="s">
        <v>85</v>
      </c>
      <c r="G5053" t="s">
        <v>11732</v>
      </c>
      <c r="H5053" t="s">
        <v>11733</v>
      </c>
      <c r="I5053" t="s">
        <v>38</v>
      </c>
      <c r="J5053" t="s">
        <v>39</v>
      </c>
      <c r="K5053" t="s">
        <v>1357</v>
      </c>
      <c r="L5053" t="s">
        <v>174</v>
      </c>
      <c r="M5053">
        <v>43615</v>
      </c>
      <c r="N5053" t="s">
        <v>5</v>
      </c>
      <c r="O5053" t="s">
        <v>1981</v>
      </c>
      <c r="P5053" t="s">
        <v>43</v>
      </c>
      <c r="Q5053" t="s">
        <v>54</v>
      </c>
      <c r="R5053" t="s">
        <v>1982</v>
      </c>
      <c r="S5053">
        <v>2</v>
      </c>
      <c r="T5053">
        <v>1</v>
      </c>
      <c r="U5053">
        <v>2.3128000000000002</v>
      </c>
      <c r="V5053" s="1">
        <v>0.7</v>
      </c>
      <c r="W5053">
        <v>1</v>
      </c>
      <c r="X5053">
        <v>-1.3128</v>
      </c>
    </row>
    <row r="5054" spans="1:24" x14ac:dyDescent="0.3">
      <c r="A5054" t="s">
        <v>15626</v>
      </c>
      <c r="B5054" t="s">
        <v>15627</v>
      </c>
      <c r="C5054" s="14">
        <v>45648</v>
      </c>
      <c r="D5054" s="14">
        <v>45652</v>
      </c>
      <c r="E5054">
        <v>4</v>
      </c>
      <c r="F5054" t="s">
        <v>35</v>
      </c>
      <c r="G5054" t="s">
        <v>10466</v>
      </c>
      <c r="H5054" t="s">
        <v>10467</v>
      </c>
      <c r="I5054" t="s">
        <v>38</v>
      </c>
      <c r="J5054" t="s">
        <v>39</v>
      </c>
      <c r="K5054" t="s">
        <v>40</v>
      </c>
      <c r="L5054" t="s">
        <v>41</v>
      </c>
      <c r="M5054">
        <v>77095</v>
      </c>
      <c r="N5054" t="s">
        <v>7</v>
      </c>
      <c r="O5054" t="s">
        <v>681</v>
      </c>
      <c r="P5054" t="s">
        <v>43</v>
      </c>
      <c r="Q5054" t="s">
        <v>54</v>
      </c>
      <c r="R5054" t="s">
        <v>682</v>
      </c>
      <c r="S5054">
        <v>6</v>
      </c>
      <c r="T5054">
        <v>5</v>
      </c>
      <c r="U5054">
        <v>10.811500000000001</v>
      </c>
      <c r="V5054" s="1">
        <v>0.8</v>
      </c>
      <c r="W5054">
        <v>5</v>
      </c>
      <c r="X5054">
        <v>-9.8115000000000006</v>
      </c>
    </row>
    <row r="5055" spans="1:24" x14ac:dyDescent="0.3">
      <c r="A5055" t="s">
        <v>15628</v>
      </c>
      <c r="B5055" t="s">
        <v>15629</v>
      </c>
      <c r="C5055" s="14">
        <v>45648</v>
      </c>
      <c r="D5055" s="14">
        <v>45650</v>
      </c>
      <c r="E5055">
        <v>2</v>
      </c>
      <c r="F5055" t="s">
        <v>100</v>
      </c>
      <c r="G5055" t="s">
        <v>3271</v>
      </c>
      <c r="H5055" t="s">
        <v>3272</v>
      </c>
      <c r="I5055" t="s">
        <v>38</v>
      </c>
      <c r="J5055" t="s">
        <v>39</v>
      </c>
      <c r="K5055" t="s">
        <v>15630</v>
      </c>
      <c r="L5055" t="s">
        <v>301</v>
      </c>
      <c r="M5055">
        <v>32127</v>
      </c>
      <c r="N5055" t="s">
        <v>9</v>
      </c>
      <c r="O5055" t="s">
        <v>5044</v>
      </c>
      <c r="P5055" t="s">
        <v>43</v>
      </c>
      <c r="Q5055" t="s">
        <v>186</v>
      </c>
      <c r="R5055" t="s">
        <v>189</v>
      </c>
      <c r="S5055">
        <v>8</v>
      </c>
      <c r="T5055">
        <v>1</v>
      </c>
      <c r="U5055">
        <v>3.0659999999999998</v>
      </c>
      <c r="V5055" s="1">
        <v>0.2</v>
      </c>
      <c r="W5055">
        <v>2</v>
      </c>
      <c r="X5055">
        <v>2.9340000000000002</v>
      </c>
    </row>
    <row r="5056" spans="1:24" x14ac:dyDescent="0.3">
      <c r="A5056" t="s">
        <v>15631</v>
      </c>
      <c r="B5056" t="s">
        <v>15632</v>
      </c>
      <c r="C5056" s="14">
        <v>45648</v>
      </c>
      <c r="D5056" s="14">
        <v>45650</v>
      </c>
      <c r="E5056">
        <v>2</v>
      </c>
      <c r="F5056" t="s">
        <v>85</v>
      </c>
      <c r="G5056" t="s">
        <v>6334</v>
      </c>
      <c r="H5056" t="s">
        <v>6335</v>
      </c>
      <c r="I5056" t="s">
        <v>38</v>
      </c>
      <c r="J5056" t="s">
        <v>39</v>
      </c>
      <c r="K5056" t="s">
        <v>103</v>
      </c>
      <c r="L5056" t="s">
        <v>104</v>
      </c>
      <c r="M5056">
        <v>90008</v>
      </c>
      <c r="N5056" t="s">
        <v>3</v>
      </c>
      <c r="O5056" t="s">
        <v>1479</v>
      </c>
      <c r="P5056" t="s">
        <v>108</v>
      </c>
      <c r="Q5056" t="s">
        <v>131</v>
      </c>
      <c r="R5056" t="s">
        <v>1480</v>
      </c>
      <c r="S5056">
        <v>475</v>
      </c>
      <c r="T5056">
        <v>5</v>
      </c>
      <c r="U5056">
        <v>332.51499999999999</v>
      </c>
      <c r="V5056" s="1">
        <v>0</v>
      </c>
      <c r="W5056">
        <v>0</v>
      </c>
      <c r="X5056">
        <v>142.48500000000001</v>
      </c>
    </row>
    <row r="5057" spans="1:24" x14ac:dyDescent="0.3">
      <c r="A5057" t="s">
        <v>15633</v>
      </c>
      <c r="B5057" t="s">
        <v>15634</v>
      </c>
      <c r="C5057" s="14">
        <v>45649</v>
      </c>
      <c r="D5057" s="14">
        <v>45653</v>
      </c>
      <c r="E5057">
        <v>4</v>
      </c>
      <c r="F5057" t="s">
        <v>35</v>
      </c>
      <c r="G5057" t="s">
        <v>5094</v>
      </c>
      <c r="H5057" t="s">
        <v>5095</v>
      </c>
      <c r="I5057" t="s">
        <v>38</v>
      </c>
      <c r="J5057" t="s">
        <v>39</v>
      </c>
      <c r="K5057" t="s">
        <v>10504</v>
      </c>
      <c r="L5057" t="s">
        <v>282</v>
      </c>
      <c r="M5057">
        <v>37075</v>
      </c>
      <c r="N5057" t="s">
        <v>9</v>
      </c>
      <c r="O5057" t="s">
        <v>6431</v>
      </c>
      <c r="P5057" t="s">
        <v>78</v>
      </c>
      <c r="Q5057" t="s">
        <v>119</v>
      </c>
      <c r="R5057" t="s">
        <v>6432</v>
      </c>
      <c r="S5057">
        <v>73</v>
      </c>
      <c r="T5057">
        <v>4</v>
      </c>
      <c r="U5057">
        <v>38.915199999999999</v>
      </c>
      <c r="V5057" s="1">
        <v>0.2</v>
      </c>
      <c r="W5057">
        <v>15</v>
      </c>
      <c r="X5057">
        <v>19.084800000000001</v>
      </c>
    </row>
    <row r="5058" spans="1:24" x14ac:dyDescent="0.3">
      <c r="A5058" t="s">
        <v>15635</v>
      </c>
      <c r="B5058" t="s">
        <v>15636</v>
      </c>
      <c r="C5058" s="14">
        <v>45649</v>
      </c>
      <c r="D5058" s="14">
        <v>45656</v>
      </c>
      <c r="E5058">
        <v>7</v>
      </c>
      <c r="F5058" t="s">
        <v>35</v>
      </c>
      <c r="G5058" t="s">
        <v>6623</v>
      </c>
      <c r="H5058" t="s">
        <v>6624</v>
      </c>
      <c r="I5058" t="s">
        <v>50</v>
      </c>
      <c r="J5058" t="s">
        <v>39</v>
      </c>
      <c r="K5058" t="s">
        <v>15637</v>
      </c>
      <c r="L5058" t="s">
        <v>1677</v>
      </c>
      <c r="M5058">
        <v>6810</v>
      </c>
      <c r="N5058" t="s">
        <v>5</v>
      </c>
      <c r="O5058" t="s">
        <v>943</v>
      </c>
      <c r="P5058" t="s">
        <v>78</v>
      </c>
      <c r="Q5058" t="s">
        <v>119</v>
      </c>
      <c r="R5058" t="s">
        <v>944</v>
      </c>
      <c r="S5058">
        <v>27</v>
      </c>
      <c r="T5058">
        <v>2</v>
      </c>
      <c r="U5058">
        <v>17.1144</v>
      </c>
      <c r="V5058" s="1">
        <v>0</v>
      </c>
      <c r="W5058">
        <v>0</v>
      </c>
      <c r="X5058">
        <v>9.8856000000000002</v>
      </c>
    </row>
    <row r="5059" spans="1:24" x14ac:dyDescent="0.3">
      <c r="A5059" t="s">
        <v>15638</v>
      </c>
      <c r="B5059" t="s">
        <v>15639</v>
      </c>
      <c r="C5059" s="14">
        <v>45649</v>
      </c>
      <c r="D5059" s="14">
        <v>45653</v>
      </c>
      <c r="E5059">
        <v>4</v>
      </c>
      <c r="F5059" t="s">
        <v>35</v>
      </c>
      <c r="G5059" t="s">
        <v>765</v>
      </c>
      <c r="H5059" t="s">
        <v>766</v>
      </c>
      <c r="I5059" t="s">
        <v>88</v>
      </c>
      <c r="J5059" t="s">
        <v>39</v>
      </c>
      <c r="K5059" t="s">
        <v>1676</v>
      </c>
      <c r="L5059" t="s">
        <v>1677</v>
      </c>
      <c r="M5059">
        <v>6457</v>
      </c>
      <c r="N5059" t="s">
        <v>5</v>
      </c>
      <c r="O5059" t="s">
        <v>1545</v>
      </c>
      <c r="P5059" t="s">
        <v>78</v>
      </c>
      <c r="Q5059" t="s">
        <v>119</v>
      </c>
      <c r="R5059" t="s">
        <v>1546</v>
      </c>
      <c r="S5059">
        <v>182</v>
      </c>
      <c r="T5059">
        <v>3</v>
      </c>
      <c r="U5059">
        <v>143.79050000000001</v>
      </c>
      <c r="V5059" s="1">
        <v>0</v>
      </c>
      <c r="W5059">
        <v>0</v>
      </c>
      <c r="X5059">
        <v>38.209499999999998</v>
      </c>
    </row>
    <row r="5060" spans="1:24" x14ac:dyDescent="0.3">
      <c r="A5060" t="s">
        <v>15640</v>
      </c>
      <c r="B5060" t="s">
        <v>15641</v>
      </c>
      <c r="C5060" s="14">
        <v>45649</v>
      </c>
      <c r="D5060" s="14">
        <v>45651</v>
      </c>
      <c r="E5060">
        <v>2</v>
      </c>
      <c r="F5060" t="s">
        <v>100</v>
      </c>
      <c r="G5060" t="s">
        <v>171</v>
      </c>
      <c r="H5060" t="s">
        <v>172</v>
      </c>
      <c r="I5060" t="s">
        <v>38</v>
      </c>
      <c r="J5060" t="s">
        <v>39</v>
      </c>
      <c r="K5060" t="s">
        <v>15071</v>
      </c>
      <c r="L5060" t="s">
        <v>41</v>
      </c>
      <c r="M5060">
        <v>77840</v>
      </c>
      <c r="N5060" t="s">
        <v>7</v>
      </c>
      <c r="O5060" t="s">
        <v>6326</v>
      </c>
      <c r="P5060" t="s">
        <v>43</v>
      </c>
      <c r="Q5060" t="s">
        <v>227</v>
      </c>
      <c r="R5060" t="s">
        <v>6327</v>
      </c>
      <c r="S5060">
        <v>29</v>
      </c>
      <c r="T5060">
        <v>8</v>
      </c>
      <c r="U5060">
        <v>80.745599999999996</v>
      </c>
      <c r="V5060" s="1">
        <v>0.8</v>
      </c>
      <c r="W5060">
        <v>23</v>
      </c>
      <c r="X5060">
        <v>-74.745599999999996</v>
      </c>
    </row>
    <row r="5061" spans="1:24" x14ac:dyDescent="0.3">
      <c r="A5061" t="s">
        <v>15642</v>
      </c>
      <c r="B5061" t="s">
        <v>15643</v>
      </c>
      <c r="C5061" s="14">
        <v>45649</v>
      </c>
      <c r="D5061" s="14">
        <v>45649</v>
      </c>
      <c r="E5061">
        <v>0</v>
      </c>
      <c r="F5061" t="s">
        <v>547</v>
      </c>
      <c r="G5061" t="s">
        <v>3040</v>
      </c>
      <c r="H5061" t="s">
        <v>3041</v>
      </c>
      <c r="I5061" t="s">
        <v>38</v>
      </c>
      <c r="J5061" t="s">
        <v>39</v>
      </c>
      <c r="K5061" t="s">
        <v>155</v>
      </c>
      <c r="L5061" t="s">
        <v>104</v>
      </c>
      <c r="M5061">
        <v>94109</v>
      </c>
      <c r="N5061" t="s">
        <v>3</v>
      </c>
      <c r="O5061" t="s">
        <v>6708</v>
      </c>
      <c r="P5061" t="s">
        <v>43</v>
      </c>
      <c r="Q5061" t="s">
        <v>69</v>
      </c>
      <c r="R5061" t="s">
        <v>6709</v>
      </c>
      <c r="S5061">
        <v>13</v>
      </c>
      <c r="T5061">
        <v>4</v>
      </c>
      <c r="U5061">
        <v>7.0688000000000004</v>
      </c>
      <c r="V5061" s="1">
        <v>0</v>
      </c>
      <c r="W5061">
        <v>0</v>
      </c>
      <c r="X5061">
        <v>5.9311999999999996</v>
      </c>
    </row>
    <row r="5062" spans="1:24" x14ac:dyDescent="0.3">
      <c r="A5062" t="s">
        <v>15644</v>
      </c>
      <c r="B5062" t="s">
        <v>15645</v>
      </c>
      <c r="C5062" s="14">
        <v>45649</v>
      </c>
      <c r="D5062" s="14">
        <v>45651</v>
      </c>
      <c r="E5062">
        <v>2</v>
      </c>
      <c r="F5062" t="s">
        <v>100</v>
      </c>
      <c r="G5062" t="s">
        <v>3243</v>
      </c>
      <c r="H5062" t="s">
        <v>3244</v>
      </c>
      <c r="I5062" t="s">
        <v>88</v>
      </c>
      <c r="J5062" t="s">
        <v>39</v>
      </c>
      <c r="K5062" t="s">
        <v>7822</v>
      </c>
      <c r="L5062" t="s">
        <v>52</v>
      </c>
      <c r="M5062">
        <v>61107</v>
      </c>
      <c r="N5062" t="s">
        <v>7</v>
      </c>
      <c r="O5062" t="s">
        <v>6959</v>
      </c>
      <c r="P5062" t="s">
        <v>43</v>
      </c>
      <c r="Q5062" t="s">
        <v>54</v>
      </c>
      <c r="R5062" t="s">
        <v>6960</v>
      </c>
      <c r="S5062">
        <v>14</v>
      </c>
      <c r="T5062">
        <v>4</v>
      </c>
      <c r="U5062">
        <v>25.143999999999998</v>
      </c>
      <c r="V5062" s="1">
        <v>0.8</v>
      </c>
      <c r="W5062">
        <v>11</v>
      </c>
      <c r="X5062">
        <v>-22.143999999999998</v>
      </c>
    </row>
    <row r="5063" spans="1:24" x14ac:dyDescent="0.3">
      <c r="A5063" t="s">
        <v>15646</v>
      </c>
      <c r="B5063" t="s">
        <v>15647</v>
      </c>
      <c r="C5063" s="14">
        <v>45649</v>
      </c>
      <c r="D5063" s="14">
        <v>45654</v>
      </c>
      <c r="E5063">
        <v>5</v>
      </c>
      <c r="F5063" t="s">
        <v>100</v>
      </c>
      <c r="G5063" t="s">
        <v>3770</v>
      </c>
      <c r="H5063" t="s">
        <v>3771</v>
      </c>
      <c r="I5063" t="s">
        <v>88</v>
      </c>
      <c r="J5063" t="s">
        <v>39</v>
      </c>
      <c r="K5063" t="s">
        <v>2114</v>
      </c>
      <c r="L5063" t="s">
        <v>248</v>
      </c>
      <c r="M5063">
        <v>72209</v>
      </c>
      <c r="N5063" t="s">
        <v>9</v>
      </c>
      <c r="O5063" t="s">
        <v>3799</v>
      </c>
      <c r="P5063" t="s">
        <v>43</v>
      </c>
      <c r="Q5063" t="s">
        <v>186</v>
      </c>
      <c r="R5063" t="s">
        <v>3800</v>
      </c>
      <c r="S5063">
        <v>183</v>
      </c>
      <c r="T5063">
        <v>3</v>
      </c>
      <c r="U5063">
        <v>97.018199999999993</v>
      </c>
      <c r="V5063" s="1">
        <v>0</v>
      </c>
      <c r="W5063">
        <v>0</v>
      </c>
      <c r="X5063">
        <v>85.981800000000007</v>
      </c>
    </row>
    <row r="5064" spans="1:24" x14ac:dyDescent="0.3">
      <c r="A5064" t="s">
        <v>15648</v>
      </c>
      <c r="B5064" t="s">
        <v>15649</v>
      </c>
      <c r="C5064" s="14">
        <v>45650</v>
      </c>
      <c r="D5064" s="14">
        <v>45657</v>
      </c>
      <c r="E5064">
        <v>7</v>
      </c>
      <c r="F5064" t="s">
        <v>35</v>
      </c>
      <c r="G5064" t="s">
        <v>5825</v>
      </c>
      <c r="H5064" t="s">
        <v>5826</v>
      </c>
      <c r="I5064" t="s">
        <v>50</v>
      </c>
      <c r="J5064" t="s">
        <v>39</v>
      </c>
      <c r="K5064" t="s">
        <v>1371</v>
      </c>
      <c r="L5064" t="s">
        <v>234</v>
      </c>
      <c r="M5064">
        <v>85224</v>
      </c>
      <c r="N5064" t="s">
        <v>3</v>
      </c>
      <c r="O5064" t="s">
        <v>1615</v>
      </c>
      <c r="P5064" t="s">
        <v>78</v>
      </c>
      <c r="Q5064" t="s">
        <v>79</v>
      </c>
      <c r="R5064" t="s">
        <v>1616</v>
      </c>
      <c r="S5064">
        <v>842</v>
      </c>
      <c r="T5064">
        <v>3</v>
      </c>
      <c r="U5064">
        <v>568.70299999999997</v>
      </c>
      <c r="V5064" s="1">
        <v>0.2</v>
      </c>
      <c r="W5064">
        <v>168</v>
      </c>
      <c r="X5064">
        <v>105.297</v>
      </c>
    </row>
    <row r="5065" spans="1:24" x14ac:dyDescent="0.3">
      <c r="A5065" t="s">
        <v>15650</v>
      </c>
      <c r="B5065" t="s">
        <v>15651</v>
      </c>
      <c r="C5065" s="14">
        <v>45650</v>
      </c>
      <c r="D5065" s="14">
        <v>45654</v>
      </c>
      <c r="E5065">
        <v>4</v>
      </c>
      <c r="F5065" t="s">
        <v>35</v>
      </c>
      <c r="G5065" t="s">
        <v>3193</v>
      </c>
      <c r="H5065" t="s">
        <v>3194</v>
      </c>
      <c r="I5065" t="s">
        <v>38</v>
      </c>
      <c r="J5065" t="s">
        <v>39</v>
      </c>
      <c r="K5065" t="s">
        <v>321</v>
      </c>
      <c r="L5065" t="s">
        <v>182</v>
      </c>
      <c r="M5065">
        <v>70506</v>
      </c>
      <c r="N5065" t="s">
        <v>9</v>
      </c>
      <c r="O5065" t="s">
        <v>1026</v>
      </c>
      <c r="P5065" t="s">
        <v>78</v>
      </c>
      <c r="Q5065" t="s">
        <v>79</v>
      </c>
      <c r="R5065" t="s">
        <v>1027</v>
      </c>
      <c r="S5065">
        <v>233</v>
      </c>
      <c r="T5065">
        <v>4</v>
      </c>
      <c r="U5065">
        <v>172.4512</v>
      </c>
      <c r="V5065" s="1">
        <v>0</v>
      </c>
      <c r="W5065">
        <v>0</v>
      </c>
      <c r="X5065">
        <v>60.5488</v>
      </c>
    </row>
    <row r="5066" spans="1:24" x14ac:dyDescent="0.3">
      <c r="A5066" t="s">
        <v>15652</v>
      </c>
      <c r="B5066" t="s">
        <v>15653</v>
      </c>
      <c r="C5066" s="14">
        <v>45650</v>
      </c>
      <c r="D5066" s="14">
        <v>45654</v>
      </c>
      <c r="E5066">
        <v>4</v>
      </c>
      <c r="F5066" t="s">
        <v>35</v>
      </c>
      <c r="G5066" t="s">
        <v>4312</v>
      </c>
      <c r="H5066" t="s">
        <v>4313</v>
      </c>
      <c r="I5066" t="s">
        <v>38</v>
      </c>
      <c r="J5066" t="s">
        <v>39</v>
      </c>
      <c r="K5066" t="s">
        <v>3311</v>
      </c>
      <c r="L5066" t="s">
        <v>379</v>
      </c>
      <c r="M5066">
        <v>11572</v>
      </c>
      <c r="N5066" t="s">
        <v>5</v>
      </c>
      <c r="O5066" t="s">
        <v>1465</v>
      </c>
      <c r="P5066" t="s">
        <v>78</v>
      </c>
      <c r="Q5066" t="s">
        <v>79</v>
      </c>
      <c r="R5066" t="s">
        <v>1466</v>
      </c>
      <c r="S5066">
        <v>272</v>
      </c>
      <c r="T5066">
        <v>2</v>
      </c>
      <c r="U5066">
        <v>196.68639999999999</v>
      </c>
      <c r="V5066" s="1">
        <v>0.1</v>
      </c>
      <c r="W5066">
        <v>27</v>
      </c>
      <c r="X5066">
        <v>48.313600000000001</v>
      </c>
    </row>
    <row r="5067" spans="1:24" x14ac:dyDescent="0.3">
      <c r="A5067" t="s">
        <v>15654</v>
      </c>
      <c r="B5067" t="s">
        <v>15655</v>
      </c>
      <c r="C5067" s="14">
        <v>45650</v>
      </c>
      <c r="D5067" s="14">
        <v>45655</v>
      </c>
      <c r="E5067">
        <v>5</v>
      </c>
      <c r="F5067" t="s">
        <v>35</v>
      </c>
      <c r="G5067" t="s">
        <v>7674</v>
      </c>
      <c r="H5067" t="s">
        <v>7675</v>
      </c>
      <c r="I5067" t="s">
        <v>88</v>
      </c>
      <c r="J5067" t="s">
        <v>39</v>
      </c>
      <c r="K5067" t="s">
        <v>1626</v>
      </c>
      <c r="L5067" t="s">
        <v>379</v>
      </c>
      <c r="M5067">
        <v>14609</v>
      </c>
      <c r="N5067" t="s">
        <v>5</v>
      </c>
      <c r="O5067" t="s">
        <v>3078</v>
      </c>
      <c r="P5067" t="s">
        <v>78</v>
      </c>
      <c r="Q5067" t="s">
        <v>119</v>
      </c>
      <c r="R5067" t="s">
        <v>3079</v>
      </c>
      <c r="S5067">
        <v>38</v>
      </c>
      <c r="T5067">
        <v>1</v>
      </c>
      <c r="U5067">
        <v>31.172599999999999</v>
      </c>
      <c r="V5067" s="1">
        <v>0</v>
      </c>
      <c r="W5067">
        <v>0</v>
      </c>
      <c r="X5067">
        <v>6.8273999999999999</v>
      </c>
    </row>
    <row r="5068" spans="1:24" x14ac:dyDescent="0.3">
      <c r="A5068" t="s">
        <v>15656</v>
      </c>
      <c r="B5068" t="s">
        <v>15657</v>
      </c>
      <c r="C5068" s="14">
        <v>45650</v>
      </c>
      <c r="D5068" s="14">
        <v>45655</v>
      </c>
      <c r="E5068">
        <v>5</v>
      </c>
      <c r="F5068" t="s">
        <v>35</v>
      </c>
      <c r="G5068" t="s">
        <v>4795</v>
      </c>
      <c r="H5068" t="s">
        <v>4796</v>
      </c>
      <c r="I5068" t="s">
        <v>38</v>
      </c>
      <c r="J5068" t="s">
        <v>39</v>
      </c>
      <c r="K5068" t="s">
        <v>378</v>
      </c>
      <c r="L5068" t="s">
        <v>379</v>
      </c>
      <c r="M5068">
        <v>10024</v>
      </c>
      <c r="N5068" t="s">
        <v>5</v>
      </c>
      <c r="O5068" t="s">
        <v>1806</v>
      </c>
      <c r="P5068" t="s">
        <v>43</v>
      </c>
      <c r="Q5068" t="s">
        <v>227</v>
      </c>
      <c r="R5068" t="s">
        <v>1807</v>
      </c>
      <c r="S5068">
        <v>36</v>
      </c>
      <c r="T5068">
        <v>3</v>
      </c>
      <c r="U5068">
        <v>26.304299999999998</v>
      </c>
      <c r="V5068" s="1">
        <v>0</v>
      </c>
      <c r="W5068">
        <v>0</v>
      </c>
      <c r="X5068">
        <v>9.6957000000000004</v>
      </c>
    </row>
    <row r="5069" spans="1:24" x14ac:dyDescent="0.3">
      <c r="A5069" t="s">
        <v>15658</v>
      </c>
      <c r="B5069" t="s">
        <v>15659</v>
      </c>
      <c r="C5069" s="14">
        <v>45650</v>
      </c>
      <c r="D5069" s="14">
        <v>45654</v>
      </c>
      <c r="E5069">
        <v>4</v>
      </c>
      <c r="F5069" t="s">
        <v>35</v>
      </c>
      <c r="G5069" t="s">
        <v>2873</v>
      </c>
      <c r="H5069" t="s">
        <v>2874</v>
      </c>
      <c r="I5069" t="s">
        <v>88</v>
      </c>
      <c r="J5069" t="s">
        <v>39</v>
      </c>
      <c r="K5069" t="s">
        <v>7396</v>
      </c>
      <c r="L5069" t="s">
        <v>1178</v>
      </c>
      <c r="M5069">
        <v>2740</v>
      </c>
      <c r="N5069" t="s">
        <v>5</v>
      </c>
      <c r="O5069" t="s">
        <v>4688</v>
      </c>
      <c r="P5069" t="s">
        <v>43</v>
      </c>
      <c r="Q5069" t="s">
        <v>54</v>
      </c>
      <c r="R5069" t="s">
        <v>4689</v>
      </c>
      <c r="S5069">
        <v>12</v>
      </c>
      <c r="T5069">
        <v>5</v>
      </c>
      <c r="U5069">
        <v>5.85</v>
      </c>
      <c r="V5069" s="1">
        <v>0</v>
      </c>
      <c r="W5069">
        <v>0</v>
      </c>
      <c r="X5069">
        <v>6.15</v>
      </c>
    </row>
    <row r="5070" spans="1:24" x14ac:dyDescent="0.3">
      <c r="A5070" t="s">
        <v>15660</v>
      </c>
      <c r="B5070" t="s">
        <v>15661</v>
      </c>
      <c r="C5070" s="14">
        <v>45650</v>
      </c>
      <c r="D5070" s="14">
        <v>45651</v>
      </c>
      <c r="E5070">
        <v>1</v>
      </c>
      <c r="F5070" t="s">
        <v>85</v>
      </c>
      <c r="G5070" t="s">
        <v>4803</v>
      </c>
      <c r="H5070" t="s">
        <v>4804</v>
      </c>
      <c r="I5070" t="s">
        <v>50</v>
      </c>
      <c r="J5070" t="s">
        <v>39</v>
      </c>
      <c r="K5070" t="s">
        <v>103</v>
      </c>
      <c r="L5070" t="s">
        <v>104</v>
      </c>
      <c r="M5070">
        <v>90049</v>
      </c>
      <c r="N5070" t="s">
        <v>3</v>
      </c>
      <c r="O5070" t="s">
        <v>2584</v>
      </c>
      <c r="P5070" t="s">
        <v>43</v>
      </c>
      <c r="Q5070" t="s">
        <v>54</v>
      </c>
      <c r="R5070" t="s">
        <v>2585</v>
      </c>
      <c r="S5070">
        <v>90</v>
      </c>
      <c r="T5070">
        <v>3</v>
      </c>
      <c r="U5070">
        <v>38.07</v>
      </c>
      <c r="V5070" s="1">
        <v>0.2</v>
      </c>
      <c r="W5070">
        <v>18</v>
      </c>
      <c r="X5070">
        <v>33.93</v>
      </c>
    </row>
    <row r="5071" spans="1:24" x14ac:dyDescent="0.3">
      <c r="A5071" t="s">
        <v>15662</v>
      </c>
      <c r="B5071" t="s">
        <v>15663</v>
      </c>
      <c r="C5071" s="14">
        <v>45650</v>
      </c>
      <c r="D5071" s="14">
        <v>45656</v>
      </c>
      <c r="E5071">
        <v>6</v>
      </c>
      <c r="F5071" t="s">
        <v>35</v>
      </c>
      <c r="G5071" t="s">
        <v>7423</v>
      </c>
      <c r="H5071" t="s">
        <v>7424</v>
      </c>
      <c r="I5071" t="s">
        <v>88</v>
      </c>
      <c r="J5071" t="s">
        <v>39</v>
      </c>
      <c r="K5071" t="s">
        <v>14470</v>
      </c>
      <c r="L5071" t="s">
        <v>1381</v>
      </c>
      <c r="M5071">
        <v>83642</v>
      </c>
      <c r="N5071" t="s">
        <v>3</v>
      </c>
      <c r="O5071" t="s">
        <v>2920</v>
      </c>
      <c r="P5071" t="s">
        <v>43</v>
      </c>
      <c r="Q5071" t="s">
        <v>54</v>
      </c>
      <c r="R5071" t="s">
        <v>2921</v>
      </c>
      <c r="S5071">
        <v>21</v>
      </c>
      <c r="T5071">
        <v>3</v>
      </c>
      <c r="U5071">
        <v>9.0079999999999991</v>
      </c>
      <c r="V5071" s="1">
        <v>0.2</v>
      </c>
      <c r="W5071">
        <v>4</v>
      </c>
      <c r="X5071">
        <v>7.992</v>
      </c>
    </row>
    <row r="5072" spans="1:24" x14ac:dyDescent="0.3">
      <c r="A5072" t="s">
        <v>15664</v>
      </c>
      <c r="B5072" t="s">
        <v>15665</v>
      </c>
      <c r="C5072" s="14">
        <v>45650</v>
      </c>
      <c r="D5072" s="14">
        <v>45655</v>
      </c>
      <c r="E5072">
        <v>5</v>
      </c>
      <c r="F5072" t="s">
        <v>35</v>
      </c>
      <c r="G5072" t="s">
        <v>5119</v>
      </c>
      <c r="H5072" t="s">
        <v>5120</v>
      </c>
      <c r="I5072" t="s">
        <v>38</v>
      </c>
      <c r="J5072" t="s">
        <v>39</v>
      </c>
      <c r="K5072" t="s">
        <v>378</v>
      </c>
      <c r="L5072" t="s">
        <v>379</v>
      </c>
      <c r="M5072">
        <v>10024</v>
      </c>
      <c r="N5072" t="s">
        <v>5</v>
      </c>
      <c r="O5072" t="s">
        <v>121</v>
      </c>
      <c r="P5072" t="s">
        <v>43</v>
      </c>
      <c r="Q5072" t="s">
        <v>54</v>
      </c>
      <c r="R5072" t="s">
        <v>122</v>
      </c>
      <c r="S5072">
        <v>18</v>
      </c>
      <c r="T5072">
        <v>3</v>
      </c>
      <c r="U5072">
        <v>8.4124999999999996</v>
      </c>
      <c r="V5072" s="1">
        <v>0.2</v>
      </c>
      <c r="W5072">
        <v>4</v>
      </c>
      <c r="X5072">
        <v>5.5875000000000004</v>
      </c>
    </row>
    <row r="5073" spans="1:24" x14ac:dyDescent="0.3">
      <c r="A5073" t="s">
        <v>15666</v>
      </c>
      <c r="B5073" t="s">
        <v>15667</v>
      </c>
      <c r="C5073" s="14">
        <v>45650</v>
      </c>
      <c r="D5073" s="14">
        <v>45653</v>
      </c>
      <c r="E5073">
        <v>3</v>
      </c>
      <c r="F5073" t="s">
        <v>85</v>
      </c>
      <c r="G5073" t="s">
        <v>11651</v>
      </c>
      <c r="H5073" t="s">
        <v>11652</v>
      </c>
      <c r="I5073" t="s">
        <v>38</v>
      </c>
      <c r="J5073" t="s">
        <v>39</v>
      </c>
      <c r="K5073" t="s">
        <v>535</v>
      </c>
      <c r="L5073" t="s">
        <v>41</v>
      </c>
      <c r="M5073">
        <v>75220</v>
      </c>
      <c r="N5073" t="s">
        <v>7</v>
      </c>
      <c r="O5073" t="s">
        <v>1007</v>
      </c>
      <c r="P5073" t="s">
        <v>43</v>
      </c>
      <c r="Q5073" t="s">
        <v>60</v>
      </c>
      <c r="R5073" t="s">
        <v>1008</v>
      </c>
      <c r="S5073">
        <v>264</v>
      </c>
      <c r="T5073">
        <v>2</v>
      </c>
      <c r="U5073">
        <v>191.17599999999999</v>
      </c>
      <c r="V5073" s="1">
        <v>0.2</v>
      </c>
      <c r="W5073">
        <v>53</v>
      </c>
      <c r="X5073">
        <v>19.824000000000002</v>
      </c>
    </row>
    <row r="5074" spans="1:24" x14ac:dyDescent="0.3">
      <c r="A5074" t="s">
        <v>15668</v>
      </c>
      <c r="B5074" t="s">
        <v>15669</v>
      </c>
      <c r="C5074" s="14">
        <v>45650</v>
      </c>
      <c r="D5074" s="14">
        <v>45657</v>
      </c>
      <c r="E5074">
        <v>7</v>
      </c>
      <c r="F5074" t="s">
        <v>35</v>
      </c>
      <c r="G5074" t="s">
        <v>5197</v>
      </c>
      <c r="H5074" t="s">
        <v>5198</v>
      </c>
      <c r="I5074" t="s">
        <v>38</v>
      </c>
      <c r="J5074" t="s">
        <v>39</v>
      </c>
      <c r="K5074" t="s">
        <v>423</v>
      </c>
      <c r="L5074" t="s">
        <v>424</v>
      </c>
      <c r="M5074">
        <v>98105</v>
      </c>
      <c r="N5074" t="s">
        <v>3</v>
      </c>
      <c r="O5074" t="s">
        <v>2439</v>
      </c>
      <c r="P5074" t="s">
        <v>43</v>
      </c>
      <c r="Q5074" t="s">
        <v>60</v>
      </c>
      <c r="R5074" t="s">
        <v>2440</v>
      </c>
      <c r="S5074">
        <v>1004</v>
      </c>
      <c r="T5074">
        <v>6</v>
      </c>
      <c r="U5074">
        <v>1004</v>
      </c>
      <c r="V5074" s="1">
        <v>0</v>
      </c>
      <c r="W5074">
        <v>0</v>
      </c>
      <c r="X5074">
        <v>0</v>
      </c>
    </row>
    <row r="5075" spans="1:24" x14ac:dyDescent="0.3">
      <c r="A5075" t="s">
        <v>15670</v>
      </c>
      <c r="B5075" t="s">
        <v>15671</v>
      </c>
      <c r="C5075" s="14">
        <v>45651</v>
      </c>
      <c r="D5075" s="14">
        <v>45655</v>
      </c>
      <c r="E5075">
        <v>4</v>
      </c>
      <c r="F5075" t="s">
        <v>35</v>
      </c>
      <c r="G5075" t="s">
        <v>5437</v>
      </c>
      <c r="H5075" t="s">
        <v>5438</v>
      </c>
      <c r="I5075" t="s">
        <v>38</v>
      </c>
      <c r="J5075" t="s">
        <v>39</v>
      </c>
      <c r="K5075" t="s">
        <v>378</v>
      </c>
      <c r="L5075" t="s">
        <v>379</v>
      </c>
      <c r="M5075">
        <v>10035</v>
      </c>
      <c r="N5075" t="s">
        <v>5</v>
      </c>
      <c r="O5075" t="s">
        <v>4847</v>
      </c>
      <c r="P5075" t="s">
        <v>78</v>
      </c>
      <c r="Q5075" t="s">
        <v>157</v>
      </c>
      <c r="R5075" t="s">
        <v>4848</v>
      </c>
      <c r="S5075">
        <v>192</v>
      </c>
      <c r="T5075">
        <v>2</v>
      </c>
      <c r="U5075">
        <v>149.2004</v>
      </c>
      <c r="V5075" s="1">
        <v>0.2</v>
      </c>
      <c r="W5075">
        <v>38</v>
      </c>
      <c r="X5075">
        <v>4.7995999999999999</v>
      </c>
    </row>
    <row r="5076" spans="1:24" x14ac:dyDescent="0.3">
      <c r="A5076" t="s">
        <v>15672</v>
      </c>
      <c r="B5076" t="s">
        <v>15673</v>
      </c>
      <c r="C5076" s="14">
        <v>45651</v>
      </c>
      <c r="D5076" s="14">
        <v>45654</v>
      </c>
      <c r="E5076">
        <v>3</v>
      </c>
      <c r="F5076" t="s">
        <v>100</v>
      </c>
      <c r="G5076" t="s">
        <v>7372</v>
      </c>
      <c r="H5076" t="s">
        <v>7373</v>
      </c>
      <c r="I5076" t="s">
        <v>38</v>
      </c>
      <c r="J5076" t="s">
        <v>39</v>
      </c>
      <c r="K5076" t="s">
        <v>1639</v>
      </c>
      <c r="L5076" t="s">
        <v>76</v>
      </c>
      <c r="M5076">
        <v>40214</v>
      </c>
      <c r="N5076" t="s">
        <v>9</v>
      </c>
      <c r="O5076" t="s">
        <v>481</v>
      </c>
      <c r="P5076" t="s">
        <v>78</v>
      </c>
      <c r="Q5076" t="s">
        <v>79</v>
      </c>
      <c r="R5076" t="s">
        <v>482</v>
      </c>
      <c r="S5076">
        <v>304</v>
      </c>
      <c r="T5076">
        <v>5</v>
      </c>
      <c r="U5076">
        <v>227.88749999999999</v>
      </c>
      <c r="V5076" s="1">
        <v>0</v>
      </c>
      <c r="W5076">
        <v>0</v>
      </c>
      <c r="X5076">
        <v>76.112499999999997</v>
      </c>
    </row>
    <row r="5077" spans="1:24" x14ac:dyDescent="0.3">
      <c r="A5077" t="s">
        <v>15674</v>
      </c>
      <c r="B5077" t="s">
        <v>15675</v>
      </c>
      <c r="C5077" s="14">
        <v>45651</v>
      </c>
      <c r="D5077" s="14">
        <v>45656</v>
      </c>
      <c r="E5077">
        <v>5</v>
      </c>
      <c r="F5077" t="s">
        <v>35</v>
      </c>
      <c r="G5077" t="s">
        <v>9774</v>
      </c>
      <c r="H5077" t="s">
        <v>9775</v>
      </c>
      <c r="I5077" t="s">
        <v>88</v>
      </c>
      <c r="J5077" t="s">
        <v>39</v>
      </c>
      <c r="K5077" t="s">
        <v>378</v>
      </c>
      <c r="L5077" t="s">
        <v>379</v>
      </c>
      <c r="M5077">
        <v>10035</v>
      </c>
      <c r="N5077" t="s">
        <v>5</v>
      </c>
      <c r="O5077" t="s">
        <v>11475</v>
      </c>
      <c r="P5077" t="s">
        <v>78</v>
      </c>
      <c r="Q5077" t="s">
        <v>119</v>
      </c>
      <c r="R5077" t="s">
        <v>11476</v>
      </c>
      <c r="S5077">
        <v>42</v>
      </c>
      <c r="T5077">
        <v>2</v>
      </c>
      <c r="U5077">
        <v>31.090400000000002</v>
      </c>
      <c r="V5077" s="1">
        <v>0</v>
      </c>
      <c r="W5077">
        <v>0</v>
      </c>
      <c r="X5077">
        <v>10.909599999999999</v>
      </c>
    </row>
    <row r="5078" spans="1:24" x14ac:dyDescent="0.3">
      <c r="A5078" t="s">
        <v>15676</v>
      </c>
      <c r="B5078" t="s">
        <v>15677</v>
      </c>
      <c r="C5078" s="14">
        <v>45651</v>
      </c>
      <c r="D5078" s="14">
        <v>45654</v>
      </c>
      <c r="E5078">
        <v>3</v>
      </c>
      <c r="F5078" t="s">
        <v>85</v>
      </c>
      <c r="G5078" t="s">
        <v>598</v>
      </c>
      <c r="H5078" t="s">
        <v>599</v>
      </c>
      <c r="I5078" t="s">
        <v>38</v>
      </c>
      <c r="J5078" t="s">
        <v>39</v>
      </c>
      <c r="K5078" t="s">
        <v>1836</v>
      </c>
      <c r="L5078" t="s">
        <v>301</v>
      </c>
      <c r="M5078">
        <v>33012</v>
      </c>
      <c r="N5078" t="s">
        <v>9</v>
      </c>
      <c r="O5078" t="s">
        <v>11004</v>
      </c>
      <c r="P5078" t="s">
        <v>78</v>
      </c>
      <c r="Q5078" t="s">
        <v>119</v>
      </c>
      <c r="R5078" t="s">
        <v>11005</v>
      </c>
      <c r="S5078">
        <v>21</v>
      </c>
      <c r="T5078">
        <v>3</v>
      </c>
      <c r="U5078">
        <v>11.225</v>
      </c>
      <c r="V5078" s="1">
        <v>0.2</v>
      </c>
      <c r="W5078">
        <v>4</v>
      </c>
      <c r="X5078">
        <v>5.7750000000000004</v>
      </c>
    </row>
    <row r="5079" spans="1:24" x14ac:dyDescent="0.3">
      <c r="A5079" t="s">
        <v>15678</v>
      </c>
      <c r="B5079" t="s">
        <v>15679</v>
      </c>
      <c r="C5079" s="14">
        <v>45651</v>
      </c>
      <c r="D5079" s="14">
        <v>45656</v>
      </c>
      <c r="E5079">
        <v>5</v>
      </c>
      <c r="F5079" t="s">
        <v>35</v>
      </c>
      <c r="G5079" t="s">
        <v>9390</v>
      </c>
      <c r="H5079" t="s">
        <v>9391</v>
      </c>
      <c r="I5079" t="s">
        <v>38</v>
      </c>
      <c r="J5079" t="s">
        <v>39</v>
      </c>
      <c r="K5079" t="s">
        <v>3198</v>
      </c>
      <c r="L5079" t="s">
        <v>174</v>
      </c>
      <c r="M5079">
        <v>45014</v>
      </c>
      <c r="N5079" t="s">
        <v>5</v>
      </c>
      <c r="O5079" t="s">
        <v>5446</v>
      </c>
      <c r="P5079" t="s">
        <v>78</v>
      </c>
      <c r="Q5079" t="s">
        <v>368</v>
      </c>
      <c r="R5079" t="s">
        <v>5447</v>
      </c>
      <c r="S5079">
        <v>273</v>
      </c>
      <c r="T5079">
        <v>2</v>
      </c>
      <c r="U5079">
        <v>268.673</v>
      </c>
      <c r="V5079" s="1">
        <v>0.4</v>
      </c>
      <c r="W5079">
        <v>109</v>
      </c>
      <c r="X5079">
        <v>-104.673</v>
      </c>
    </row>
    <row r="5080" spans="1:24" x14ac:dyDescent="0.3">
      <c r="A5080" t="s">
        <v>15680</v>
      </c>
      <c r="B5080" t="s">
        <v>15681</v>
      </c>
      <c r="C5080" s="14">
        <v>45651</v>
      </c>
      <c r="D5080" s="14">
        <v>45658</v>
      </c>
      <c r="E5080">
        <v>7</v>
      </c>
      <c r="F5080" t="s">
        <v>35</v>
      </c>
      <c r="G5080" t="s">
        <v>477</v>
      </c>
      <c r="H5080" t="s">
        <v>478</v>
      </c>
      <c r="I5080" t="s">
        <v>38</v>
      </c>
      <c r="J5080" t="s">
        <v>39</v>
      </c>
      <c r="K5080" t="s">
        <v>535</v>
      </c>
      <c r="L5080" t="s">
        <v>41</v>
      </c>
      <c r="M5080">
        <v>75081</v>
      </c>
      <c r="N5080" t="s">
        <v>7</v>
      </c>
      <c r="O5080" t="s">
        <v>3897</v>
      </c>
      <c r="P5080" t="s">
        <v>43</v>
      </c>
      <c r="Q5080" t="s">
        <v>69</v>
      </c>
      <c r="R5080" t="s">
        <v>3898</v>
      </c>
      <c r="S5080">
        <v>32</v>
      </c>
      <c r="T5080">
        <v>2</v>
      </c>
      <c r="U5080">
        <v>23.619199999999999</v>
      </c>
      <c r="V5080" s="1">
        <v>0.2</v>
      </c>
      <c r="W5080">
        <v>6</v>
      </c>
      <c r="X5080">
        <v>2.3807999999999998</v>
      </c>
    </row>
    <row r="5081" spans="1:24" x14ac:dyDescent="0.3">
      <c r="A5081" t="s">
        <v>15682</v>
      </c>
      <c r="B5081" t="s">
        <v>15683</v>
      </c>
      <c r="C5081" s="14">
        <v>45651</v>
      </c>
      <c r="D5081" s="14">
        <v>45655</v>
      </c>
      <c r="E5081">
        <v>4</v>
      </c>
      <c r="F5081" t="s">
        <v>35</v>
      </c>
      <c r="G5081" t="s">
        <v>4404</v>
      </c>
      <c r="H5081" t="s">
        <v>4405</v>
      </c>
      <c r="I5081" t="s">
        <v>88</v>
      </c>
      <c r="J5081" t="s">
        <v>39</v>
      </c>
      <c r="K5081" t="s">
        <v>103</v>
      </c>
      <c r="L5081" t="s">
        <v>104</v>
      </c>
      <c r="M5081">
        <v>90008</v>
      </c>
      <c r="N5081" t="s">
        <v>3</v>
      </c>
      <c r="O5081" t="s">
        <v>3112</v>
      </c>
      <c r="P5081" t="s">
        <v>43</v>
      </c>
      <c r="Q5081" t="s">
        <v>54</v>
      </c>
      <c r="R5081" t="s">
        <v>3113</v>
      </c>
      <c r="S5081">
        <v>154</v>
      </c>
      <c r="T5081">
        <v>3</v>
      </c>
      <c r="U5081">
        <v>71.176199999999994</v>
      </c>
      <c r="V5081" s="1">
        <v>0.2</v>
      </c>
      <c r="W5081">
        <v>31</v>
      </c>
      <c r="X5081">
        <v>51.823799999999999</v>
      </c>
    </row>
    <row r="5082" spans="1:24" x14ac:dyDescent="0.3">
      <c r="A5082" t="s">
        <v>15684</v>
      </c>
      <c r="B5082" t="s">
        <v>15685</v>
      </c>
      <c r="C5082" s="14">
        <v>45651</v>
      </c>
      <c r="D5082" s="14">
        <v>45655</v>
      </c>
      <c r="E5082">
        <v>4</v>
      </c>
      <c r="F5082" t="s">
        <v>35</v>
      </c>
      <c r="G5082" t="s">
        <v>1707</v>
      </c>
      <c r="H5082" t="s">
        <v>1708</v>
      </c>
      <c r="I5082" t="s">
        <v>88</v>
      </c>
      <c r="J5082" t="s">
        <v>39</v>
      </c>
      <c r="K5082" t="s">
        <v>4307</v>
      </c>
      <c r="L5082" t="s">
        <v>424</v>
      </c>
      <c r="M5082">
        <v>98208</v>
      </c>
      <c r="N5082" t="s">
        <v>3</v>
      </c>
      <c r="O5082" t="s">
        <v>2702</v>
      </c>
      <c r="P5082" t="s">
        <v>43</v>
      </c>
      <c r="Q5082" t="s">
        <v>54</v>
      </c>
      <c r="R5082" t="s">
        <v>2703</v>
      </c>
      <c r="S5082">
        <v>4</v>
      </c>
      <c r="T5082">
        <v>1</v>
      </c>
      <c r="U5082">
        <v>1.6021999999999998</v>
      </c>
      <c r="V5082" s="1">
        <v>0.2</v>
      </c>
      <c r="W5082">
        <v>1</v>
      </c>
      <c r="X5082">
        <v>1.3977999999999999</v>
      </c>
    </row>
    <row r="5083" spans="1:24" x14ac:dyDescent="0.3">
      <c r="A5083" t="s">
        <v>15686</v>
      </c>
      <c r="B5083" t="s">
        <v>15687</v>
      </c>
      <c r="C5083" s="14">
        <v>45651</v>
      </c>
      <c r="D5083" s="14">
        <v>45655</v>
      </c>
      <c r="E5083">
        <v>4</v>
      </c>
      <c r="F5083" t="s">
        <v>100</v>
      </c>
      <c r="G5083" t="s">
        <v>10602</v>
      </c>
      <c r="H5083" t="s">
        <v>10603</v>
      </c>
      <c r="I5083" t="s">
        <v>50</v>
      </c>
      <c r="J5083" t="s">
        <v>39</v>
      </c>
      <c r="K5083" t="s">
        <v>117</v>
      </c>
      <c r="L5083" t="s">
        <v>1325</v>
      </c>
      <c r="M5083">
        <v>35810</v>
      </c>
      <c r="N5083" t="s">
        <v>9</v>
      </c>
      <c r="O5083" t="s">
        <v>5454</v>
      </c>
      <c r="P5083" t="s">
        <v>43</v>
      </c>
      <c r="Q5083" t="s">
        <v>96</v>
      </c>
      <c r="R5083" t="s">
        <v>5455</v>
      </c>
      <c r="S5083">
        <v>4</v>
      </c>
      <c r="T5083">
        <v>2</v>
      </c>
      <c r="U5083">
        <v>2.8053999999999997</v>
      </c>
      <c r="V5083" s="1">
        <v>0</v>
      </c>
      <c r="W5083">
        <v>0</v>
      </c>
      <c r="X5083">
        <v>1.1946000000000001</v>
      </c>
    </row>
    <row r="5084" spans="1:24" x14ac:dyDescent="0.3">
      <c r="A5084" t="s">
        <v>15688</v>
      </c>
      <c r="B5084" t="s">
        <v>15689</v>
      </c>
      <c r="C5084" s="14">
        <v>45651</v>
      </c>
      <c r="D5084" s="14">
        <v>45655</v>
      </c>
      <c r="E5084">
        <v>4</v>
      </c>
      <c r="F5084" t="s">
        <v>35</v>
      </c>
      <c r="G5084" t="s">
        <v>1005</v>
      </c>
      <c r="H5084" t="s">
        <v>1006</v>
      </c>
      <c r="I5084" t="s">
        <v>38</v>
      </c>
      <c r="J5084" t="s">
        <v>39</v>
      </c>
      <c r="K5084" t="s">
        <v>11712</v>
      </c>
      <c r="L5084" t="s">
        <v>465</v>
      </c>
      <c r="M5084">
        <v>7017</v>
      </c>
      <c r="N5084" t="s">
        <v>5</v>
      </c>
      <c r="O5084" t="s">
        <v>2987</v>
      </c>
      <c r="P5084" t="s">
        <v>108</v>
      </c>
      <c r="Q5084" t="s">
        <v>131</v>
      </c>
      <c r="R5084" t="s">
        <v>2988</v>
      </c>
      <c r="S5084">
        <v>32</v>
      </c>
      <c r="T5084">
        <v>3</v>
      </c>
      <c r="U5084">
        <v>18.326000000000001</v>
      </c>
      <c r="V5084" s="1">
        <v>0</v>
      </c>
      <c r="W5084">
        <v>0</v>
      </c>
      <c r="X5084">
        <v>13.673999999999999</v>
      </c>
    </row>
    <row r="5085" spans="1:24" x14ac:dyDescent="0.3">
      <c r="A5085" t="s">
        <v>15690</v>
      </c>
      <c r="B5085" t="s">
        <v>15691</v>
      </c>
      <c r="C5085" s="14">
        <v>45652</v>
      </c>
      <c r="D5085" s="14">
        <v>45656</v>
      </c>
      <c r="E5085">
        <v>4</v>
      </c>
      <c r="F5085" t="s">
        <v>35</v>
      </c>
      <c r="G5085" t="s">
        <v>4604</v>
      </c>
      <c r="H5085" t="s">
        <v>4605</v>
      </c>
      <c r="I5085" t="s">
        <v>50</v>
      </c>
      <c r="J5085" t="s">
        <v>39</v>
      </c>
      <c r="K5085" t="s">
        <v>607</v>
      </c>
      <c r="L5085" t="s">
        <v>174</v>
      </c>
      <c r="M5085">
        <v>43229</v>
      </c>
      <c r="N5085" t="s">
        <v>5</v>
      </c>
      <c r="O5085" t="s">
        <v>2837</v>
      </c>
      <c r="P5085" t="s">
        <v>43</v>
      </c>
      <c r="Q5085" t="s">
        <v>54</v>
      </c>
      <c r="R5085" t="s">
        <v>2838</v>
      </c>
      <c r="S5085">
        <v>3</v>
      </c>
      <c r="T5085">
        <v>2</v>
      </c>
      <c r="U5085">
        <v>3.61</v>
      </c>
      <c r="V5085" s="1">
        <v>0.7</v>
      </c>
      <c r="W5085">
        <v>2</v>
      </c>
      <c r="X5085">
        <v>-2.61</v>
      </c>
    </row>
    <row r="5086" spans="1:24" x14ac:dyDescent="0.3">
      <c r="A5086" t="s">
        <v>15692</v>
      </c>
      <c r="B5086" t="s">
        <v>15693</v>
      </c>
      <c r="C5086" s="14">
        <v>45652</v>
      </c>
      <c r="D5086" s="14">
        <v>45658</v>
      </c>
      <c r="E5086">
        <v>6</v>
      </c>
      <c r="F5086" t="s">
        <v>35</v>
      </c>
      <c r="G5086" t="s">
        <v>4593</v>
      </c>
      <c r="H5086" t="s">
        <v>4594</v>
      </c>
      <c r="I5086" t="s">
        <v>38</v>
      </c>
      <c r="J5086" t="s">
        <v>39</v>
      </c>
      <c r="K5086" t="s">
        <v>8211</v>
      </c>
      <c r="L5086" t="s">
        <v>1069</v>
      </c>
      <c r="M5086">
        <v>52601</v>
      </c>
      <c r="N5086" t="s">
        <v>7</v>
      </c>
      <c r="O5086" t="s">
        <v>4714</v>
      </c>
      <c r="P5086" t="s">
        <v>43</v>
      </c>
      <c r="Q5086" t="s">
        <v>44</v>
      </c>
      <c r="R5086" t="s">
        <v>4715</v>
      </c>
      <c r="S5086">
        <v>45</v>
      </c>
      <c r="T5086">
        <v>5</v>
      </c>
      <c r="U5086">
        <v>24.414999999999999</v>
      </c>
      <c r="V5086" s="1">
        <v>0</v>
      </c>
      <c r="W5086">
        <v>0</v>
      </c>
      <c r="X5086">
        <v>20.585000000000001</v>
      </c>
    </row>
    <row r="5087" spans="1:24" x14ac:dyDescent="0.3">
      <c r="A5087" t="s">
        <v>15694</v>
      </c>
      <c r="B5087" t="s">
        <v>15695</v>
      </c>
      <c r="C5087" s="14">
        <v>45652</v>
      </c>
      <c r="D5087" s="14">
        <v>45658</v>
      </c>
      <c r="E5087">
        <v>6</v>
      </c>
      <c r="F5087" t="s">
        <v>35</v>
      </c>
      <c r="G5087" t="s">
        <v>1146</v>
      </c>
      <c r="H5087" t="s">
        <v>1147</v>
      </c>
      <c r="I5087" t="s">
        <v>88</v>
      </c>
      <c r="J5087" t="s">
        <v>39</v>
      </c>
      <c r="K5087" t="s">
        <v>3702</v>
      </c>
      <c r="L5087" t="s">
        <v>41</v>
      </c>
      <c r="M5087">
        <v>79762</v>
      </c>
      <c r="N5087" t="s">
        <v>7</v>
      </c>
      <c r="O5087" t="s">
        <v>5837</v>
      </c>
      <c r="P5087" t="s">
        <v>43</v>
      </c>
      <c r="Q5087" t="s">
        <v>44</v>
      </c>
      <c r="R5087" t="s">
        <v>5838</v>
      </c>
      <c r="S5087">
        <v>16</v>
      </c>
      <c r="T5087">
        <v>3</v>
      </c>
      <c r="U5087">
        <v>7.3887999999999998</v>
      </c>
      <c r="V5087" s="1">
        <v>0.2</v>
      </c>
      <c r="W5087">
        <v>3</v>
      </c>
      <c r="X5087">
        <v>5.6112000000000002</v>
      </c>
    </row>
    <row r="5088" spans="1:24" x14ac:dyDescent="0.3">
      <c r="A5088" t="s">
        <v>15696</v>
      </c>
      <c r="B5088" t="s">
        <v>15697</v>
      </c>
      <c r="C5088" s="14">
        <v>45652</v>
      </c>
      <c r="D5088" s="14">
        <v>45652</v>
      </c>
      <c r="E5088">
        <v>0</v>
      </c>
      <c r="F5088" t="s">
        <v>547</v>
      </c>
      <c r="G5088" t="s">
        <v>4881</v>
      </c>
      <c r="H5088" t="s">
        <v>4882</v>
      </c>
      <c r="I5088" t="s">
        <v>88</v>
      </c>
      <c r="J5088" t="s">
        <v>39</v>
      </c>
      <c r="K5088" t="s">
        <v>11869</v>
      </c>
      <c r="L5088" t="s">
        <v>2842</v>
      </c>
      <c r="M5088">
        <v>68025</v>
      </c>
      <c r="N5088" t="s">
        <v>7</v>
      </c>
      <c r="O5088" t="s">
        <v>3157</v>
      </c>
      <c r="P5088" t="s">
        <v>43</v>
      </c>
      <c r="Q5088" t="s">
        <v>60</v>
      </c>
      <c r="R5088" t="s">
        <v>3158</v>
      </c>
      <c r="S5088">
        <v>751</v>
      </c>
      <c r="T5088">
        <v>2</v>
      </c>
      <c r="U5088">
        <v>713.46600000000001</v>
      </c>
      <c r="V5088" s="1">
        <v>0</v>
      </c>
      <c r="W5088">
        <v>0</v>
      </c>
      <c r="X5088">
        <v>37.533999999999999</v>
      </c>
    </row>
    <row r="5089" spans="1:24" x14ac:dyDescent="0.3">
      <c r="A5089" t="s">
        <v>15698</v>
      </c>
      <c r="B5089" t="s">
        <v>15699</v>
      </c>
      <c r="C5089" s="14">
        <v>45653</v>
      </c>
      <c r="D5089" s="14">
        <v>45653</v>
      </c>
      <c r="E5089">
        <v>0</v>
      </c>
      <c r="F5089" t="s">
        <v>547</v>
      </c>
      <c r="G5089" t="s">
        <v>7839</v>
      </c>
      <c r="H5089" t="s">
        <v>7840</v>
      </c>
      <c r="I5089" t="s">
        <v>88</v>
      </c>
      <c r="J5089" t="s">
        <v>39</v>
      </c>
      <c r="K5089" t="s">
        <v>173</v>
      </c>
      <c r="L5089" t="s">
        <v>174</v>
      </c>
      <c r="M5089">
        <v>43055</v>
      </c>
      <c r="N5089" t="s">
        <v>5</v>
      </c>
      <c r="O5089" t="s">
        <v>3564</v>
      </c>
      <c r="P5089" t="s">
        <v>43</v>
      </c>
      <c r="Q5089" t="s">
        <v>69</v>
      </c>
      <c r="R5089" t="s">
        <v>3565</v>
      </c>
      <c r="S5089">
        <v>13</v>
      </c>
      <c r="T5089">
        <v>4</v>
      </c>
      <c r="U5089">
        <v>6.3567999999999998</v>
      </c>
      <c r="V5089" s="1">
        <v>0.2</v>
      </c>
      <c r="W5089">
        <v>3</v>
      </c>
      <c r="X5089">
        <v>3.6432000000000002</v>
      </c>
    </row>
    <row r="5090" spans="1:24" x14ac:dyDescent="0.3">
      <c r="A5090" t="s">
        <v>15700</v>
      </c>
      <c r="B5090" t="s">
        <v>15701</v>
      </c>
      <c r="C5090" s="14">
        <v>45654</v>
      </c>
      <c r="D5090" s="14">
        <v>45658</v>
      </c>
      <c r="E5090">
        <v>4</v>
      </c>
      <c r="F5090" t="s">
        <v>35</v>
      </c>
      <c r="G5090" t="s">
        <v>8368</v>
      </c>
      <c r="H5090" t="s">
        <v>8369</v>
      </c>
      <c r="I5090" t="s">
        <v>38</v>
      </c>
      <c r="J5090" t="s">
        <v>39</v>
      </c>
      <c r="K5090" t="s">
        <v>9252</v>
      </c>
      <c r="L5090" t="s">
        <v>41</v>
      </c>
      <c r="M5090">
        <v>78664</v>
      </c>
      <c r="N5090" t="s">
        <v>7</v>
      </c>
      <c r="O5090" t="s">
        <v>7186</v>
      </c>
      <c r="P5090" t="s">
        <v>78</v>
      </c>
      <c r="Q5090" t="s">
        <v>157</v>
      </c>
      <c r="R5090" t="s">
        <v>7187</v>
      </c>
      <c r="S5090">
        <v>79</v>
      </c>
      <c r="T5090">
        <v>2</v>
      </c>
      <c r="U5090">
        <v>65.596000000000004</v>
      </c>
      <c r="V5090" s="1">
        <v>0.32</v>
      </c>
      <c r="W5090">
        <v>25</v>
      </c>
      <c r="X5090">
        <v>-11.596</v>
      </c>
    </row>
    <row r="5091" spans="1:24" x14ac:dyDescent="0.3">
      <c r="A5091" t="s">
        <v>15702</v>
      </c>
      <c r="B5091" t="s">
        <v>15703</v>
      </c>
      <c r="C5091" s="14">
        <v>45654</v>
      </c>
      <c r="D5091" s="14">
        <v>45657</v>
      </c>
      <c r="E5091">
        <v>3</v>
      </c>
      <c r="F5091" t="s">
        <v>85</v>
      </c>
      <c r="G5091" t="s">
        <v>9240</v>
      </c>
      <c r="H5091" t="s">
        <v>9241</v>
      </c>
      <c r="I5091" t="s">
        <v>88</v>
      </c>
      <c r="J5091" t="s">
        <v>39</v>
      </c>
      <c r="K5091" t="s">
        <v>1110</v>
      </c>
      <c r="L5091" t="s">
        <v>104</v>
      </c>
      <c r="M5091">
        <v>90805</v>
      </c>
      <c r="N5091" t="s">
        <v>3</v>
      </c>
      <c r="O5091" t="s">
        <v>6486</v>
      </c>
      <c r="P5091" t="s">
        <v>78</v>
      </c>
      <c r="Q5091" t="s">
        <v>79</v>
      </c>
      <c r="R5091" t="s">
        <v>6487</v>
      </c>
      <c r="S5091">
        <v>341</v>
      </c>
      <c r="T5091">
        <v>6</v>
      </c>
      <c r="U5091">
        <v>307.07040000000001</v>
      </c>
      <c r="V5091" s="1">
        <v>0.2</v>
      </c>
      <c r="W5091">
        <v>68</v>
      </c>
      <c r="X5091">
        <v>-34.070399999999999</v>
      </c>
    </row>
    <row r="5092" spans="1:24" x14ac:dyDescent="0.3">
      <c r="A5092" t="s">
        <v>15704</v>
      </c>
      <c r="B5092" t="s">
        <v>15705</v>
      </c>
      <c r="C5092" s="14">
        <v>45654</v>
      </c>
      <c r="D5092" s="14">
        <v>45658</v>
      </c>
      <c r="E5092">
        <v>4</v>
      </c>
      <c r="F5092" t="s">
        <v>35</v>
      </c>
      <c r="G5092" t="s">
        <v>5972</v>
      </c>
      <c r="H5092" t="s">
        <v>5973</v>
      </c>
      <c r="I5092" t="s">
        <v>88</v>
      </c>
      <c r="J5092" t="s">
        <v>39</v>
      </c>
      <c r="K5092" t="s">
        <v>2226</v>
      </c>
      <c r="L5092" t="s">
        <v>52</v>
      </c>
      <c r="M5092">
        <v>61604</v>
      </c>
      <c r="N5092" t="s">
        <v>7</v>
      </c>
      <c r="O5092" t="s">
        <v>2427</v>
      </c>
      <c r="P5092" t="s">
        <v>78</v>
      </c>
      <c r="Q5092" t="s">
        <v>79</v>
      </c>
      <c r="R5092" t="s">
        <v>2428</v>
      </c>
      <c r="S5092">
        <v>113</v>
      </c>
      <c r="T5092">
        <v>2</v>
      </c>
      <c r="U5092">
        <v>82.239199999999997</v>
      </c>
      <c r="V5092" s="1">
        <v>0.3</v>
      </c>
      <c r="W5092">
        <v>34</v>
      </c>
      <c r="X5092">
        <v>-3.2391999999999999</v>
      </c>
    </row>
    <row r="5093" spans="1:24" x14ac:dyDescent="0.3">
      <c r="A5093" t="s">
        <v>15706</v>
      </c>
      <c r="B5093" t="s">
        <v>15707</v>
      </c>
      <c r="C5093" s="14">
        <v>45654</v>
      </c>
      <c r="D5093" s="14">
        <v>45659</v>
      </c>
      <c r="E5093">
        <v>5</v>
      </c>
      <c r="F5093" t="s">
        <v>35</v>
      </c>
      <c r="G5093" t="s">
        <v>2831</v>
      </c>
      <c r="H5093" t="s">
        <v>2832</v>
      </c>
      <c r="I5093" t="s">
        <v>88</v>
      </c>
      <c r="J5093" t="s">
        <v>39</v>
      </c>
      <c r="K5093" t="s">
        <v>423</v>
      </c>
      <c r="L5093" t="s">
        <v>424</v>
      </c>
      <c r="M5093">
        <v>98103</v>
      </c>
      <c r="N5093" t="s">
        <v>3</v>
      </c>
      <c r="O5093" t="s">
        <v>2115</v>
      </c>
      <c r="P5093" t="s">
        <v>78</v>
      </c>
      <c r="Q5093" t="s">
        <v>119</v>
      </c>
      <c r="R5093" t="s">
        <v>2116</v>
      </c>
      <c r="S5093">
        <v>7</v>
      </c>
      <c r="T5093">
        <v>2</v>
      </c>
      <c r="U5093">
        <v>3.9660000000000002</v>
      </c>
      <c r="V5093" s="1">
        <v>0</v>
      </c>
      <c r="W5093">
        <v>0</v>
      </c>
      <c r="X5093">
        <v>3.0339999999999998</v>
      </c>
    </row>
    <row r="5094" spans="1:24" x14ac:dyDescent="0.3">
      <c r="A5094" t="s">
        <v>15708</v>
      </c>
      <c r="B5094" t="s">
        <v>15709</v>
      </c>
      <c r="C5094" s="14">
        <v>45654</v>
      </c>
      <c r="D5094" s="14">
        <v>45659</v>
      </c>
      <c r="E5094">
        <v>5</v>
      </c>
      <c r="F5094" t="s">
        <v>35</v>
      </c>
      <c r="G5094" t="s">
        <v>4028</v>
      </c>
      <c r="H5094" t="s">
        <v>4029</v>
      </c>
      <c r="I5094" t="s">
        <v>50</v>
      </c>
      <c r="J5094" t="s">
        <v>39</v>
      </c>
      <c r="K5094" t="s">
        <v>13088</v>
      </c>
      <c r="L5094" t="s">
        <v>13089</v>
      </c>
      <c r="M5094">
        <v>58103</v>
      </c>
      <c r="N5094" t="s">
        <v>7</v>
      </c>
      <c r="O5094" t="s">
        <v>5129</v>
      </c>
      <c r="P5094" t="s">
        <v>43</v>
      </c>
      <c r="Q5094" t="s">
        <v>69</v>
      </c>
      <c r="R5094" t="s">
        <v>544</v>
      </c>
      <c r="S5094">
        <v>2</v>
      </c>
      <c r="T5094">
        <v>1</v>
      </c>
      <c r="U5094">
        <v>1.1320000000000001</v>
      </c>
      <c r="V5094" s="1">
        <v>0</v>
      </c>
      <c r="W5094">
        <v>0</v>
      </c>
      <c r="X5094">
        <v>0.86799999999999999</v>
      </c>
    </row>
    <row r="5095" spans="1:24" x14ac:dyDescent="0.3">
      <c r="A5095" t="s">
        <v>15710</v>
      </c>
      <c r="B5095" t="s">
        <v>15711</v>
      </c>
      <c r="C5095" s="14">
        <v>45654</v>
      </c>
      <c r="D5095" s="14">
        <v>45661</v>
      </c>
      <c r="E5095">
        <v>7</v>
      </c>
      <c r="F5095" t="s">
        <v>35</v>
      </c>
      <c r="G5095" t="s">
        <v>2333</v>
      </c>
      <c r="H5095" t="s">
        <v>2334</v>
      </c>
      <c r="I5095" t="s">
        <v>38</v>
      </c>
      <c r="J5095" t="s">
        <v>39</v>
      </c>
      <c r="K5095" t="s">
        <v>378</v>
      </c>
      <c r="L5095" t="s">
        <v>379</v>
      </c>
      <c r="M5095">
        <v>10024</v>
      </c>
      <c r="N5095" t="s">
        <v>5</v>
      </c>
      <c r="O5095" t="s">
        <v>7493</v>
      </c>
      <c r="P5095" t="s">
        <v>43</v>
      </c>
      <c r="Q5095" t="s">
        <v>54</v>
      </c>
      <c r="R5095" t="s">
        <v>286</v>
      </c>
      <c r="S5095">
        <v>33</v>
      </c>
      <c r="T5095">
        <v>7</v>
      </c>
      <c r="U5095">
        <v>14.773400000000002</v>
      </c>
      <c r="V5095" s="1">
        <v>0.2</v>
      </c>
      <c r="W5095">
        <v>7</v>
      </c>
      <c r="X5095">
        <v>11.226599999999999</v>
      </c>
    </row>
    <row r="5096" spans="1:24" x14ac:dyDescent="0.3">
      <c r="A5096" t="s">
        <v>15712</v>
      </c>
      <c r="B5096" t="s">
        <v>15713</v>
      </c>
      <c r="C5096" s="14">
        <v>45654</v>
      </c>
      <c r="D5096" s="14">
        <v>45657</v>
      </c>
      <c r="E5096">
        <v>3</v>
      </c>
      <c r="F5096" t="s">
        <v>100</v>
      </c>
      <c r="G5096" t="s">
        <v>5803</v>
      </c>
      <c r="H5096" t="s">
        <v>5804</v>
      </c>
      <c r="I5096" t="s">
        <v>88</v>
      </c>
      <c r="J5096" t="s">
        <v>39</v>
      </c>
      <c r="K5096" t="s">
        <v>13716</v>
      </c>
      <c r="L5096" t="s">
        <v>747</v>
      </c>
      <c r="M5096">
        <v>80538</v>
      </c>
      <c r="N5096" t="s">
        <v>3</v>
      </c>
      <c r="O5096" t="s">
        <v>8006</v>
      </c>
      <c r="P5096" t="s">
        <v>43</v>
      </c>
      <c r="Q5096" t="s">
        <v>54</v>
      </c>
      <c r="R5096" t="s">
        <v>8007</v>
      </c>
      <c r="S5096">
        <v>1</v>
      </c>
      <c r="T5096">
        <v>2</v>
      </c>
      <c r="U5096">
        <v>0.99</v>
      </c>
      <c r="V5096" s="1">
        <v>0.7</v>
      </c>
      <c r="W5096">
        <v>1</v>
      </c>
      <c r="X5096">
        <v>-0.99</v>
      </c>
    </row>
    <row r="5097" spans="1:24" x14ac:dyDescent="0.3">
      <c r="A5097" t="s">
        <v>15714</v>
      </c>
      <c r="B5097" t="s">
        <v>15715</v>
      </c>
      <c r="C5097" s="14">
        <v>45654</v>
      </c>
      <c r="D5097" s="14">
        <v>45658</v>
      </c>
      <c r="E5097">
        <v>4</v>
      </c>
      <c r="F5097" t="s">
        <v>35</v>
      </c>
      <c r="G5097" t="s">
        <v>9390</v>
      </c>
      <c r="H5097" t="s">
        <v>9391</v>
      </c>
      <c r="I5097" t="s">
        <v>38</v>
      </c>
      <c r="J5097" t="s">
        <v>39</v>
      </c>
      <c r="K5097" t="s">
        <v>1078</v>
      </c>
      <c r="L5097" t="s">
        <v>1079</v>
      </c>
      <c r="M5097">
        <v>87105</v>
      </c>
      <c r="N5097" t="s">
        <v>3</v>
      </c>
      <c r="O5097" t="s">
        <v>6695</v>
      </c>
      <c r="P5097" t="s">
        <v>43</v>
      </c>
      <c r="Q5097" t="s">
        <v>44</v>
      </c>
      <c r="R5097" t="s">
        <v>6696</v>
      </c>
      <c r="S5097">
        <v>4</v>
      </c>
      <c r="T5097">
        <v>1</v>
      </c>
      <c r="U5097">
        <v>2.0739999999999998</v>
      </c>
      <c r="V5097" s="1">
        <v>0</v>
      </c>
      <c r="W5097">
        <v>0</v>
      </c>
      <c r="X5097">
        <v>1.9259999999999999</v>
      </c>
    </row>
    <row r="5098" spans="1:24" x14ac:dyDescent="0.3">
      <c r="A5098" t="s">
        <v>15716</v>
      </c>
      <c r="B5098" t="s">
        <v>15717</v>
      </c>
      <c r="C5098" s="14">
        <v>45654</v>
      </c>
      <c r="D5098" s="14">
        <v>45660</v>
      </c>
      <c r="E5098">
        <v>6</v>
      </c>
      <c r="F5098" t="s">
        <v>35</v>
      </c>
      <c r="G5098" t="s">
        <v>1834</v>
      </c>
      <c r="H5098" t="s">
        <v>1835</v>
      </c>
      <c r="I5098" t="s">
        <v>50</v>
      </c>
      <c r="J5098" t="s">
        <v>39</v>
      </c>
      <c r="K5098" t="s">
        <v>4614</v>
      </c>
      <c r="L5098" t="s">
        <v>282</v>
      </c>
      <c r="M5098">
        <v>37211</v>
      </c>
      <c r="N5098" t="s">
        <v>9</v>
      </c>
      <c r="O5098" t="s">
        <v>828</v>
      </c>
      <c r="P5098" t="s">
        <v>43</v>
      </c>
      <c r="Q5098" t="s">
        <v>60</v>
      </c>
      <c r="R5098" t="s">
        <v>829</v>
      </c>
      <c r="S5098">
        <v>65</v>
      </c>
      <c r="T5098">
        <v>1</v>
      </c>
      <c r="U5098">
        <v>64.956800000000001</v>
      </c>
      <c r="V5098" s="1">
        <v>0.2</v>
      </c>
      <c r="W5098">
        <v>13</v>
      </c>
      <c r="X5098">
        <v>-12.956799999999999</v>
      </c>
    </row>
    <row r="5099" spans="1:24" x14ac:dyDescent="0.3">
      <c r="A5099" t="s">
        <v>15718</v>
      </c>
      <c r="B5099" t="s">
        <v>15719</v>
      </c>
      <c r="C5099" s="14">
        <v>45654</v>
      </c>
      <c r="D5099" s="14">
        <v>45659</v>
      </c>
      <c r="E5099">
        <v>5</v>
      </c>
      <c r="F5099" t="s">
        <v>100</v>
      </c>
      <c r="G5099" t="s">
        <v>947</v>
      </c>
      <c r="H5099" t="s">
        <v>948</v>
      </c>
      <c r="I5099" t="s">
        <v>88</v>
      </c>
      <c r="J5099" t="s">
        <v>39</v>
      </c>
      <c r="K5099" t="s">
        <v>155</v>
      </c>
      <c r="L5099" t="s">
        <v>104</v>
      </c>
      <c r="M5099">
        <v>94110</v>
      </c>
      <c r="N5099" t="s">
        <v>3</v>
      </c>
      <c r="O5099" t="s">
        <v>4579</v>
      </c>
      <c r="P5099" t="s">
        <v>43</v>
      </c>
      <c r="Q5099" t="s">
        <v>60</v>
      </c>
      <c r="R5099" t="s">
        <v>4580</v>
      </c>
      <c r="S5099">
        <v>726</v>
      </c>
      <c r="T5099">
        <v>4</v>
      </c>
      <c r="U5099">
        <v>515.50639999999999</v>
      </c>
      <c r="V5099" s="1">
        <v>0</v>
      </c>
      <c r="W5099">
        <v>0</v>
      </c>
      <c r="X5099">
        <v>210.49359999999999</v>
      </c>
    </row>
    <row r="5100" spans="1:24" x14ac:dyDescent="0.3">
      <c r="A5100" t="s">
        <v>15720</v>
      </c>
      <c r="B5100" t="s">
        <v>15721</v>
      </c>
      <c r="C5100" s="14">
        <v>45655</v>
      </c>
      <c r="D5100" s="14">
        <v>45658</v>
      </c>
      <c r="E5100">
        <v>3</v>
      </c>
      <c r="F5100" t="s">
        <v>100</v>
      </c>
      <c r="G5100" t="s">
        <v>1631</v>
      </c>
      <c r="H5100" t="s">
        <v>1632</v>
      </c>
      <c r="I5100" t="s">
        <v>38</v>
      </c>
      <c r="J5100" t="s">
        <v>39</v>
      </c>
      <c r="K5100" t="s">
        <v>1639</v>
      </c>
      <c r="L5100" t="s">
        <v>76</v>
      </c>
      <c r="M5100">
        <v>40214</v>
      </c>
      <c r="N5100" t="s">
        <v>9</v>
      </c>
      <c r="O5100" t="s">
        <v>621</v>
      </c>
      <c r="P5100" t="s">
        <v>78</v>
      </c>
      <c r="Q5100" t="s">
        <v>79</v>
      </c>
      <c r="R5100" t="s">
        <v>622</v>
      </c>
      <c r="S5100">
        <v>259</v>
      </c>
      <c r="T5100">
        <v>3</v>
      </c>
      <c r="U5100">
        <v>181.375</v>
      </c>
      <c r="V5100" s="1">
        <v>0</v>
      </c>
      <c r="W5100">
        <v>0</v>
      </c>
      <c r="X5100">
        <v>77.625</v>
      </c>
    </row>
    <row r="5101" spans="1:24" x14ac:dyDescent="0.3">
      <c r="A5101" t="s">
        <v>15722</v>
      </c>
      <c r="B5101" t="s">
        <v>15723</v>
      </c>
      <c r="C5101" s="14">
        <v>45655</v>
      </c>
      <c r="D5101" s="14">
        <v>45659</v>
      </c>
      <c r="E5101">
        <v>4</v>
      </c>
      <c r="F5101" t="s">
        <v>35</v>
      </c>
      <c r="G5101" t="s">
        <v>2084</v>
      </c>
      <c r="H5101" t="s">
        <v>2085</v>
      </c>
      <c r="I5101" t="s">
        <v>38</v>
      </c>
      <c r="J5101" t="s">
        <v>39</v>
      </c>
      <c r="K5101" t="s">
        <v>103</v>
      </c>
      <c r="L5101" t="s">
        <v>104</v>
      </c>
      <c r="M5101">
        <v>90049</v>
      </c>
      <c r="N5101" t="s">
        <v>3</v>
      </c>
      <c r="O5101" t="s">
        <v>2619</v>
      </c>
      <c r="P5101" t="s">
        <v>78</v>
      </c>
      <c r="Q5101" t="s">
        <v>79</v>
      </c>
      <c r="R5101" t="s">
        <v>2620</v>
      </c>
      <c r="S5101">
        <v>394</v>
      </c>
      <c r="T5101">
        <v>4</v>
      </c>
      <c r="U5101">
        <v>359.27640000000002</v>
      </c>
      <c r="V5101" s="1">
        <v>0.2</v>
      </c>
      <c r="W5101">
        <v>79</v>
      </c>
      <c r="X5101">
        <v>-44.276400000000002</v>
      </c>
    </row>
    <row r="5102" spans="1:24" x14ac:dyDescent="0.3">
      <c r="A5102" t="s">
        <v>15724</v>
      </c>
      <c r="B5102" t="s">
        <v>15725</v>
      </c>
      <c r="C5102" s="14">
        <v>45655</v>
      </c>
      <c r="D5102" s="14">
        <v>45662</v>
      </c>
      <c r="E5102">
        <v>7</v>
      </c>
      <c r="F5102" t="s">
        <v>35</v>
      </c>
      <c r="G5102" t="s">
        <v>6287</v>
      </c>
      <c r="H5102" t="s">
        <v>6288</v>
      </c>
      <c r="I5102" t="s">
        <v>88</v>
      </c>
      <c r="J5102" t="s">
        <v>39</v>
      </c>
      <c r="K5102" t="s">
        <v>5721</v>
      </c>
      <c r="L5102" t="s">
        <v>104</v>
      </c>
      <c r="M5102">
        <v>92804</v>
      </c>
      <c r="N5102" t="s">
        <v>3</v>
      </c>
      <c r="O5102" t="s">
        <v>3615</v>
      </c>
      <c r="P5102" t="s">
        <v>78</v>
      </c>
      <c r="Q5102" t="s">
        <v>119</v>
      </c>
      <c r="R5102" t="s">
        <v>3616</v>
      </c>
      <c r="S5102">
        <v>101</v>
      </c>
      <c r="T5102">
        <v>8</v>
      </c>
      <c r="U5102">
        <v>63.585599999999999</v>
      </c>
      <c r="V5102" s="1">
        <v>0</v>
      </c>
      <c r="W5102">
        <v>0</v>
      </c>
      <c r="X5102">
        <v>37.414400000000001</v>
      </c>
    </row>
    <row r="5103" spans="1:24" x14ac:dyDescent="0.3">
      <c r="A5103" t="s">
        <v>15726</v>
      </c>
      <c r="B5103" t="s">
        <v>15727</v>
      </c>
      <c r="C5103" s="14">
        <v>45655</v>
      </c>
      <c r="D5103" s="14">
        <v>45659</v>
      </c>
      <c r="E5103">
        <v>4</v>
      </c>
      <c r="F5103" t="s">
        <v>35</v>
      </c>
      <c r="G5103" t="s">
        <v>1888</v>
      </c>
      <c r="H5103" t="s">
        <v>1889</v>
      </c>
      <c r="I5103" t="s">
        <v>38</v>
      </c>
      <c r="J5103" t="s">
        <v>39</v>
      </c>
      <c r="K5103" t="s">
        <v>4291</v>
      </c>
      <c r="L5103" t="s">
        <v>424</v>
      </c>
      <c r="M5103">
        <v>98026</v>
      </c>
      <c r="N5103" t="s">
        <v>3</v>
      </c>
      <c r="O5103" t="s">
        <v>5762</v>
      </c>
      <c r="P5103" t="s">
        <v>78</v>
      </c>
      <c r="Q5103" t="s">
        <v>119</v>
      </c>
      <c r="R5103" t="s">
        <v>5763</v>
      </c>
      <c r="S5103">
        <v>68</v>
      </c>
      <c r="T5103">
        <v>2</v>
      </c>
      <c r="U5103">
        <v>47.462000000000003</v>
      </c>
      <c r="V5103" s="1">
        <v>0</v>
      </c>
      <c r="W5103">
        <v>0</v>
      </c>
      <c r="X5103">
        <v>20.538</v>
      </c>
    </row>
    <row r="5104" spans="1:24" x14ac:dyDescent="0.3">
      <c r="A5104" t="s">
        <v>15728</v>
      </c>
      <c r="B5104" t="s">
        <v>15729</v>
      </c>
      <c r="C5104" s="14">
        <v>45655</v>
      </c>
      <c r="D5104" s="14">
        <v>45657</v>
      </c>
      <c r="E5104">
        <v>2</v>
      </c>
      <c r="F5104" t="s">
        <v>85</v>
      </c>
      <c r="G5104" t="s">
        <v>2590</v>
      </c>
      <c r="H5104" t="s">
        <v>2591</v>
      </c>
      <c r="I5104" t="s">
        <v>38</v>
      </c>
      <c r="J5104" t="s">
        <v>39</v>
      </c>
      <c r="K5104" t="s">
        <v>378</v>
      </c>
      <c r="L5104" t="s">
        <v>379</v>
      </c>
      <c r="M5104">
        <v>10035</v>
      </c>
      <c r="N5104" t="s">
        <v>5</v>
      </c>
      <c r="O5104" t="s">
        <v>3579</v>
      </c>
      <c r="P5104" t="s">
        <v>43</v>
      </c>
      <c r="Q5104" t="s">
        <v>96</v>
      </c>
      <c r="R5104" t="s">
        <v>3580</v>
      </c>
      <c r="S5104">
        <v>6</v>
      </c>
      <c r="T5104">
        <v>3</v>
      </c>
      <c r="U5104">
        <v>3.0453000000000001</v>
      </c>
      <c r="V5104" s="1">
        <v>0</v>
      </c>
      <c r="W5104">
        <v>0</v>
      </c>
      <c r="X5104">
        <v>2.9546999999999999</v>
      </c>
    </row>
    <row r="5105" spans="1:24" x14ac:dyDescent="0.3">
      <c r="A5105" t="s">
        <v>15730</v>
      </c>
      <c r="B5105" t="s">
        <v>15731</v>
      </c>
      <c r="C5105" s="14">
        <v>45655</v>
      </c>
      <c r="D5105" s="14">
        <v>45661</v>
      </c>
      <c r="E5105">
        <v>6</v>
      </c>
      <c r="F5105" t="s">
        <v>35</v>
      </c>
      <c r="G5105" t="s">
        <v>5777</v>
      </c>
      <c r="H5105" t="s">
        <v>5778</v>
      </c>
      <c r="I5105" t="s">
        <v>88</v>
      </c>
      <c r="J5105" t="s">
        <v>39</v>
      </c>
      <c r="K5105" t="s">
        <v>3292</v>
      </c>
      <c r="L5105" t="s">
        <v>256</v>
      </c>
      <c r="M5105">
        <v>49505</v>
      </c>
      <c r="N5105" t="s">
        <v>7</v>
      </c>
      <c r="O5105" t="s">
        <v>7649</v>
      </c>
      <c r="P5105" t="s">
        <v>43</v>
      </c>
      <c r="Q5105" t="s">
        <v>44</v>
      </c>
      <c r="R5105" t="s">
        <v>7650</v>
      </c>
      <c r="S5105">
        <v>210</v>
      </c>
      <c r="T5105">
        <v>2</v>
      </c>
      <c r="U5105">
        <v>109.34399999999999</v>
      </c>
      <c r="V5105" s="1">
        <v>0</v>
      </c>
      <c r="W5105">
        <v>0</v>
      </c>
      <c r="X5105">
        <v>100.65600000000001</v>
      </c>
    </row>
    <row r="5106" spans="1:24" x14ac:dyDescent="0.3">
      <c r="A5106" t="s">
        <v>15732</v>
      </c>
      <c r="B5106" t="s">
        <v>15733</v>
      </c>
      <c r="C5106" s="14">
        <v>45655</v>
      </c>
      <c r="D5106" s="14">
        <v>45662</v>
      </c>
      <c r="E5106">
        <v>7</v>
      </c>
      <c r="F5106" t="s">
        <v>35</v>
      </c>
      <c r="G5106" t="s">
        <v>5105</v>
      </c>
      <c r="H5106" t="s">
        <v>5106</v>
      </c>
      <c r="I5106" t="s">
        <v>88</v>
      </c>
      <c r="J5106" t="s">
        <v>308</v>
      </c>
      <c r="K5106" t="s">
        <v>5107</v>
      </c>
      <c r="L5106" t="s">
        <v>5108</v>
      </c>
      <c r="N5106" t="s">
        <v>5</v>
      </c>
      <c r="O5106" t="s">
        <v>3615</v>
      </c>
      <c r="P5106" t="s">
        <v>78</v>
      </c>
      <c r="Q5106" t="s">
        <v>119</v>
      </c>
      <c r="R5106" t="s">
        <v>3616</v>
      </c>
      <c r="S5106">
        <v>99</v>
      </c>
      <c r="T5106">
        <v>8</v>
      </c>
      <c r="U5106">
        <v>63.585599999999999</v>
      </c>
      <c r="V5106" s="1">
        <v>0</v>
      </c>
      <c r="W5106">
        <v>0</v>
      </c>
      <c r="X5106">
        <v>35.414400000000001</v>
      </c>
    </row>
    <row r="5107" spans="1:24" x14ac:dyDescent="0.3">
      <c r="A5107" t="s">
        <v>15734</v>
      </c>
      <c r="B5107" t="s">
        <v>15735</v>
      </c>
      <c r="C5107" s="14">
        <v>45655</v>
      </c>
      <c r="D5107" s="14">
        <v>45659</v>
      </c>
      <c r="E5107">
        <v>4</v>
      </c>
      <c r="F5107" t="s">
        <v>35</v>
      </c>
      <c r="G5107" t="s">
        <v>5759</v>
      </c>
      <c r="H5107" t="s">
        <v>5760</v>
      </c>
      <c r="I5107" t="s">
        <v>38</v>
      </c>
      <c r="J5107" t="s">
        <v>308</v>
      </c>
      <c r="K5107" t="s">
        <v>5761</v>
      </c>
      <c r="L5107" t="s">
        <v>1961</v>
      </c>
      <c r="N5107" t="s">
        <v>5</v>
      </c>
      <c r="O5107" t="s">
        <v>5762</v>
      </c>
      <c r="P5107" t="s">
        <v>78</v>
      </c>
      <c r="Q5107" t="s">
        <v>119</v>
      </c>
      <c r="R5107" t="s">
        <v>5763</v>
      </c>
      <c r="S5107">
        <v>68</v>
      </c>
      <c r="T5107">
        <v>2</v>
      </c>
      <c r="U5107">
        <v>47.462000000000003</v>
      </c>
      <c r="V5107" s="1">
        <v>0</v>
      </c>
      <c r="W5107">
        <v>0</v>
      </c>
      <c r="X5107">
        <v>20.538</v>
      </c>
    </row>
    <row r="5108" spans="1:24" x14ac:dyDescent="0.3">
      <c r="A5108" t="s">
        <v>15736</v>
      </c>
      <c r="B5108" t="s">
        <v>15737</v>
      </c>
      <c r="C5108" s="14">
        <v>45656</v>
      </c>
      <c r="D5108" s="14">
        <v>45660</v>
      </c>
      <c r="E5108">
        <v>4</v>
      </c>
      <c r="F5108" t="s">
        <v>35</v>
      </c>
      <c r="G5108" t="s">
        <v>1005</v>
      </c>
      <c r="H5108" t="s">
        <v>1006</v>
      </c>
      <c r="I5108" t="s">
        <v>38</v>
      </c>
      <c r="J5108" t="s">
        <v>39</v>
      </c>
      <c r="K5108" t="s">
        <v>378</v>
      </c>
      <c r="L5108" t="s">
        <v>379</v>
      </c>
      <c r="M5108">
        <v>10009</v>
      </c>
      <c r="N5108" t="s">
        <v>5</v>
      </c>
      <c r="O5108" t="s">
        <v>9605</v>
      </c>
      <c r="P5108" t="s">
        <v>78</v>
      </c>
      <c r="Q5108" t="s">
        <v>157</v>
      </c>
      <c r="R5108" t="s">
        <v>9606</v>
      </c>
      <c r="S5108">
        <v>323</v>
      </c>
      <c r="T5108">
        <v>4</v>
      </c>
      <c r="U5108">
        <v>245.88240000000002</v>
      </c>
      <c r="V5108" s="1">
        <v>0.2</v>
      </c>
      <c r="W5108">
        <v>65</v>
      </c>
      <c r="X5108">
        <v>12.117599999999999</v>
      </c>
    </row>
    <row r="5109" spans="1:24" x14ac:dyDescent="0.3">
      <c r="A5109" t="s">
        <v>15738</v>
      </c>
      <c r="B5109" t="s">
        <v>15739</v>
      </c>
      <c r="C5109" s="14">
        <v>45656</v>
      </c>
      <c r="D5109" s="14">
        <v>45662</v>
      </c>
      <c r="E5109">
        <v>6</v>
      </c>
      <c r="F5109" t="s">
        <v>35</v>
      </c>
      <c r="G5109" t="s">
        <v>1924</v>
      </c>
      <c r="H5109" t="s">
        <v>1925</v>
      </c>
      <c r="I5109" t="s">
        <v>50</v>
      </c>
      <c r="J5109" t="s">
        <v>39</v>
      </c>
      <c r="K5109" t="s">
        <v>607</v>
      </c>
      <c r="L5109" t="s">
        <v>322</v>
      </c>
      <c r="M5109">
        <v>47201</v>
      </c>
      <c r="N5109" t="s">
        <v>7</v>
      </c>
      <c r="O5109" t="s">
        <v>8354</v>
      </c>
      <c r="P5109" t="s">
        <v>43</v>
      </c>
      <c r="Q5109" t="s">
        <v>227</v>
      </c>
      <c r="R5109" t="s">
        <v>8355</v>
      </c>
      <c r="S5109">
        <v>209</v>
      </c>
      <c r="T5109">
        <v>2</v>
      </c>
      <c r="U5109">
        <v>152.489</v>
      </c>
      <c r="V5109" s="1">
        <v>0</v>
      </c>
      <c r="W5109">
        <v>0</v>
      </c>
      <c r="X5109">
        <v>56.511000000000003</v>
      </c>
    </row>
    <row r="5110" spans="1:24" x14ac:dyDescent="0.3">
      <c r="A5110" t="s">
        <v>15740</v>
      </c>
      <c r="B5110" t="s">
        <v>15741</v>
      </c>
      <c r="C5110" s="14">
        <v>45656</v>
      </c>
      <c r="D5110" s="14">
        <v>45660</v>
      </c>
      <c r="E5110">
        <v>4</v>
      </c>
      <c r="F5110" t="s">
        <v>35</v>
      </c>
      <c r="G5110" t="s">
        <v>9005</v>
      </c>
      <c r="H5110" t="s">
        <v>9006</v>
      </c>
      <c r="I5110" t="s">
        <v>88</v>
      </c>
      <c r="J5110" t="s">
        <v>39</v>
      </c>
      <c r="K5110" t="s">
        <v>3198</v>
      </c>
      <c r="L5110" t="s">
        <v>104</v>
      </c>
      <c r="M5110">
        <v>94533</v>
      </c>
      <c r="N5110" t="s">
        <v>3</v>
      </c>
      <c r="O5110" t="s">
        <v>2764</v>
      </c>
      <c r="P5110" t="s">
        <v>43</v>
      </c>
      <c r="Q5110" t="s">
        <v>54</v>
      </c>
      <c r="R5110" t="s">
        <v>2765</v>
      </c>
      <c r="S5110">
        <v>14</v>
      </c>
      <c r="T5110">
        <v>2</v>
      </c>
      <c r="U5110">
        <v>6.4812000000000003</v>
      </c>
      <c r="V5110" s="1">
        <v>0.2</v>
      </c>
      <c r="W5110">
        <v>3</v>
      </c>
      <c r="X5110">
        <v>4.5187999999999997</v>
      </c>
    </row>
    <row r="5111" spans="1:24" x14ac:dyDescent="0.3">
      <c r="A5111" t="s">
        <v>15742</v>
      </c>
      <c r="B5111" t="s">
        <v>15743</v>
      </c>
      <c r="C5111" s="14">
        <v>45656</v>
      </c>
      <c r="D5111" s="14">
        <v>45660</v>
      </c>
      <c r="E5111">
        <v>4</v>
      </c>
      <c r="F5111" t="s">
        <v>35</v>
      </c>
      <c r="G5111" t="s">
        <v>9572</v>
      </c>
      <c r="H5111" t="s">
        <v>9573</v>
      </c>
      <c r="I5111" t="s">
        <v>38</v>
      </c>
      <c r="J5111" t="s">
        <v>39</v>
      </c>
      <c r="K5111" t="s">
        <v>13716</v>
      </c>
      <c r="L5111" t="s">
        <v>747</v>
      </c>
      <c r="M5111">
        <v>80538</v>
      </c>
      <c r="N5111" t="s">
        <v>3</v>
      </c>
      <c r="O5111" t="s">
        <v>6836</v>
      </c>
      <c r="P5111" t="s">
        <v>43</v>
      </c>
      <c r="Q5111" t="s">
        <v>96</v>
      </c>
      <c r="R5111" t="s">
        <v>6837</v>
      </c>
      <c r="S5111">
        <v>3</v>
      </c>
      <c r="T5111">
        <v>3</v>
      </c>
      <c r="U5111">
        <v>2.6048</v>
      </c>
      <c r="V5111" s="1">
        <v>0.2</v>
      </c>
      <c r="W5111">
        <v>1</v>
      </c>
      <c r="X5111">
        <v>-0.6048</v>
      </c>
    </row>
    <row r="5112" spans="1:24" x14ac:dyDescent="0.3">
      <c r="A5112" t="s">
        <v>15744</v>
      </c>
      <c r="B5112" t="s">
        <v>15745</v>
      </c>
      <c r="C5112" s="14">
        <v>45656</v>
      </c>
      <c r="D5112" s="14">
        <v>45660</v>
      </c>
      <c r="E5112">
        <v>4</v>
      </c>
      <c r="F5112" t="s">
        <v>35</v>
      </c>
      <c r="G5112" t="s">
        <v>5794</v>
      </c>
      <c r="H5112" t="s">
        <v>5795</v>
      </c>
      <c r="I5112" t="s">
        <v>38</v>
      </c>
      <c r="J5112" t="s">
        <v>308</v>
      </c>
      <c r="K5112" t="s">
        <v>5796</v>
      </c>
      <c r="L5112" t="s">
        <v>5797</v>
      </c>
      <c r="N5112" t="s">
        <v>5</v>
      </c>
      <c r="O5112" t="s">
        <v>3696</v>
      </c>
      <c r="P5112" t="s">
        <v>43</v>
      </c>
      <c r="Q5112" t="s">
        <v>54</v>
      </c>
      <c r="R5112" t="s">
        <v>3697</v>
      </c>
      <c r="S5112">
        <v>3</v>
      </c>
      <c r="T5112">
        <v>3</v>
      </c>
      <c r="U5112">
        <v>2.6048</v>
      </c>
      <c r="V5112" s="1">
        <v>0.2</v>
      </c>
      <c r="W5112">
        <v>1</v>
      </c>
      <c r="X5112">
        <v>-0.6048</v>
      </c>
    </row>
  </sheetData>
  <sheetProtection algorithmName="SHA-512" hashValue="rCfNiksBqUfhcsoR80d9UFmc2oY06IUbKfZxBrjZa0ffCSJXcIzJHds7ZYhCEGhAYr09emBPNNP/4VdJD0zJxQ==" saltValue="ZHH/hJHvZIlmOx9d0B91MA==" spinCount="100000" sheet="1" objects="1" scenarios="1"/>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587EB-ABBA-4578-9BB7-D415470DE84F}">
  <dimension ref="A1:B5"/>
  <sheetViews>
    <sheetView workbookViewId="0"/>
  </sheetViews>
  <sheetFormatPr defaultRowHeight="14.4" x14ac:dyDescent="0.3"/>
  <cols>
    <col min="1" max="1" width="18.5546875" bestFit="1" customWidth="1"/>
    <col min="2" max="2" width="9" bestFit="1" customWidth="1"/>
  </cols>
  <sheetData>
    <row r="1" spans="1:2" x14ac:dyDescent="0.3">
      <c r="A1" t="s">
        <v>0</v>
      </c>
      <c r="B1" t="s">
        <v>1</v>
      </c>
    </row>
    <row r="2" spans="1:2" x14ac:dyDescent="0.3">
      <c r="A2" t="s">
        <v>2</v>
      </c>
      <c r="B2" t="s">
        <v>3</v>
      </c>
    </row>
    <row r="3" spans="1:2" x14ac:dyDescent="0.3">
      <c r="A3" t="s">
        <v>4</v>
      </c>
      <c r="B3" t="s">
        <v>5</v>
      </c>
    </row>
    <row r="4" spans="1:2" x14ac:dyDescent="0.3">
      <c r="A4" t="s">
        <v>6</v>
      </c>
      <c r="B4" t="s">
        <v>7</v>
      </c>
    </row>
    <row r="5" spans="1:2" x14ac:dyDescent="0.3">
      <c r="A5" t="s">
        <v>8</v>
      </c>
      <c r="B5" t="s">
        <v>9</v>
      </c>
    </row>
  </sheetData>
  <sheetProtection algorithmName="SHA-512" hashValue="6R/P6O0MDakR2Cw6QhC1hW3CtK1zMhcDZMpELLt4AxCnzl1ppbRRe9V5YClK7ZSmfvcsM4AXRLgwDlcR/Y9zOQ==" saltValue="Y9eKTvBotTypH1Z2giSMNw==" spinCount="100000" sheet="1" objects="1" scenarios="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01556-C793-4292-981D-9A5351792967}">
  <dimension ref="A1:B297"/>
  <sheetViews>
    <sheetView topLeftCell="A220" workbookViewId="0">
      <selection activeCell="A298" sqref="A298"/>
    </sheetView>
  </sheetViews>
  <sheetFormatPr defaultRowHeight="14.4" x14ac:dyDescent="0.3"/>
  <cols>
    <col min="1" max="1" width="11" bestFit="1" customWidth="1"/>
    <col min="2" max="2" width="14.6640625" bestFit="1" customWidth="1"/>
  </cols>
  <sheetData>
    <row r="1" spans="1:2" x14ac:dyDescent="0.3">
      <c r="A1" t="s">
        <v>15746</v>
      </c>
      <c r="B1" t="s">
        <v>11</v>
      </c>
    </row>
    <row r="2" spans="1:2" x14ac:dyDescent="0.3">
      <c r="A2" t="s">
        <v>15747</v>
      </c>
      <c r="B2" t="s">
        <v>5071</v>
      </c>
    </row>
    <row r="3" spans="1:2" x14ac:dyDescent="0.3">
      <c r="A3" t="s">
        <v>15747</v>
      </c>
      <c r="B3" t="s">
        <v>4391</v>
      </c>
    </row>
    <row r="4" spans="1:2" x14ac:dyDescent="0.3">
      <c r="A4" t="s">
        <v>15747</v>
      </c>
      <c r="B4" t="s">
        <v>1276</v>
      </c>
    </row>
    <row r="5" spans="1:2" x14ac:dyDescent="0.3">
      <c r="A5" t="s">
        <v>15747</v>
      </c>
      <c r="B5" t="s">
        <v>1887</v>
      </c>
    </row>
    <row r="6" spans="1:2" x14ac:dyDescent="0.3">
      <c r="A6" t="s">
        <v>15747</v>
      </c>
      <c r="B6" t="s">
        <v>588</v>
      </c>
    </row>
    <row r="7" spans="1:2" x14ac:dyDescent="0.3">
      <c r="A7" t="s">
        <v>15747</v>
      </c>
      <c r="B7" t="s">
        <v>3779</v>
      </c>
    </row>
    <row r="8" spans="1:2" x14ac:dyDescent="0.3">
      <c r="A8" t="s">
        <v>15747</v>
      </c>
      <c r="B8" t="s">
        <v>4935</v>
      </c>
    </row>
    <row r="9" spans="1:2" x14ac:dyDescent="0.3">
      <c r="A9" t="s">
        <v>15747</v>
      </c>
      <c r="B9" t="s">
        <v>4743</v>
      </c>
    </row>
    <row r="10" spans="1:2" x14ac:dyDescent="0.3">
      <c r="A10" t="s">
        <v>15747</v>
      </c>
      <c r="B10" t="s">
        <v>4499</v>
      </c>
    </row>
    <row r="11" spans="1:2" x14ac:dyDescent="0.3">
      <c r="A11" t="s">
        <v>15747</v>
      </c>
      <c r="B11" t="s">
        <v>2058</v>
      </c>
    </row>
    <row r="12" spans="1:2" x14ac:dyDescent="0.3">
      <c r="A12" t="s">
        <v>15747</v>
      </c>
      <c r="B12" t="s">
        <v>3505</v>
      </c>
    </row>
    <row r="13" spans="1:2" x14ac:dyDescent="0.3">
      <c r="A13" t="s">
        <v>15747</v>
      </c>
      <c r="B13" t="s">
        <v>5725</v>
      </c>
    </row>
    <row r="14" spans="1:2" x14ac:dyDescent="0.3">
      <c r="A14" t="s">
        <v>15747</v>
      </c>
      <c r="B14" t="s">
        <v>900</v>
      </c>
    </row>
    <row r="15" spans="1:2" x14ac:dyDescent="0.3">
      <c r="A15" t="s">
        <v>15747</v>
      </c>
      <c r="B15" t="s">
        <v>1570</v>
      </c>
    </row>
    <row r="16" spans="1:2" x14ac:dyDescent="0.3">
      <c r="A16" t="s">
        <v>15747</v>
      </c>
      <c r="B16" t="s">
        <v>2667</v>
      </c>
    </row>
    <row r="17" spans="1:2" x14ac:dyDescent="0.3">
      <c r="A17" t="s">
        <v>15747</v>
      </c>
      <c r="B17" t="s">
        <v>3259</v>
      </c>
    </row>
    <row r="18" spans="1:2" x14ac:dyDescent="0.3">
      <c r="A18" t="s">
        <v>15747</v>
      </c>
      <c r="B18" t="s">
        <v>4691</v>
      </c>
    </row>
    <row r="19" spans="1:2" x14ac:dyDescent="0.3">
      <c r="A19" t="s">
        <v>15747</v>
      </c>
      <c r="B19" t="s">
        <v>3375</v>
      </c>
    </row>
    <row r="20" spans="1:2" x14ac:dyDescent="0.3">
      <c r="A20" t="s">
        <v>15747</v>
      </c>
      <c r="B20" t="s">
        <v>3014</v>
      </c>
    </row>
    <row r="21" spans="1:2" x14ac:dyDescent="0.3">
      <c r="A21" t="s">
        <v>15747</v>
      </c>
      <c r="B21" t="s">
        <v>3603</v>
      </c>
    </row>
    <row r="22" spans="1:2" x14ac:dyDescent="0.3">
      <c r="A22" t="s">
        <v>15747</v>
      </c>
      <c r="B22" t="s">
        <v>3416</v>
      </c>
    </row>
    <row r="23" spans="1:2" x14ac:dyDescent="0.3">
      <c r="A23" t="s">
        <v>15747</v>
      </c>
      <c r="B23" t="s">
        <v>3148</v>
      </c>
    </row>
    <row r="24" spans="1:2" x14ac:dyDescent="0.3">
      <c r="A24" t="s">
        <v>15747</v>
      </c>
      <c r="B24" t="s">
        <v>5085</v>
      </c>
    </row>
    <row r="25" spans="1:2" x14ac:dyDescent="0.3">
      <c r="A25" t="s">
        <v>15747</v>
      </c>
      <c r="B25" t="s">
        <v>2990</v>
      </c>
    </row>
    <row r="26" spans="1:2" x14ac:dyDescent="0.3">
      <c r="A26" t="s">
        <v>15747</v>
      </c>
      <c r="B26" t="s">
        <v>4582</v>
      </c>
    </row>
    <row r="27" spans="1:2" x14ac:dyDescent="0.3">
      <c r="A27" t="s">
        <v>15747</v>
      </c>
      <c r="B27" t="s">
        <v>2160</v>
      </c>
    </row>
    <row r="28" spans="1:2" x14ac:dyDescent="0.3">
      <c r="A28" t="s">
        <v>15747</v>
      </c>
      <c r="B28" t="s">
        <v>3397</v>
      </c>
    </row>
    <row r="29" spans="1:2" x14ac:dyDescent="0.3">
      <c r="A29" t="s">
        <v>15747</v>
      </c>
      <c r="B29" t="s">
        <v>5577</v>
      </c>
    </row>
    <row r="30" spans="1:2" x14ac:dyDescent="0.3">
      <c r="A30" t="s">
        <v>15747</v>
      </c>
      <c r="B30" t="s">
        <v>2789</v>
      </c>
    </row>
    <row r="31" spans="1:2" x14ac:dyDescent="0.3">
      <c r="A31" t="s">
        <v>15747</v>
      </c>
      <c r="B31" t="s">
        <v>3704</v>
      </c>
    </row>
    <row r="32" spans="1:2" x14ac:dyDescent="0.3">
      <c r="A32" t="s">
        <v>15747</v>
      </c>
      <c r="B32" t="s">
        <v>3383</v>
      </c>
    </row>
    <row r="33" spans="1:2" x14ac:dyDescent="0.3">
      <c r="A33" t="s">
        <v>15747</v>
      </c>
      <c r="B33" t="s">
        <v>1963</v>
      </c>
    </row>
    <row r="34" spans="1:2" x14ac:dyDescent="0.3">
      <c r="A34" t="s">
        <v>15747</v>
      </c>
      <c r="B34" t="s">
        <v>264</v>
      </c>
    </row>
    <row r="35" spans="1:2" x14ac:dyDescent="0.3">
      <c r="A35" t="s">
        <v>15747</v>
      </c>
      <c r="B35" t="s">
        <v>5449</v>
      </c>
    </row>
    <row r="36" spans="1:2" x14ac:dyDescent="0.3">
      <c r="A36" t="s">
        <v>15747</v>
      </c>
      <c r="B36" t="s">
        <v>5307</v>
      </c>
    </row>
    <row r="37" spans="1:2" x14ac:dyDescent="0.3">
      <c r="A37" t="s">
        <v>15747</v>
      </c>
      <c r="B37" t="s">
        <v>5750</v>
      </c>
    </row>
    <row r="38" spans="1:2" x14ac:dyDescent="0.3">
      <c r="A38" t="s">
        <v>15747</v>
      </c>
      <c r="B38" t="s">
        <v>2553</v>
      </c>
    </row>
    <row r="39" spans="1:2" x14ac:dyDescent="0.3">
      <c r="A39" t="s">
        <v>15747</v>
      </c>
      <c r="B39" t="s">
        <v>2013</v>
      </c>
    </row>
    <row r="40" spans="1:2" x14ac:dyDescent="0.3">
      <c r="A40" t="s">
        <v>15747</v>
      </c>
      <c r="B40" t="s">
        <v>4249</v>
      </c>
    </row>
    <row r="41" spans="1:2" x14ac:dyDescent="0.3">
      <c r="A41" t="s">
        <v>15747</v>
      </c>
      <c r="B41" t="s">
        <v>2470</v>
      </c>
    </row>
    <row r="42" spans="1:2" x14ac:dyDescent="0.3">
      <c r="A42" t="s">
        <v>15747</v>
      </c>
      <c r="B42" t="s">
        <v>3740</v>
      </c>
    </row>
    <row r="43" spans="1:2" x14ac:dyDescent="0.3">
      <c r="A43" t="s">
        <v>15747</v>
      </c>
      <c r="B43" t="s">
        <v>2548</v>
      </c>
    </row>
    <row r="44" spans="1:2" x14ac:dyDescent="0.3">
      <c r="A44" t="s">
        <v>15747</v>
      </c>
      <c r="B44" t="s">
        <v>5123</v>
      </c>
    </row>
    <row r="45" spans="1:2" x14ac:dyDescent="0.3">
      <c r="A45" t="s">
        <v>15747</v>
      </c>
      <c r="B45" t="s">
        <v>5280</v>
      </c>
    </row>
    <row r="46" spans="1:2" x14ac:dyDescent="0.3">
      <c r="A46" t="s">
        <v>15747</v>
      </c>
      <c r="B46" t="s">
        <v>3842</v>
      </c>
    </row>
    <row r="47" spans="1:2" x14ac:dyDescent="0.3">
      <c r="A47" t="s">
        <v>15747</v>
      </c>
      <c r="B47" t="s">
        <v>2911</v>
      </c>
    </row>
    <row r="48" spans="1:2" x14ac:dyDescent="0.3">
      <c r="A48" t="s">
        <v>15747</v>
      </c>
      <c r="B48" t="s">
        <v>8485</v>
      </c>
    </row>
    <row r="49" spans="1:2" x14ac:dyDescent="0.3">
      <c r="A49" t="s">
        <v>15747</v>
      </c>
      <c r="B49" t="s">
        <v>6598</v>
      </c>
    </row>
    <row r="50" spans="1:2" x14ac:dyDescent="0.3">
      <c r="A50" t="s">
        <v>15747</v>
      </c>
      <c r="B50" t="s">
        <v>6049</v>
      </c>
    </row>
    <row r="51" spans="1:2" x14ac:dyDescent="0.3">
      <c r="A51" t="s">
        <v>15747</v>
      </c>
      <c r="B51" t="s">
        <v>7531</v>
      </c>
    </row>
    <row r="52" spans="1:2" x14ac:dyDescent="0.3">
      <c r="A52" t="s">
        <v>15747</v>
      </c>
      <c r="B52" t="s">
        <v>6545</v>
      </c>
    </row>
    <row r="53" spans="1:2" x14ac:dyDescent="0.3">
      <c r="A53" t="s">
        <v>15747</v>
      </c>
      <c r="B53" t="s">
        <v>7976</v>
      </c>
    </row>
    <row r="54" spans="1:2" x14ac:dyDescent="0.3">
      <c r="A54" t="s">
        <v>15747</v>
      </c>
      <c r="B54" t="s">
        <v>8624</v>
      </c>
    </row>
    <row r="55" spans="1:2" x14ac:dyDescent="0.3">
      <c r="A55" t="s">
        <v>15747</v>
      </c>
      <c r="B55" t="s">
        <v>8278</v>
      </c>
    </row>
    <row r="56" spans="1:2" x14ac:dyDescent="0.3">
      <c r="A56" t="s">
        <v>15747</v>
      </c>
      <c r="B56" t="s">
        <v>7041</v>
      </c>
    </row>
    <row r="57" spans="1:2" x14ac:dyDescent="0.3">
      <c r="A57" t="s">
        <v>15747</v>
      </c>
      <c r="B57" t="s">
        <v>8282</v>
      </c>
    </row>
    <row r="58" spans="1:2" x14ac:dyDescent="0.3">
      <c r="A58" t="s">
        <v>15747</v>
      </c>
      <c r="B58" t="s">
        <v>8774</v>
      </c>
    </row>
    <row r="59" spans="1:2" x14ac:dyDescent="0.3">
      <c r="A59" t="s">
        <v>15747</v>
      </c>
      <c r="B59" t="s">
        <v>6007</v>
      </c>
    </row>
    <row r="60" spans="1:2" x14ac:dyDescent="0.3">
      <c r="A60" t="s">
        <v>15747</v>
      </c>
      <c r="B60" t="s">
        <v>5912</v>
      </c>
    </row>
    <row r="61" spans="1:2" x14ac:dyDescent="0.3">
      <c r="A61" t="s">
        <v>15747</v>
      </c>
      <c r="B61" t="s">
        <v>8573</v>
      </c>
    </row>
    <row r="62" spans="1:2" x14ac:dyDescent="0.3">
      <c r="A62" t="s">
        <v>15747</v>
      </c>
      <c r="B62" t="s">
        <v>8234</v>
      </c>
    </row>
    <row r="63" spans="1:2" x14ac:dyDescent="0.3">
      <c r="A63" t="s">
        <v>15747</v>
      </c>
      <c r="B63" t="s">
        <v>8385</v>
      </c>
    </row>
    <row r="64" spans="1:2" x14ac:dyDescent="0.3">
      <c r="A64" t="s">
        <v>15747</v>
      </c>
      <c r="B64" t="s">
        <v>7400</v>
      </c>
    </row>
    <row r="65" spans="1:2" x14ac:dyDescent="0.3">
      <c r="A65" t="s">
        <v>15747</v>
      </c>
      <c r="B65" t="s">
        <v>7524</v>
      </c>
    </row>
    <row r="66" spans="1:2" x14ac:dyDescent="0.3">
      <c r="A66" t="s">
        <v>15747</v>
      </c>
      <c r="B66" t="s">
        <v>6036</v>
      </c>
    </row>
    <row r="67" spans="1:2" x14ac:dyDescent="0.3">
      <c r="A67" t="s">
        <v>15747</v>
      </c>
      <c r="B67" t="s">
        <v>6766</v>
      </c>
    </row>
    <row r="68" spans="1:2" x14ac:dyDescent="0.3">
      <c r="A68" t="s">
        <v>15747</v>
      </c>
      <c r="B68" t="s">
        <v>8739</v>
      </c>
    </row>
    <row r="69" spans="1:2" x14ac:dyDescent="0.3">
      <c r="A69" t="s">
        <v>15747</v>
      </c>
      <c r="B69" t="s">
        <v>6424</v>
      </c>
    </row>
    <row r="70" spans="1:2" x14ac:dyDescent="0.3">
      <c r="A70" t="s">
        <v>15747</v>
      </c>
      <c r="B70" t="s">
        <v>8978</v>
      </c>
    </row>
    <row r="71" spans="1:2" x14ac:dyDescent="0.3">
      <c r="A71" t="s">
        <v>15747</v>
      </c>
      <c r="B71" t="s">
        <v>8327</v>
      </c>
    </row>
    <row r="72" spans="1:2" x14ac:dyDescent="0.3">
      <c r="A72" t="s">
        <v>15747</v>
      </c>
      <c r="B72" t="s">
        <v>7997</v>
      </c>
    </row>
    <row r="73" spans="1:2" x14ac:dyDescent="0.3">
      <c r="A73" t="s">
        <v>15747</v>
      </c>
      <c r="B73" t="s">
        <v>7656</v>
      </c>
    </row>
    <row r="74" spans="1:2" x14ac:dyDescent="0.3">
      <c r="A74" t="s">
        <v>15747</v>
      </c>
      <c r="B74" t="s">
        <v>8777</v>
      </c>
    </row>
    <row r="75" spans="1:2" x14ac:dyDescent="0.3">
      <c r="A75" t="s">
        <v>15747</v>
      </c>
      <c r="B75" t="s">
        <v>6518</v>
      </c>
    </row>
    <row r="76" spans="1:2" x14ac:dyDescent="0.3">
      <c r="A76" t="s">
        <v>15747</v>
      </c>
      <c r="B76" t="s">
        <v>7556</v>
      </c>
    </row>
    <row r="77" spans="1:2" x14ac:dyDescent="0.3">
      <c r="A77" t="s">
        <v>15747</v>
      </c>
      <c r="B77" t="s">
        <v>8654</v>
      </c>
    </row>
    <row r="78" spans="1:2" x14ac:dyDescent="0.3">
      <c r="A78" t="s">
        <v>15747</v>
      </c>
      <c r="B78" t="s">
        <v>6563</v>
      </c>
    </row>
    <row r="79" spans="1:2" x14ac:dyDescent="0.3">
      <c r="A79" t="s">
        <v>15747</v>
      </c>
      <c r="B79" t="s">
        <v>7404</v>
      </c>
    </row>
    <row r="80" spans="1:2" x14ac:dyDescent="0.3">
      <c r="A80" t="s">
        <v>15747</v>
      </c>
      <c r="B80" t="s">
        <v>6116</v>
      </c>
    </row>
    <row r="81" spans="1:2" x14ac:dyDescent="0.3">
      <c r="A81" t="s">
        <v>15747</v>
      </c>
      <c r="B81" t="s">
        <v>5830</v>
      </c>
    </row>
    <row r="82" spans="1:2" x14ac:dyDescent="0.3">
      <c r="A82" t="s">
        <v>15747</v>
      </c>
      <c r="B82" t="s">
        <v>8258</v>
      </c>
    </row>
    <row r="83" spans="1:2" x14ac:dyDescent="0.3">
      <c r="A83" t="s">
        <v>15747</v>
      </c>
      <c r="B83" t="s">
        <v>7893</v>
      </c>
    </row>
    <row r="84" spans="1:2" x14ac:dyDescent="0.3">
      <c r="A84" t="s">
        <v>15747</v>
      </c>
      <c r="B84" t="s">
        <v>6533</v>
      </c>
    </row>
    <row r="85" spans="1:2" x14ac:dyDescent="0.3">
      <c r="A85" t="s">
        <v>15747</v>
      </c>
      <c r="B85" t="s">
        <v>5862</v>
      </c>
    </row>
    <row r="86" spans="1:2" x14ac:dyDescent="0.3">
      <c r="A86" t="s">
        <v>15747</v>
      </c>
      <c r="B86" t="s">
        <v>8070</v>
      </c>
    </row>
    <row r="87" spans="1:2" x14ac:dyDescent="0.3">
      <c r="A87" t="s">
        <v>15747</v>
      </c>
      <c r="B87" t="s">
        <v>6628</v>
      </c>
    </row>
    <row r="88" spans="1:2" x14ac:dyDescent="0.3">
      <c r="A88" t="s">
        <v>15747</v>
      </c>
      <c r="B88" t="s">
        <v>8351</v>
      </c>
    </row>
    <row r="89" spans="1:2" x14ac:dyDescent="0.3">
      <c r="A89" t="s">
        <v>15747</v>
      </c>
      <c r="B89" t="s">
        <v>5903</v>
      </c>
    </row>
    <row r="90" spans="1:2" x14ac:dyDescent="0.3">
      <c r="A90" t="s">
        <v>15747</v>
      </c>
      <c r="B90" t="s">
        <v>8288</v>
      </c>
    </row>
    <row r="91" spans="1:2" x14ac:dyDescent="0.3">
      <c r="A91" t="s">
        <v>15747</v>
      </c>
      <c r="B91" t="s">
        <v>5856</v>
      </c>
    </row>
    <row r="92" spans="1:2" x14ac:dyDescent="0.3">
      <c r="A92" t="s">
        <v>15747</v>
      </c>
      <c r="B92" t="s">
        <v>8731</v>
      </c>
    </row>
    <row r="93" spans="1:2" x14ac:dyDescent="0.3">
      <c r="A93" t="s">
        <v>15747</v>
      </c>
      <c r="B93" t="s">
        <v>8628</v>
      </c>
    </row>
    <row r="94" spans="1:2" x14ac:dyDescent="0.3">
      <c r="A94" t="s">
        <v>15747</v>
      </c>
      <c r="B94" t="s">
        <v>8761</v>
      </c>
    </row>
    <row r="95" spans="1:2" x14ac:dyDescent="0.3">
      <c r="A95" t="s">
        <v>15747</v>
      </c>
      <c r="B95" t="s">
        <v>6255</v>
      </c>
    </row>
    <row r="96" spans="1:2" x14ac:dyDescent="0.3">
      <c r="A96" t="s">
        <v>15747</v>
      </c>
      <c r="B96" t="s">
        <v>7111</v>
      </c>
    </row>
    <row r="97" spans="1:2" x14ac:dyDescent="0.3">
      <c r="A97" t="s">
        <v>15747</v>
      </c>
      <c r="B97" t="s">
        <v>7581</v>
      </c>
    </row>
    <row r="98" spans="1:2" x14ac:dyDescent="0.3">
      <c r="A98" t="s">
        <v>15747</v>
      </c>
      <c r="B98" t="s">
        <v>8117</v>
      </c>
    </row>
    <row r="99" spans="1:2" x14ac:dyDescent="0.3">
      <c r="A99" t="s">
        <v>15747</v>
      </c>
      <c r="B99" t="s">
        <v>7753</v>
      </c>
    </row>
    <row r="100" spans="1:2" x14ac:dyDescent="0.3">
      <c r="A100" t="s">
        <v>15747</v>
      </c>
      <c r="B100" t="s">
        <v>7309</v>
      </c>
    </row>
    <row r="101" spans="1:2" x14ac:dyDescent="0.3">
      <c r="A101" t="s">
        <v>15747</v>
      </c>
      <c r="B101" t="s">
        <v>8895</v>
      </c>
    </row>
    <row r="102" spans="1:2" x14ac:dyDescent="0.3">
      <c r="A102" t="s">
        <v>15747</v>
      </c>
      <c r="B102" t="s">
        <v>11765</v>
      </c>
    </row>
    <row r="103" spans="1:2" x14ac:dyDescent="0.3">
      <c r="A103" t="s">
        <v>15747</v>
      </c>
      <c r="B103" t="s">
        <v>12061</v>
      </c>
    </row>
    <row r="104" spans="1:2" x14ac:dyDescent="0.3">
      <c r="A104" t="s">
        <v>15747</v>
      </c>
      <c r="B104" t="s">
        <v>11326</v>
      </c>
    </row>
    <row r="105" spans="1:2" x14ac:dyDescent="0.3">
      <c r="A105" t="s">
        <v>15747</v>
      </c>
      <c r="B105" t="s">
        <v>10627</v>
      </c>
    </row>
    <row r="106" spans="1:2" x14ac:dyDescent="0.3">
      <c r="A106" t="s">
        <v>15747</v>
      </c>
      <c r="B106" t="s">
        <v>10693</v>
      </c>
    </row>
    <row r="107" spans="1:2" x14ac:dyDescent="0.3">
      <c r="A107" t="s">
        <v>15747</v>
      </c>
      <c r="B107" t="s">
        <v>10912</v>
      </c>
    </row>
    <row r="108" spans="1:2" x14ac:dyDescent="0.3">
      <c r="A108" t="s">
        <v>15747</v>
      </c>
      <c r="B108" t="s">
        <v>9642</v>
      </c>
    </row>
    <row r="109" spans="1:2" x14ac:dyDescent="0.3">
      <c r="A109" t="s">
        <v>15747</v>
      </c>
      <c r="B109" t="s">
        <v>10112</v>
      </c>
    </row>
    <row r="110" spans="1:2" x14ac:dyDescent="0.3">
      <c r="A110" t="s">
        <v>15747</v>
      </c>
      <c r="B110" t="s">
        <v>9249</v>
      </c>
    </row>
    <row r="111" spans="1:2" x14ac:dyDescent="0.3">
      <c r="A111" t="s">
        <v>15747</v>
      </c>
      <c r="B111" t="s">
        <v>11249</v>
      </c>
    </row>
    <row r="112" spans="1:2" x14ac:dyDescent="0.3">
      <c r="A112" t="s">
        <v>15747</v>
      </c>
      <c r="B112" t="s">
        <v>11672</v>
      </c>
    </row>
    <row r="113" spans="1:2" x14ac:dyDescent="0.3">
      <c r="A113" t="s">
        <v>15747</v>
      </c>
      <c r="B113" t="s">
        <v>10379</v>
      </c>
    </row>
    <row r="114" spans="1:2" x14ac:dyDescent="0.3">
      <c r="A114" t="s">
        <v>15747</v>
      </c>
      <c r="B114" t="s">
        <v>10351</v>
      </c>
    </row>
    <row r="115" spans="1:2" x14ac:dyDescent="0.3">
      <c r="A115" t="s">
        <v>15747</v>
      </c>
      <c r="B115" t="s">
        <v>9863</v>
      </c>
    </row>
    <row r="116" spans="1:2" x14ac:dyDescent="0.3">
      <c r="A116" t="s">
        <v>15747</v>
      </c>
      <c r="B116" t="s">
        <v>9033</v>
      </c>
    </row>
    <row r="117" spans="1:2" x14ac:dyDescent="0.3">
      <c r="A117" t="s">
        <v>15747</v>
      </c>
      <c r="B117" t="s">
        <v>9060</v>
      </c>
    </row>
    <row r="118" spans="1:2" x14ac:dyDescent="0.3">
      <c r="A118" t="s">
        <v>15747</v>
      </c>
      <c r="B118" t="s">
        <v>11279</v>
      </c>
    </row>
    <row r="119" spans="1:2" x14ac:dyDescent="0.3">
      <c r="A119" t="s">
        <v>15747</v>
      </c>
      <c r="B119" t="s">
        <v>11558</v>
      </c>
    </row>
    <row r="120" spans="1:2" x14ac:dyDescent="0.3">
      <c r="A120" t="s">
        <v>15747</v>
      </c>
      <c r="B120" t="s">
        <v>9418</v>
      </c>
    </row>
    <row r="121" spans="1:2" x14ac:dyDescent="0.3">
      <c r="A121" t="s">
        <v>15747</v>
      </c>
      <c r="B121" t="s">
        <v>11291</v>
      </c>
    </row>
    <row r="122" spans="1:2" x14ac:dyDescent="0.3">
      <c r="A122" t="s">
        <v>15747</v>
      </c>
      <c r="B122" t="s">
        <v>12057</v>
      </c>
    </row>
    <row r="123" spans="1:2" x14ac:dyDescent="0.3">
      <c r="A123" t="s">
        <v>15747</v>
      </c>
      <c r="B123" t="s">
        <v>11549</v>
      </c>
    </row>
    <row r="124" spans="1:2" x14ac:dyDescent="0.3">
      <c r="A124" t="s">
        <v>15747</v>
      </c>
      <c r="B124" t="s">
        <v>9037</v>
      </c>
    </row>
    <row r="125" spans="1:2" x14ac:dyDescent="0.3">
      <c r="A125" t="s">
        <v>15747</v>
      </c>
      <c r="B125" t="s">
        <v>10689</v>
      </c>
    </row>
    <row r="126" spans="1:2" x14ac:dyDescent="0.3">
      <c r="A126" t="s">
        <v>15747</v>
      </c>
      <c r="B126" t="s">
        <v>10506</v>
      </c>
    </row>
    <row r="127" spans="1:2" x14ac:dyDescent="0.3">
      <c r="A127" t="s">
        <v>15747</v>
      </c>
      <c r="B127" t="s">
        <v>9533</v>
      </c>
    </row>
    <row r="128" spans="1:2" x14ac:dyDescent="0.3">
      <c r="A128" t="s">
        <v>15747</v>
      </c>
      <c r="B128" t="s">
        <v>9836</v>
      </c>
    </row>
    <row r="129" spans="1:2" x14ac:dyDescent="0.3">
      <c r="A129" t="s">
        <v>15747</v>
      </c>
      <c r="B129" t="s">
        <v>10171</v>
      </c>
    </row>
    <row r="130" spans="1:2" x14ac:dyDescent="0.3">
      <c r="A130" t="s">
        <v>15747</v>
      </c>
      <c r="B130" t="s">
        <v>10775</v>
      </c>
    </row>
    <row r="131" spans="1:2" x14ac:dyDescent="0.3">
      <c r="A131" t="s">
        <v>15747</v>
      </c>
      <c r="B131" t="s">
        <v>9041</v>
      </c>
    </row>
    <row r="132" spans="1:2" x14ac:dyDescent="0.3">
      <c r="A132" t="s">
        <v>15747</v>
      </c>
      <c r="B132" t="s">
        <v>9357</v>
      </c>
    </row>
    <row r="133" spans="1:2" x14ac:dyDescent="0.3">
      <c r="A133" t="s">
        <v>15747</v>
      </c>
      <c r="B133" t="s">
        <v>11309</v>
      </c>
    </row>
    <row r="134" spans="1:2" x14ac:dyDescent="0.3">
      <c r="A134" t="s">
        <v>15747</v>
      </c>
      <c r="B134" t="s">
        <v>9942</v>
      </c>
    </row>
    <row r="135" spans="1:2" x14ac:dyDescent="0.3">
      <c r="A135" t="s">
        <v>15747</v>
      </c>
      <c r="B135" t="s">
        <v>11763</v>
      </c>
    </row>
    <row r="136" spans="1:2" x14ac:dyDescent="0.3">
      <c r="A136" t="s">
        <v>15747</v>
      </c>
      <c r="B136" t="s">
        <v>10315</v>
      </c>
    </row>
    <row r="137" spans="1:2" x14ac:dyDescent="0.3">
      <c r="A137" t="s">
        <v>15747</v>
      </c>
      <c r="B137" t="s">
        <v>9857</v>
      </c>
    </row>
    <row r="138" spans="1:2" x14ac:dyDescent="0.3">
      <c r="A138" t="s">
        <v>15747</v>
      </c>
      <c r="B138" t="s">
        <v>9914</v>
      </c>
    </row>
    <row r="139" spans="1:2" x14ac:dyDescent="0.3">
      <c r="A139" t="s">
        <v>15747</v>
      </c>
      <c r="B139" t="s">
        <v>9557</v>
      </c>
    </row>
    <row r="140" spans="1:2" x14ac:dyDescent="0.3">
      <c r="A140" t="s">
        <v>15747</v>
      </c>
      <c r="B140" t="s">
        <v>12001</v>
      </c>
    </row>
    <row r="141" spans="1:2" x14ac:dyDescent="0.3">
      <c r="A141" t="s">
        <v>15747</v>
      </c>
      <c r="B141" t="s">
        <v>11596</v>
      </c>
    </row>
    <row r="142" spans="1:2" x14ac:dyDescent="0.3">
      <c r="A142" t="s">
        <v>15747</v>
      </c>
      <c r="B142" t="s">
        <v>11187</v>
      </c>
    </row>
    <row r="143" spans="1:2" x14ac:dyDescent="0.3">
      <c r="A143" t="s">
        <v>15747</v>
      </c>
      <c r="B143" t="s">
        <v>11997</v>
      </c>
    </row>
    <row r="144" spans="1:2" x14ac:dyDescent="0.3">
      <c r="A144" t="s">
        <v>15747</v>
      </c>
      <c r="B144" t="s">
        <v>10641</v>
      </c>
    </row>
    <row r="145" spans="1:2" x14ac:dyDescent="0.3">
      <c r="A145" t="s">
        <v>15747</v>
      </c>
      <c r="B145" t="s">
        <v>10073</v>
      </c>
    </row>
    <row r="146" spans="1:2" x14ac:dyDescent="0.3">
      <c r="A146" t="s">
        <v>15747</v>
      </c>
      <c r="B146" t="s">
        <v>9569</v>
      </c>
    </row>
    <row r="147" spans="1:2" x14ac:dyDescent="0.3">
      <c r="A147" t="s">
        <v>15747</v>
      </c>
      <c r="B147" t="s">
        <v>9146</v>
      </c>
    </row>
    <row r="148" spans="1:2" x14ac:dyDescent="0.3">
      <c r="A148" t="s">
        <v>15747</v>
      </c>
      <c r="B148" t="s">
        <v>11273</v>
      </c>
    </row>
    <row r="149" spans="1:2" x14ac:dyDescent="0.3">
      <c r="A149" t="s">
        <v>15747</v>
      </c>
      <c r="B149" t="s">
        <v>10767</v>
      </c>
    </row>
    <row r="150" spans="1:2" x14ac:dyDescent="0.3">
      <c r="A150" t="s">
        <v>15747</v>
      </c>
      <c r="B150" t="s">
        <v>9693</v>
      </c>
    </row>
    <row r="151" spans="1:2" x14ac:dyDescent="0.3">
      <c r="A151" t="s">
        <v>15747</v>
      </c>
      <c r="B151" t="s">
        <v>11388</v>
      </c>
    </row>
    <row r="152" spans="1:2" x14ac:dyDescent="0.3">
      <c r="A152" t="s">
        <v>15747</v>
      </c>
      <c r="B152" t="s">
        <v>11359</v>
      </c>
    </row>
    <row r="153" spans="1:2" x14ac:dyDescent="0.3">
      <c r="A153" t="s">
        <v>15747</v>
      </c>
      <c r="B153" t="s">
        <v>11339</v>
      </c>
    </row>
    <row r="154" spans="1:2" x14ac:dyDescent="0.3">
      <c r="A154" t="s">
        <v>15747</v>
      </c>
      <c r="B154" t="s">
        <v>10123</v>
      </c>
    </row>
    <row r="155" spans="1:2" x14ac:dyDescent="0.3">
      <c r="A155" t="s">
        <v>15747</v>
      </c>
      <c r="B155" t="s">
        <v>11239</v>
      </c>
    </row>
    <row r="156" spans="1:2" x14ac:dyDescent="0.3">
      <c r="A156" t="s">
        <v>15747</v>
      </c>
      <c r="B156" t="s">
        <v>9660</v>
      </c>
    </row>
    <row r="157" spans="1:2" x14ac:dyDescent="0.3">
      <c r="A157" t="s">
        <v>15747</v>
      </c>
      <c r="B157" t="s">
        <v>10898</v>
      </c>
    </row>
    <row r="158" spans="1:2" x14ac:dyDescent="0.3">
      <c r="A158" t="s">
        <v>15747</v>
      </c>
      <c r="B158" t="s">
        <v>11912</v>
      </c>
    </row>
    <row r="159" spans="1:2" x14ac:dyDescent="0.3">
      <c r="A159" t="s">
        <v>15747</v>
      </c>
      <c r="B159" t="s">
        <v>11281</v>
      </c>
    </row>
    <row r="160" spans="1:2" x14ac:dyDescent="0.3">
      <c r="A160" t="s">
        <v>15747</v>
      </c>
      <c r="B160" t="s">
        <v>9256</v>
      </c>
    </row>
    <row r="161" spans="1:2" x14ac:dyDescent="0.3">
      <c r="A161" t="s">
        <v>15747</v>
      </c>
      <c r="B161" t="s">
        <v>11233</v>
      </c>
    </row>
    <row r="162" spans="1:2" x14ac:dyDescent="0.3">
      <c r="A162" t="s">
        <v>15747</v>
      </c>
      <c r="B162" t="s">
        <v>14251</v>
      </c>
    </row>
    <row r="163" spans="1:2" x14ac:dyDescent="0.3">
      <c r="A163" t="s">
        <v>15747</v>
      </c>
      <c r="B163" t="s">
        <v>13885</v>
      </c>
    </row>
    <row r="164" spans="1:2" x14ac:dyDescent="0.3">
      <c r="A164" t="s">
        <v>15747</v>
      </c>
      <c r="B164" t="s">
        <v>14372</v>
      </c>
    </row>
    <row r="165" spans="1:2" x14ac:dyDescent="0.3">
      <c r="A165" t="s">
        <v>15747</v>
      </c>
      <c r="B165" t="s">
        <v>12827</v>
      </c>
    </row>
    <row r="166" spans="1:2" x14ac:dyDescent="0.3">
      <c r="A166" t="s">
        <v>15747</v>
      </c>
      <c r="B166" t="s">
        <v>15275</v>
      </c>
    </row>
    <row r="167" spans="1:2" x14ac:dyDescent="0.3">
      <c r="A167" t="s">
        <v>15747</v>
      </c>
      <c r="B167" t="s">
        <v>15221</v>
      </c>
    </row>
    <row r="168" spans="1:2" x14ac:dyDescent="0.3">
      <c r="A168" t="s">
        <v>15747</v>
      </c>
      <c r="B168" t="s">
        <v>15123</v>
      </c>
    </row>
    <row r="169" spans="1:2" x14ac:dyDescent="0.3">
      <c r="A169" t="s">
        <v>15747</v>
      </c>
      <c r="B169" t="s">
        <v>15055</v>
      </c>
    </row>
    <row r="170" spans="1:2" x14ac:dyDescent="0.3">
      <c r="A170" t="s">
        <v>15747</v>
      </c>
      <c r="B170" t="s">
        <v>15473</v>
      </c>
    </row>
    <row r="171" spans="1:2" x14ac:dyDescent="0.3">
      <c r="A171" t="s">
        <v>15747</v>
      </c>
      <c r="B171" t="s">
        <v>14154</v>
      </c>
    </row>
    <row r="172" spans="1:2" x14ac:dyDescent="0.3">
      <c r="A172" t="s">
        <v>15747</v>
      </c>
      <c r="B172" t="s">
        <v>12355</v>
      </c>
    </row>
    <row r="173" spans="1:2" x14ac:dyDescent="0.3">
      <c r="A173" t="s">
        <v>15747</v>
      </c>
      <c r="B173" t="s">
        <v>15101</v>
      </c>
    </row>
    <row r="174" spans="1:2" x14ac:dyDescent="0.3">
      <c r="A174" t="s">
        <v>15747</v>
      </c>
      <c r="B174" t="s">
        <v>12283</v>
      </c>
    </row>
    <row r="175" spans="1:2" x14ac:dyDescent="0.3">
      <c r="A175" t="s">
        <v>15747</v>
      </c>
      <c r="B175" t="s">
        <v>13337</v>
      </c>
    </row>
    <row r="176" spans="1:2" x14ac:dyDescent="0.3">
      <c r="A176" t="s">
        <v>15747</v>
      </c>
      <c r="B176" t="s">
        <v>13055</v>
      </c>
    </row>
    <row r="177" spans="1:2" x14ac:dyDescent="0.3">
      <c r="A177" t="s">
        <v>15747</v>
      </c>
      <c r="B177" t="s">
        <v>14559</v>
      </c>
    </row>
    <row r="178" spans="1:2" x14ac:dyDescent="0.3">
      <c r="A178" t="s">
        <v>15747</v>
      </c>
      <c r="B178" t="s">
        <v>15741</v>
      </c>
    </row>
    <row r="179" spans="1:2" x14ac:dyDescent="0.3">
      <c r="A179" t="s">
        <v>15747</v>
      </c>
      <c r="B179" t="s">
        <v>12267</v>
      </c>
    </row>
    <row r="180" spans="1:2" x14ac:dyDescent="0.3">
      <c r="A180" t="s">
        <v>15747</v>
      </c>
      <c r="B180" t="s">
        <v>12396</v>
      </c>
    </row>
    <row r="181" spans="1:2" x14ac:dyDescent="0.3">
      <c r="A181" t="s">
        <v>15747</v>
      </c>
      <c r="B181" t="s">
        <v>12420</v>
      </c>
    </row>
    <row r="182" spans="1:2" x14ac:dyDescent="0.3">
      <c r="A182" t="s">
        <v>15747</v>
      </c>
      <c r="B182" t="s">
        <v>15414</v>
      </c>
    </row>
    <row r="183" spans="1:2" x14ac:dyDescent="0.3">
      <c r="A183" t="s">
        <v>15747</v>
      </c>
      <c r="B183" t="s">
        <v>15037</v>
      </c>
    </row>
    <row r="184" spans="1:2" x14ac:dyDescent="0.3">
      <c r="A184" t="s">
        <v>15747</v>
      </c>
      <c r="B184" t="s">
        <v>15287</v>
      </c>
    </row>
    <row r="185" spans="1:2" x14ac:dyDescent="0.3">
      <c r="A185" t="s">
        <v>15747</v>
      </c>
      <c r="B185" t="s">
        <v>13296</v>
      </c>
    </row>
    <row r="186" spans="1:2" x14ac:dyDescent="0.3">
      <c r="A186" t="s">
        <v>15747</v>
      </c>
      <c r="B186" t="s">
        <v>12398</v>
      </c>
    </row>
    <row r="187" spans="1:2" x14ac:dyDescent="0.3">
      <c r="A187" t="s">
        <v>15747</v>
      </c>
      <c r="B187" t="s">
        <v>14299</v>
      </c>
    </row>
    <row r="188" spans="1:2" x14ac:dyDescent="0.3">
      <c r="A188" t="s">
        <v>15747</v>
      </c>
      <c r="B188" t="s">
        <v>12529</v>
      </c>
    </row>
    <row r="189" spans="1:2" x14ac:dyDescent="0.3">
      <c r="A189" t="s">
        <v>15747</v>
      </c>
      <c r="B189" t="s">
        <v>14858</v>
      </c>
    </row>
    <row r="190" spans="1:2" x14ac:dyDescent="0.3">
      <c r="A190" t="s">
        <v>15747</v>
      </c>
      <c r="B190" t="s">
        <v>12418</v>
      </c>
    </row>
    <row r="191" spans="1:2" x14ac:dyDescent="0.3">
      <c r="A191" t="s">
        <v>15747</v>
      </c>
      <c r="B191" t="s">
        <v>14709</v>
      </c>
    </row>
    <row r="192" spans="1:2" x14ac:dyDescent="0.3">
      <c r="A192" t="s">
        <v>15747</v>
      </c>
      <c r="B192" t="s">
        <v>14048</v>
      </c>
    </row>
    <row r="193" spans="1:2" x14ac:dyDescent="0.3">
      <c r="A193" t="s">
        <v>15747</v>
      </c>
      <c r="B193" t="s">
        <v>12191</v>
      </c>
    </row>
    <row r="194" spans="1:2" x14ac:dyDescent="0.3">
      <c r="A194" t="s">
        <v>15747</v>
      </c>
      <c r="B194" t="s">
        <v>12789</v>
      </c>
    </row>
    <row r="195" spans="1:2" x14ac:dyDescent="0.3">
      <c r="A195" t="s">
        <v>15747</v>
      </c>
      <c r="B195" t="s">
        <v>12854</v>
      </c>
    </row>
    <row r="196" spans="1:2" x14ac:dyDescent="0.3">
      <c r="A196" t="s">
        <v>15747</v>
      </c>
      <c r="B196" t="s">
        <v>15727</v>
      </c>
    </row>
    <row r="197" spans="1:2" x14ac:dyDescent="0.3">
      <c r="A197" t="s">
        <v>15747</v>
      </c>
      <c r="B197" t="s">
        <v>14589</v>
      </c>
    </row>
    <row r="198" spans="1:2" x14ac:dyDescent="0.3">
      <c r="A198" t="s">
        <v>15747</v>
      </c>
      <c r="B198" t="s">
        <v>13326</v>
      </c>
    </row>
    <row r="199" spans="1:2" x14ac:dyDescent="0.3">
      <c r="A199" t="s">
        <v>15747</v>
      </c>
      <c r="B199" t="s">
        <v>14457</v>
      </c>
    </row>
    <row r="200" spans="1:2" x14ac:dyDescent="0.3">
      <c r="A200" t="s">
        <v>15747</v>
      </c>
      <c r="B200" t="s">
        <v>12331</v>
      </c>
    </row>
    <row r="201" spans="1:2" x14ac:dyDescent="0.3">
      <c r="A201" t="s">
        <v>15747</v>
      </c>
      <c r="B201" t="s">
        <v>14850</v>
      </c>
    </row>
    <row r="202" spans="1:2" x14ac:dyDescent="0.3">
      <c r="A202" t="s">
        <v>15747</v>
      </c>
      <c r="B202" t="s">
        <v>15681</v>
      </c>
    </row>
    <row r="203" spans="1:2" x14ac:dyDescent="0.3">
      <c r="A203" t="s">
        <v>15747</v>
      </c>
      <c r="B203" t="s">
        <v>12868</v>
      </c>
    </row>
    <row r="204" spans="1:2" x14ac:dyDescent="0.3">
      <c r="A204" t="s">
        <v>15747</v>
      </c>
      <c r="B204" t="s">
        <v>15020</v>
      </c>
    </row>
    <row r="205" spans="1:2" x14ac:dyDescent="0.3">
      <c r="A205" t="s">
        <v>15747</v>
      </c>
      <c r="B205" t="s">
        <v>15701</v>
      </c>
    </row>
    <row r="206" spans="1:2" x14ac:dyDescent="0.3">
      <c r="A206" t="s">
        <v>15747</v>
      </c>
      <c r="B206" t="s">
        <v>12830</v>
      </c>
    </row>
    <row r="207" spans="1:2" x14ac:dyDescent="0.3">
      <c r="A207" t="s">
        <v>15747</v>
      </c>
      <c r="B207" t="s">
        <v>13434</v>
      </c>
    </row>
    <row r="208" spans="1:2" x14ac:dyDescent="0.3">
      <c r="A208" t="s">
        <v>15747</v>
      </c>
      <c r="B208" t="s">
        <v>15402</v>
      </c>
    </row>
    <row r="209" spans="1:2" x14ac:dyDescent="0.3">
      <c r="A209" t="s">
        <v>15747</v>
      </c>
      <c r="B209" t="s">
        <v>14425</v>
      </c>
    </row>
    <row r="210" spans="1:2" x14ac:dyDescent="0.3">
      <c r="A210" t="s">
        <v>15747</v>
      </c>
      <c r="B210" t="s">
        <v>15533</v>
      </c>
    </row>
    <row r="211" spans="1:2" x14ac:dyDescent="0.3">
      <c r="A211" t="s">
        <v>15747</v>
      </c>
      <c r="B211" t="s">
        <v>15032</v>
      </c>
    </row>
    <row r="212" spans="1:2" x14ac:dyDescent="0.3">
      <c r="A212" t="s">
        <v>15747</v>
      </c>
      <c r="B212" t="s">
        <v>13467</v>
      </c>
    </row>
    <row r="213" spans="1:2" x14ac:dyDescent="0.3">
      <c r="A213" t="s">
        <v>15747</v>
      </c>
      <c r="B213" t="s">
        <v>12580</v>
      </c>
    </row>
    <row r="214" spans="1:2" x14ac:dyDescent="0.3">
      <c r="A214" t="s">
        <v>15747</v>
      </c>
      <c r="B214" t="s">
        <v>14382</v>
      </c>
    </row>
    <row r="215" spans="1:2" x14ac:dyDescent="0.3">
      <c r="A215" t="s">
        <v>15747</v>
      </c>
      <c r="B215" t="s">
        <v>15561</v>
      </c>
    </row>
    <row r="216" spans="1:2" x14ac:dyDescent="0.3">
      <c r="A216" t="s">
        <v>15747</v>
      </c>
      <c r="B216" t="s">
        <v>13243</v>
      </c>
    </row>
    <row r="217" spans="1:2" x14ac:dyDescent="0.3">
      <c r="A217" t="s">
        <v>15747</v>
      </c>
      <c r="B217" t="s">
        <v>14002</v>
      </c>
    </row>
    <row r="218" spans="1:2" x14ac:dyDescent="0.3">
      <c r="A218" t="s">
        <v>15747</v>
      </c>
      <c r="B218" t="s">
        <v>15398</v>
      </c>
    </row>
    <row r="219" spans="1:2" x14ac:dyDescent="0.3">
      <c r="A219" t="s">
        <v>15747</v>
      </c>
      <c r="B219" t="s">
        <v>13574</v>
      </c>
    </row>
    <row r="220" spans="1:2" x14ac:dyDescent="0.3">
      <c r="A220" t="s">
        <v>15747</v>
      </c>
      <c r="B220" t="s">
        <v>12523</v>
      </c>
    </row>
    <row r="221" spans="1:2" x14ac:dyDescent="0.3">
      <c r="A221" t="s">
        <v>15747</v>
      </c>
      <c r="B221" t="s">
        <v>15121</v>
      </c>
    </row>
    <row r="222" spans="1:2" x14ac:dyDescent="0.3">
      <c r="A222" t="s">
        <v>15747</v>
      </c>
      <c r="B222" t="s">
        <v>12533</v>
      </c>
    </row>
    <row r="223" spans="1:2" x14ac:dyDescent="0.3">
      <c r="A223" t="s">
        <v>15747</v>
      </c>
      <c r="B223" t="s">
        <v>13907</v>
      </c>
    </row>
    <row r="224" spans="1:2" x14ac:dyDescent="0.3">
      <c r="A224" t="s">
        <v>15747</v>
      </c>
      <c r="B224" t="s">
        <v>13525</v>
      </c>
    </row>
    <row r="225" spans="1:2" x14ac:dyDescent="0.3">
      <c r="A225" t="s">
        <v>15747</v>
      </c>
      <c r="B225" t="s">
        <v>13194</v>
      </c>
    </row>
    <row r="226" spans="1:2" x14ac:dyDescent="0.3">
      <c r="A226" t="s">
        <v>15747</v>
      </c>
      <c r="B226" t="s">
        <v>14401</v>
      </c>
    </row>
    <row r="227" spans="1:2" x14ac:dyDescent="0.3">
      <c r="A227" t="s">
        <v>15747</v>
      </c>
      <c r="B227" t="s">
        <v>12900</v>
      </c>
    </row>
    <row r="228" spans="1:2" x14ac:dyDescent="0.3">
      <c r="A228" t="s">
        <v>15747</v>
      </c>
      <c r="B228" t="s">
        <v>15615</v>
      </c>
    </row>
    <row r="229" spans="1:2" x14ac:dyDescent="0.3">
      <c r="A229" t="s">
        <v>15747</v>
      </c>
      <c r="B229" t="s">
        <v>15365</v>
      </c>
    </row>
    <row r="230" spans="1:2" x14ac:dyDescent="0.3">
      <c r="A230" t="s">
        <v>15747</v>
      </c>
      <c r="B230" t="s">
        <v>14244</v>
      </c>
    </row>
    <row r="231" spans="1:2" x14ac:dyDescent="0.3">
      <c r="A231" t="s">
        <v>15747</v>
      </c>
      <c r="B231" t="s">
        <v>13909</v>
      </c>
    </row>
    <row r="232" spans="1:2" x14ac:dyDescent="0.3">
      <c r="A232" t="s">
        <v>15747</v>
      </c>
      <c r="B232" t="s">
        <v>12551</v>
      </c>
    </row>
    <row r="233" spans="1:2" x14ac:dyDescent="0.3">
      <c r="A233" t="s">
        <v>15747</v>
      </c>
      <c r="B233" t="s">
        <v>14569</v>
      </c>
    </row>
    <row r="234" spans="1:2" x14ac:dyDescent="0.3">
      <c r="A234" t="s">
        <v>15747</v>
      </c>
      <c r="B234" t="s">
        <v>12412</v>
      </c>
    </row>
    <row r="235" spans="1:2" x14ac:dyDescent="0.3">
      <c r="A235" t="s">
        <v>15747</v>
      </c>
      <c r="B235" t="s">
        <v>14368</v>
      </c>
    </row>
    <row r="236" spans="1:2" x14ac:dyDescent="0.3">
      <c r="A236" t="s">
        <v>15747</v>
      </c>
      <c r="B236" t="s">
        <v>15376</v>
      </c>
    </row>
    <row r="237" spans="1:2" x14ac:dyDescent="0.3">
      <c r="A237" t="s">
        <v>15747</v>
      </c>
      <c r="B237" t="s">
        <v>14810</v>
      </c>
    </row>
    <row r="238" spans="1:2" x14ac:dyDescent="0.3">
      <c r="A238" t="s">
        <v>15747</v>
      </c>
      <c r="B238" t="s">
        <v>15585</v>
      </c>
    </row>
    <row r="239" spans="1:2" x14ac:dyDescent="0.3">
      <c r="A239" t="s">
        <v>15747</v>
      </c>
      <c r="B239" t="s">
        <v>14102</v>
      </c>
    </row>
    <row r="240" spans="1:2" x14ac:dyDescent="0.3">
      <c r="A240" t="s">
        <v>15747</v>
      </c>
      <c r="B240" t="s">
        <v>15196</v>
      </c>
    </row>
    <row r="241" spans="1:2" x14ac:dyDescent="0.3">
      <c r="A241" t="s">
        <v>15747</v>
      </c>
      <c r="B241" t="s">
        <v>13967</v>
      </c>
    </row>
    <row r="242" spans="1:2" x14ac:dyDescent="0.3">
      <c r="A242" t="s">
        <v>15747</v>
      </c>
      <c r="B242" t="s">
        <v>13878</v>
      </c>
    </row>
    <row r="243" spans="1:2" x14ac:dyDescent="0.3">
      <c r="A243" t="s">
        <v>15747</v>
      </c>
      <c r="B243" t="s">
        <v>13541</v>
      </c>
    </row>
    <row r="244" spans="1:2" x14ac:dyDescent="0.3">
      <c r="A244" t="s">
        <v>15747</v>
      </c>
      <c r="B244" t="s">
        <v>14178</v>
      </c>
    </row>
    <row r="245" spans="1:2" x14ac:dyDescent="0.3">
      <c r="A245" t="s">
        <v>15747</v>
      </c>
      <c r="B245" t="s">
        <v>12557</v>
      </c>
    </row>
    <row r="246" spans="1:2" x14ac:dyDescent="0.3">
      <c r="A246" t="s">
        <v>15747</v>
      </c>
      <c r="B246" t="s">
        <v>13796</v>
      </c>
    </row>
    <row r="247" spans="1:2" x14ac:dyDescent="0.3">
      <c r="A247" t="s">
        <v>15747</v>
      </c>
      <c r="B247" t="s">
        <v>13566</v>
      </c>
    </row>
    <row r="248" spans="1:2" x14ac:dyDescent="0.3">
      <c r="A248" t="s">
        <v>15747</v>
      </c>
      <c r="B248" t="s">
        <v>14130</v>
      </c>
    </row>
    <row r="249" spans="1:2" x14ac:dyDescent="0.3">
      <c r="A249" t="s">
        <v>15747</v>
      </c>
      <c r="B249" t="s">
        <v>13107</v>
      </c>
    </row>
    <row r="250" spans="1:2" x14ac:dyDescent="0.3">
      <c r="A250" t="s">
        <v>15747</v>
      </c>
      <c r="B250" t="s">
        <v>15303</v>
      </c>
    </row>
    <row r="251" spans="1:2" x14ac:dyDescent="0.3">
      <c r="A251" t="s">
        <v>15747</v>
      </c>
      <c r="B251" t="s">
        <v>12438</v>
      </c>
    </row>
    <row r="252" spans="1:2" x14ac:dyDescent="0.3">
      <c r="A252" t="s">
        <v>15747</v>
      </c>
      <c r="B252" t="s">
        <v>13941</v>
      </c>
    </row>
    <row r="253" spans="1:2" x14ac:dyDescent="0.3">
      <c r="A253" t="s">
        <v>15747</v>
      </c>
      <c r="B253" t="s">
        <v>15515</v>
      </c>
    </row>
    <row r="254" spans="1:2" x14ac:dyDescent="0.3">
      <c r="A254" t="s">
        <v>15747</v>
      </c>
      <c r="B254" t="s">
        <v>15172</v>
      </c>
    </row>
    <row r="255" spans="1:2" x14ac:dyDescent="0.3">
      <c r="A255" t="s">
        <v>15747</v>
      </c>
      <c r="B255" t="s">
        <v>4243</v>
      </c>
    </row>
    <row r="256" spans="1:2" x14ac:dyDescent="0.3">
      <c r="A256" t="s">
        <v>15747</v>
      </c>
      <c r="B256" t="s">
        <v>2618</v>
      </c>
    </row>
    <row r="257" spans="1:2" x14ac:dyDescent="0.3">
      <c r="A257" t="s">
        <v>15747</v>
      </c>
      <c r="B257" t="s">
        <v>5323</v>
      </c>
    </row>
    <row r="258" spans="1:2" x14ac:dyDescent="0.3">
      <c r="A258" t="s">
        <v>15747</v>
      </c>
      <c r="B258" t="s">
        <v>4766</v>
      </c>
    </row>
    <row r="259" spans="1:2" x14ac:dyDescent="0.3">
      <c r="A259" t="s">
        <v>15747</v>
      </c>
      <c r="B259" t="s">
        <v>5524</v>
      </c>
    </row>
    <row r="260" spans="1:2" x14ac:dyDescent="0.3">
      <c r="A260" t="s">
        <v>15747</v>
      </c>
      <c r="B260" t="s">
        <v>3186</v>
      </c>
    </row>
    <row r="261" spans="1:2" x14ac:dyDescent="0.3">
      <c r="A261" t="s">
        <v>15747</v>
      </c>
      <c r="B261" t="s">
        <v>870</v>
      </c>
    </row>
    <row r="262" spans="1:2" x14ac:dyDescent="0.3">
      <c r="A262" t="s">
        <v>15747</v>
      </c>
      <c r="B262" t="s">
        <v>6749</v>
      </c>
    </row>
    <row r="263" spans="1:2" x14ac:dyDescent="0.3">
      <c r="A263" t="s">
        <v>15747</v>
      </c>
      <c r="B263" t="s">
        <v>8866</v>
      </c>
    </row>
    <row r="264" spans="1:2" x14ac:dyDescent="0.3">
      <c r="A264" t="s">
        <v>15747</v>
      </c>
      <c r="B264" t="s">
        <v>7381</v>
      </c>
    </row>
    <row r="265" spans="1:2" x14ac:dyDescent="0.3">
      <c r="A265" t="s">
        <v>15747</v>
      </c>
      <c r="B265" t="s">
        <v>8916</v>
      </c>
    </row>
    <row r="266" spans="1:2" x14ac:dyDescent="0.3">
      <c r="A266" t="s">
        <v>15747</v>
      </c>
      <c r="B266" t="s">
        <v>6440</v>
      </c>
    </row>
    <row r="267" spans="1:2" x14ac:dyDescent="0.3">
      <c r="A267" t="s">
        <v>15747</v>
      </c>
      <c r="B267" t="s">
        <v>7917</v>
      </c>
    </row>
    <row r="268" spans="1:2" x14ac:dyDescent="0.3">
      <c r="A268" t="s">
        <v>15747</v>
      </c>
      <c r="B268" t="s">
        <v>6663</v>
      </c>
    </row>
    <row r="269" spans="1:2" x14ac:dyDescent="0.3">
      <c r="A269" t="s">
        <v>15747</v>
      </c>
      <c r="B269" t="s">
        <v>9954</v>
      </c>
    </row>
    <row r="270" spans="1:2" x14ac:dyDescent="0.3">
      <c r="A270" t="s">
        <v>15747</v>
      </c>
      <c r="B270" t="s">
        <v>11781</v>
      </c>
    </row>
    <row r="271" spans="1:2" x14ac:dyDescent="0.3">
      <c r="A271" t="s">
        <v>15747</v>
      </c>
      <c r="B271" t="s">
        <v>12128</v>
      </c>
    </row>
    <row r="272" spans="1:2" x14ac:dyDescent="0.3">
      <c r="A272" t="s">
        <v>15747</v>
      </c>
      <c r="B272" t="s">
        <v>11719</v>
      </c>
    </row>
    <row r="273" spans="1:2" x14ac:dyDescent="0.3">
      <c r="A273" t="s">
        <v>15747</v>
      </c>
      <c r="B273" t="s">
        <v>11618</v>
      </c>
    </row>
    <row r="274" spans="1:2" x14ac:dyDescent="0.3">
      <c r="A274" t="s">
        <v>15747</v>
      </c>
      <c r="B274" t="s">
        <v>11144</v>
      </c>
    </row>
    <row r="275" spans="1:2" x14ac:dyDescent="0.3">
      <c r="A275" t="s">
        <v>15747</v>
      </c>
      <c r="B275" t="s">
        <v>9983</v>
      </c>
    </row>
    <row r="276" spans="1:2" x14ac:dyDescent="0.3">
      <c r="A276" t="s">
        <v>15747</v>
      </c>
      <c r="B276" t="s">
        <v>10637</v>
      </c>
    </row>
    <row r="277" spans="1:2" x14ac:dyDescent="0.3">
      <c r="A277" t="s">
        <v>15747</v>
      </c>
      <c r="B277" t="s">
        <v>10285</v>
      </c>
    </row>
    <row r="278" spans="1:2" x14ac:dyDescent="0.3">
      <c r="A278" t="s">
        <v>15747</v>
      </c>
      <c r="B278" t="s">
        <v>11927</v>
      </c>
    </row>
    <row r="279" spans="1:2" x14ac:dyDescent="0.3">
      <c r="A279" t="s">
        <v>15747</v>
      </c>
      <c r="B279" t="s">
        <v>9282</v>
      </c>
    </row>
    <row r="280" spans="1:2" x14ac:dyDescent="0.3">
      <c r="A280" t="s">
        <v>15747</v>
      </c>
      <c r="B280" t="s">
        <v>9773</v>
      </c>
    </row>
    <row r="281" spans="1:2" x14ac:dyDescent="0.3">
      <c r="A281" t="s">
        <v>15747</v>
      </c>
      <c r="B281" t="s">
        <v>10916</v>
      </c>
    </row>
    <row r="282" spans="1:2" x14ac:dyDescent="0.3">
      <c r="A282" t="s">
        <v>15747</v>
      </c>
      <c r="B282" t="s">
        <v>9461</v>
      </c>
    </row>
    <row r="283" spans="1:2" x14ac:dyDescent="0.3">
      <c r="A283" t="s">
        <v>15747</v>
      </c>
      <c r="B283" t="s">
        <v>10175</v>
      </c>
    </row>
    <row r="284" spans="1:2" x14ac:dyDescent="0.3">
      <c r="A284" t="s">
        <v>15747</v>
      </c>
      <c r="B284" t="s">
        <v>9404</v>
      </c>
    </row>
    <row r="285" spans="1:2" x14ac:dyDescent="0.3">
      <c r="A285" t="s">
        <v>15747</v>
      </c>
      <c r="B285" t="s">
        <v>11142</v>
      </c>
    </row>
    <row r="286" spans="1:2" x14ac:dyDescent="0.3">
      <c r="A286" t="s">
        <v>15747</v>
      </c>
      <c r="B286" t="s">
        <v>14463</v>
      </c>
    </row>
    <row r="287" spans="1:2" x14ac:dyDescent="0.3">
      <c r="A287" t="s">
        <v>15747</v>
      </c>
      <c r="B287" t="s">
        <v>13772</v>
      </c>
    </row>
    <row r="288" spans="1:2" x14ac:dyDescent="0.3">
      <c r="A288" t="s">
        <v>15747</v>
      </c>
      <c r="B288" t="s">
        <v>13578</v>
      </c>
    </row>
    <row r="289" spans="1:2" x14ac:dyDescent="0.3">
      <c r="A289" t="s">
        <v>15747</v>
      </c>
      <c r="B289" t="s">
        <v>15005</v>
      </c>
    </row>
    <row r="290" spans="1:2" x14ac:dyDescent="0.3">
      <c r="A290" t="s">
        <v>15747</v>
      </c>
      <c r="B290" t="s">
        <v>13842</v>
      </c>
    </row>
    <row r="291" spans="1:2" x14ac:dyDescent="0.3">
      <c r="A291" t="s">
        <v>15747</v>
      </c>
      <c r="B291" t="s">
        <v>14072</v>
      </c>
    </row>
    <row r="292" spans="1:2" x14ac:dyDescent="0.3">
      <c r="A292" t="s">
        <v>15747</v>
      </c>
      <c r="B292" t="s">
        <v>13598</v>
      </c>
    </row>
    <row r="293" spans="1:2" x14ac:dyDescent="0.3">
      <c r="A293" t="s">
        <v>15747</v>
      </c>
      <c r="B293" t="s">
        <v>14984</v>
      </c>
    </row>
    <row r="294" spans="1:2" x14ac:dyDescent="0.3">
      <c r="A294" t="s">
        <v>15747</v>
      </c>
      <c r="B294" t="s">
        <v>12630</v>
      </c>
    </row>
    <row r="295" spans="1:2" x14ac:dyDescent="0.3">
      <c r="A295" t="s">
        <v>15747</v>
      </c>
      <c r="B295" t="s">
        <v>13073</v>
      </c>
    </row>
    <row r="296" spans="1:2" x14ac:dyDescent="0.3">
      <c r="A296" t="s">
        <v>15747</v>
      </c>
      <c r="B296" t="s">
        <v>13101</v>
      </c>
    </row>
    <row r="297" spans="1:2" x14ac:dyDescent="0.3">
      <c r="A297" t="s">
        <v>15747</v>
      </c>
      <c r="B297" t="s">
        <v>13740</v>
      </c>
    </row>
  </sheetData>
  <sheetProtection algorithmName="SHA-512" hashValue="FtlI2H8GgTfvRjgab+Ka8j/gmOOf+E1mM7ZnwGfkWMCHQeM6BMEsVZVDR/+oOY9hTn3rdRmhjD51VMqEPpvkDQ==" saltValue="tfxjjmRWC22T54ujbvezVw==" spinCount="100000" sheet="1" objects="1" scenarios="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F5E98-CAFC-434E-BED7-2089984B1D46}">
  <dimension ref="A3:R545"/>
  <sheetViews>
    <sheetView workbookViewId="0">
      <selection activeCell="Q3" sqref="Q3:R545"/>
    </sheetView>
  </sheetViews>
  <sheetFormatPr defaultRowHeight="14.4" x14ac:dyDescent="0.3"/>
  <cols>
    <col min="1" max="1" width="21.44140625" customWidth="1"/>
    <col min="2" max="3" width="9.109375" customWidth="1"/>
    <col min="4" max="4" width="16.44140625" customWidth="1"/>
    <col min="5" max="5" width="17.6640625" customWidth="1"/>
    <col min="6" max="13" width="9.109375" customWidth="1"/>
  </cols>
  <sheetData>
    <row r="3" spans="1:18" x14ac:dyDescent="0.3">
      <c r="Q3" t="s">
        <v>15774</v>
      </c>
      <c r="R3" t="s">
        <v>15771</v>
      </c>
    </row>
    <row r="4" spans="1:18" ht="18" x14ac:dyDescent="0.35">
      <c r="A4" s="2" t="s">
        <v>15748</v>
      </c>
      <c r="B4" s="3" t="s">
        <v>15749</v>
      </c>
      <c r="E4" s="4" t="s">
        <v>27</v>
      </c>
      <c r="Q4" t="s">
        <v>15488</v>
      </c>
      <c r="R4">
        <v>1</v>
      </c>
    </row>
    <row r="5" spans="1:18" ht="15.6" x14ac:dyDescent="0.3">
      <c r="B5" s="3" t="s">
        <v>15750</v>
      </c>
      <c r="E5" s="5"/>
      <c r="Q5" t="s">
        <v>14960</v>
      </c>
      <c r="R5">
        <v>2</v>
      </c>
    </row>
    <row r="6" spans="1:18" ht="15.6" x14ac:dyDescent="0.3">
      <c r="B6" s="3" t="s">
        <v>15751</v>
      </c>
      <c r="E6" s="5"/>
      <c r="G6" s="3" t="s">
        <v>15752</v>
      </c>
      <c r="H6" s="3" t="s">
        <v>32</v>
      </c>
      <c r="I6" s="3" t="s">
        <v>30</v>
      </c>
      <c r="Q6" t="s">
        <v>15012</v>
      </c>
      <c r="R6">
        <v>2</v>
      </c>
    </row>
    <row r="7" spans="1:18" ht="15.6" x14ac:dyDescent="0.3">
      <c r="B7" s="3" t="s">
        <v>15753</v>
      </c>
      <c r="E7" s="5"/>
      <c r="Q7" t="s">
        <v>10436</v>
      </c>
      <c r="R7">
        <v>2</v>
      </c>
    </row>
    <row r="8" spans="1:18" ht="15.6" x14ac:dyDescent="0.3">
      <c r="B8" s="3"/>
      <c r="Q8" t="s">
        <v>12171</v>
      </c>
      <c r="R8">
        <v>3</v>
      </c>
    </row>
    <row r="9" spans="1:18" ht="18" x14ac:dyDescent="0.35">
      <c r="A9" s="2" t="s">
        <v>15754</v>
      </c>
      <c r="B9" s="3" t="s">
        <v>15755</v>
      </c>
      <c r="E9" s="4" t="s">
        <v>15756</v>
      </c>
      <c r="G9" s="3" t="s">
        <v>15757</v>
      </c>
      <c r="Q9" t="s">
        <v>10568</v>
      </c>
      <c r="R9">
        <v>4</v>
      </c>
    </row>
    <row r="10" spans="1:18" ht="15.6" x14ac:dyDescent="0.3">
      <c r="B10" s="3" t="s">
        <v>15758</v>
      </c>
      <c r="E10" s="5"/>
      <c r="G10" s="3" t="s">
        <v>15759</v>
      </c>
      <c r="Q10" t="s">
        <v>14987</v>
      </c>
      <c r="R10">
        <v>4</v>
      </c>
    </row>
    <row r="11" spans="1:18" ht="15.6" x14ac:dyDescent="0.3">
      <c r="B11" s="3" t="s">
        <v>15760</v>
      </c>
      <c r="E11" s="5"/>
      <c r="G11" s="3" t="s">
        <v>15761</v>
      </c>
      <c r="Q11" t="s">
        <v>3503</v>
      </c>
      <c r="R11">
        <v>4</v>
      </c>
    </row>
    <row r="12" spans="1:18" ht="15.6" x14ac:dyDescent="0.3">
      <c r="B12" s="3"/>
      <c r="E12" s="5"/>
      <c r="Q12" t="s">
        <v>14788</v>
      </c>
      <c r="R12">
        <v>4</v>
      </c>
    </row>
    <row r="13" spans="1:18" ht="15.6" x14ac:dyDescent="0.3">
      <c r="B13" s="3"/>
      <c r="Q13" t="s">
        <v>11327</v>
      </c>
      <c r="R13">
        <v>4</v>
      </c>
    </row>
    <row r="14" spans="1:18" ht="18" x14ac:dyDescent="0.35">
      <c r="A14" s="2" t="s">
        <v>15762</v>
      </c>
      <c r="B14" s="3" t="s">
        <v>15763</v>
      </c>
      <c r="E14" s="4" t="s">
        <v>15764</v>
      </c>
      <c r="Q14" t="s">
        <v>6999</v>
      </c>
      <c r="R14">
        <v>5</v>
      </c>
    </row>
    <row r="15" spans="1:18" ht="15.6" x14ac:dyDescent="0.3">
      <c r="B15" s="3" t="s">
        <v>15765</v>
      </c>
      <c r="E15" s="5"/>
      <c r="Q15" t="s">
        <v>12218</v>
      </c>
      <c r="R15">
        <v>6</v>
      </c>
    </row>
    <row r="16" spans="1:18" ht="15.6" x14ac:dyDescent="0.3">
      <c r="B16" s="3"/>
      <c r="E16" s="5"/>
      <c r="Q16" t="s">
        <v>13212</v>
      </c>
      <c r="R16">
        <v>6</v>
      </c>
    </row>
    <row r="17" spans="1:18" ht="15.6" x14ac:dyDescent="0.3">
      <c r="B17" s="3"/>
      <c r="E17" s="5"/>
      <c r="Q17" t="s">
        <v>12131</v>
      </c>
      <c r="R17">
        <v>7</v>
      </c>
    </row>
    <row r="18" spans="1:18" ht="15.6" x14ac:dyDescent="0.3">
      <c r="B18" s="3"/>
      <c r="Q18" t="s">
        <v>5278</v>
      </c>
      <c r="R18">
        <v>7</v>
      </c>
    </row>
    <row r="19" spans="1:18" ht="18" x14ac:dyDescent="0.35">
      <c r="A19" s="2" t="s">
        <v>15766</v>
      </c>
      <c r="B19" s="3" t="s">
        <v>15767</v>
      </c>
      <c r="E19" s="4"/>
      <c r="Q19" t="s">
        <v>3316</v>
      </c>
      <c r="R19">
        <v>8</v>
      </c>
    </row>
    <row r="20" spans="1:18" ht="15.6" x14ac:dyDescent="0.3">
      <c r="B20" s="3"/>
      <c r="Q20" t="s">
        <v>15630</v>
      </c>
      <c r="R20">
        <v>8</v>
      </c>
    </row>
    <row r="21" spans="1:18" ht="15.6" x14ac:dyDescent="0.3">
      <c r="B21" s="3"/>
      <c r="Q21" t="s">
        <v>444</v>
      </c>
      <c r="R21">
        <v>9</v>
      </c>
    </row>
    <row r="22" spans="1:18" ht="15.6" x14ac:dyDescent="0.3">
      <c r="B22" s="3"/>
      <c r="Q22" t="s">
        <v>14227</v>
      </c>
      <c r="R22">
        <v>10</v>
      </c>
    </row>
    <row r="23" spans="1:18" ht="15.6" x14ac:dyDescent="0.3">
      <c r="B23" s="3"/>
      <c r="Q23" t="s">
        <v>11062</v>
      </c>
      <c r="R23">
        <v>10</v>
      </c>
    </row>
    <row r="24" spans="1:18" ht="18" x14ac:dyDescent="0.35">
      <c r="A24" s="2" t="s">
        <v>15768</v>
      </c>
      <c r="B24" s="3"/>
      <c r="E24" s="4"/>
      <c r="Q24" t="s">
        <v>5847</v>
      </c>
      <c r="R24">
        <v>10</v>
      </c>
    </row>
    <row r="25" spans="1:18" ht="15.6" x14ac:dyDescent="0.3">
      <c r="B25" s="3"/>
      <c r="Q25" t="s">
        <v>1915</v>
      </c>
      <c r="R25">
        <v>10</v>
      </c>
    </row>
    <row r="26" spans="1:18" ht="15.6" x14ac:dyDescent="0.3">
      <c r="B26" s="3"/>
      <c r="Q26" t="s">
        <v>13621</v>
      </c>
      <c r="R26">
        <v>12</v>
      </c>
    </row>
    <row r="27" spans="1:18" ht="15.6" x14ac:dyDescent="0.3">
      <c r="B27" s="3"/>
      <c r="Q27" t="s">
        <v>11318</v>
      </c>
      <c r="R27">
        <v>12</v>
      </c>
    </row>
    <row r="28" spans="1:18" ht="15.6" x14ac:dyDescent="0.3">
      <c r="B28" s="3"/>
      <c r="Q28" t="s">
        <v>12828</v>
      </c>
      <c r="R28">
        <v>12</v>
      </c>
    </row>
    <row r="29" spans="1:18" ht="18" x14ac:dyDescent="0.35">
      <c r="A29" s="2" t="s">
        <v>15769</v>
      </c>
      <c r="B29" s="3"/>
      <c r="E29" s="4"/>
      <c r="Q29" t="s">
        <v>11133</v>
      </c>
      <c r="R29">
        <v>12</v>
      </c>
    </row>
    <row r="30" spans="1:18" ht="15.6" x14ac:dyDescent="0.3">
      <c r="B30" s="3"/>
      <c r="Q30" t="s">
        <v>4023</v>
      </c>
      <c r="R30">
        <v>12</v>
      </c>
    </row>
    <row r="31" spans="1:18" ht="15.6" x14ac:dyDescent="0.3">
      <c r="B31" s="3"/>
      <c r="Q31" t="s">
        <v>4442</v>
      </c>
      <c r="R31">
        <v>12</v>
      </c>
    </row>
    <row r="32" spans="1:18" x14ac:dyDescent="0.3">
      <c r="Q32" t="s">
        <v>13716</v>
      </c>
      <c r="R32">
        <v>13</v>
      </c>
    </row>
    <row r="33" spans="17:18" x14ac:dyDescent="0.3">
      <c r="Q33" t="s">
        <v>11701</v>
      </c>
      <c r="R33">
        <v>13</v>
      </c>
    </row>
    <row r="34" spans="17:18" x14ac:dyDescent="0.3">
      <c r="Q34" t="s">
        <v>14314</v>
      </c>
      <c r="R34">
        <v>13</v>
      </c>
    </row>
    <row r="35" spans="17:18" x14ac:dyDescent="0.3">
      <c r="Q35" t="s">
        <v>13318</v>
      </c>
      <c r="R35">
        <v>14</v>
      </c>
    </row>
    <row r="36" spans="17:18" x14ac:dyDescent="0.3">
      <c r="Q36" t="s">
        <v>11485</v>
      </c>
      <c r="R36">
        <v>14</v>
      </c>
    </row>
    <row r="37" spans="17:18" x14ac:dyDescent="0.3">
      <c r="Q37" t="s">
        <v>7832</v>
      </c>
      <c r="R37">
        <v>14</v>
      </c>
    </row>
    <row r="38" spans="17:18" x14ac:dyDescent="0.3">
      <c r="Q38" t="s">
        <v>8847</v>
      </c>
      <c r="R38">
        <v>14</v>
      </c>
    </row>
    <row r="39" spans="17:18" x14ac:dyDescent="0.3">
      <c r="Q39" t="s">
        <v>11605</v>
      </c>
      <c r="R39">
        <v>15</v>
      </c>
    </row>
    <row r="40" spans="17:18" x14ac:dyDescent="0.3">
      <c r="Q40" t="s">
        <v>10656</v>
      </c>
      <c r="R40">
        <v>15</v>
      </c>
    </row>
    <row r="41" spans="17:18" x14ac:dyDescent="0.3">
      <c r="Q41" t="s">
        <v>5913</v>
      </c>
      <c r="R41">
        <v>15</v>
      </c>
    </row>
    <row r="42" spans="17:18" x14ac:dyDescent="0.3">
      <c r="Q42" t="s">
        <v>7902</v>
      </c>
      <c r="R42">
        <v>15</v>
      </c>
    </row>
    <row r="43" spans="17:18" x14ac:dyDescent="0.3">
      <c r="Q43" t="s">
        <v>10906</v>
      </c>
      <c r="R43">
        <v>15</v>
      </c>
    </row>
    <row r="44" spans="17:18" x14ac:dyDescent="0.3">
      <c r="Q44" t="s">
        <v>14234</v>
      </c>
      <c r="R44">
        <v>16</v>
      </c>
    </row>
    <row r="45" spans="17:18" x14ac:dyDescent="0.3">
      <c r="Q45" t="s">
        <v>6052</v>
      </c>
      <c r="R45">
        <v>16</v>
      </c>
    </row>
    <row r="46" spans="17:18" x14ac:dyDescent="0.3">
      <c r="Q46" t="s">
        <v>986</v>
      </c>
      <c r="R46">
        <v>16</v>
      </c>
    </row>
    <row r="47" spans="17:18" x14ac:dyDescent="0.3">
      <c r="Q47" t="s">
        <v>691</v>
      </c>
      <c r="R47">
        <v>16</v>
      </c>
    </row>
    <row r="48" spans="17:18" x14ac:dyDescent="0.3">
      <c r="Q48" t="s">
        <v>10524</v>
      </c>
      <c r="R48">
        <v>17</v>
      </c>
    </row>
    <row r="49" spans="17:18" x14ac:dyDescent="0.3">
      <c r="Q49" t="s">
        <v>6462</v>
      </c>
      <c r="R49">
        <v>17</v>
      </c>
    </row>
    <row r="50" spans="17:18" x14ac:dyDescent="0.3">
      <c r="Q50" t="s">
        <v>6046</v>
      </c>
      <c r="R50">
        <v>18</v>
      </c>
    </row>
    <row r="51" spans="17:18" x14ac:dyDescent="0.3">
      <c r="Q51" t="s">
        <v>9658</v>
      </c>
      <c r="R51">
        <v>18</v>
      </c>
    </row>
    <row r="52" spans="17:18" x14ac:dyDescent="0.3">
      <c r="Q52" t="s">
        <v>11845</v>
      </c>
      <c r="R52">
        <v>19</v>
      </c>
    </row>
    <row r="53" spans="17:18" x14ac:dyDescent="0.3">
      <c r="Q53" t="s">
        <v>3273</v>
      </c>
      <c r="R53">
        <v>22</v>
      </c>
    </row>
    <row r="54" spans="17:18" x14ac:dyDescent="0.3">
      <c r="Q54" t="s">
        <v>6638</v>
      </c>
      <c r="R54">
        <v>22</v>
      </c>
    </row>
    <row r="55" spans="17:18" x14ac:dyDescent="0.3">
      <c r="Q55" t="s">
        <v>9120</v>
      </c>
      <c r="R55">
        <v>23</v>
      </c>
    </row>
    <row r="56" spans="17:18" x14ac:dyDescent="0.3">
      <c r="Q56" t="s">
        <v>8967</v>
      </c>
      <c r="R56">
        <v>23</v>
      </c>
    </row>
    <row r="57" spans="17:18" x14ac:dyDescent="0.3">
      <c r="Q57" t="s">
        <v>13088</v>
      </c>
      <c r="R57">
        <v>24</v>
      </c>
    </row>
    <row r="58" spans="17:18" x14ac:dyDescent="0.3">
      <c r="Q58" t="s">
        <v>5748</v>
      </c>
      <c r="R58">
        <v>25</v>
      </c>
    </row>
    <row r="59" spans="17:18" x14ac:dyDescent="0.3">
      <c r="Q59" t="s">
        <v>10609</v>
      </c>
      <c r="R59">
        <v>25</v>
      </c>
    </row>
    <row r="60" spans="17:18" x14ac:dyDescent="0.3">
      <c r="Q60" t="s">
        <v>14919</v>
      </c>
      <c r="R60">
        <v>26</v>
      </c>
    </row>
    <row r="61" spans="17:18" x14ac:dyDescent="0.3">
      <c r="Q61" t="s">
        <v>7002</v>
      </c>
      <c r="R61">
        <v>27</v>
      </c>
    </row>
    <row r="62" spans="17:18" x14ac:dyDescent="0.3">
      <c r="Q62" t="s">
        <v>13146</v>
      </c>
      <c r="R62">
        <v>27</v>
      </c>
    </row>
    <row r="63" spans="17:18" x14ac:dyDescent="0.3">
      <c r="Q63" t="s">
        <v>15637</v>
      </c>
      <c r="R63">
        <v>27</v>
      </c>
    </row>
    <row r="64" spans="17:18" x14ac:dyDescent="0.3">
      <c r="Q64" t="s">
        <v>7506</v>
      </c>
      <c r="R64">
        <v>28</v>
      </c>
    </row>
    <row r="65" spans="17:18" x14ac:dyDescent="0.3">
      <c r="Q65" t="s">
        <v>11608</v>
      </c>
      <c r="R65">
        <v>28</v>
      </c>
    </row>
    <row r="66" spans="17:18" x14ac:dyDescent="0.3">
      <c r="Q66" t="s">
        <v>6668</v>
      </c>
      <c r="R66">
        <v>29</v>
      </c>
    </row>
    <row r="67" spans="17:18" x14ac:dyDescent="0.3">
      <c r="Q67" t="s">
        <v>8762</v>
      </c>
      <c r="R67">
        <v>29</v>
      </c>
    </row>
    <row r="68" spans="17:18" x14ac:dyDescent="0.3">
      <c r="Q68" t="s">
        <v>7484</v>
      </c>
      <c r="R68">
        <v>30</v>
      </c>
    </row>
    <row r="69" spans="17:18" x14ac:dyDescent="0.3">
      <c r="Q69" t="s">
        <v>13544</v>
      </c>
      <c r="R69">
        <v>30</v>
      </c>
    </row>
    <row r="70" spans="17:18" x14ac:dyDescent="0.3">
      <c r="Q70" t="s">
        <v>10559</v>
      </c>
      <c r="R70">
        <v>32</v>
      </c>
    </row>
    <row r="71" spans="17:18" x14ac:dyDescent="0.3">
      <c r="Q71" t="s">
        <v>811</v>
      </c>
      <c r="R71">
        <v>33</v>
      </c>
    </row>
    <row r="72" spans="17:18" x14ac:dyDescent="0.3">
      <c r="Q72" t="s">
        <v>9582</v>
      </c>
      <c r="R72">
        <v>33</v>
      </c>
    </row>
    <row r="73" spans="17:18" x14ac:dyDescent="0.3">
      <c r="Q73" t="s">
        <v>4345</v>
      </c>
      <c r="R73">
        <v>33</v>
      </c>
    </row>
    <row r="74" spans="17:18" x14ac:dyDescent="0.3">
      <c r="Q74" t="s">
        <v>11973</v>
      </c>
      <c r="R74">
        <v>35</v>
      </c>
    </row>
    <row r="75" spans="17:18" x14ac:dyDescent="0.3">
      <c r="Q75" t="s">
        <v>5149</v>
      </c>
      <c r="R75">
        <v>35</v>
      </c>
    </row>
    <row r="76" spans="17:18" x14ac:dyDescent="0.3">
      <c r="Q76" t="s">
        <v>754</v>
      </c>
      <c r="R76">
        <v>35</v>
      </c>
    </row>
    <row r="77" spans="17:18" x14ac:dyDescent="0.3">
      <c r="Q77" t="s">
        <v>12070</v>
      </c>
      <c r="R77">
        <v>36</v>
      </c>
    </row>
    <row r="78" spans="17:18" x14ac:dyDescent="0.3">
      <c r="Q78" t="s">
        <v>15058</v>
      </c>
      <c r="R78">
        <v>36</v>
      </c>
    </row>
    <row r="79" spans="17:18" x14ac:dyDescent="0.3">
      <c r="Q79" t="s">
        <v>6767</v>
      </c>
      <c r="R79">
        <v>39</v>
      </c>
    </row>
    <row r="80" spans="17:18" x14ac:dyDescent="0.3">
      <c r="Q80" t="s">
        <v>1380</v>
      </c>
      <c r="R80">
        <v>40</v>
      </c>
    </row>
    <row r="81" spans="17:18" x14ac:dyDescent="0.3">
      <c r="Q81" t="s">
        <v>12481</v>
      </c>
      <c r="R81">
        <v>40</v>
      </c>
    </row>
    <row r="82" spans="17:18" x14ac:dyDescent="0.3">
      <c r="Q82" t="s">
        <v>11744</v>
      </c>
      <c r="R82">
        <v>41</v>
      </c>
    </row>
    <row r="83" spans="17:18" x14ac:dyDescent="0.3">
      <c r="Q83" t="s">
        <v>9358</v>
      </c>
      <c r="R83">
        <v>42</v>
      </c>
    </row>
    <row r="84" spans="17:18" x14ac:dyDescent="0.3">
      <c r="Q84" t="s">
        <v>15035</v>
      </c>
      <c r="R84">
        <v>44</v>
      </c>
    </row>
    <row r="85" spans="17:18" x14ac:dyDescent="0.3">
      <c r="Q85" t="s">
        <v>9142</v>
      </c>
      <c r="R85">
        <v>44</v>
      </c>
    </row>
    <row r="86" spans="17:18" x14ac:dyDescent="0.3">
      <c r="Q86" t="s">
        <v>3937</v>
      </c>
      <c r="R86">
        <v>45</v>
      </c>
    </row>
    <row r="87" spans="17:18" x14ac:dyDescent="0.3">
      <c r="Q87" t="s">
        <v>7557</v>
      </c>
      <c r="R87">
        <v>46</v>
      </c>
    </row>
    <row r="88" spans="17:18" x14ac:dyDescent="0.3">
      <c r="Q88" t="s">
        <v>7355</v>
      </c>
      <c r="R88">
        <v>51</v>
      </c>
    </row>
    <row r="89" spans="17:18" x14ac:dyDescent="0.3">
      <c r="Q89" t="s">
        <v>2575</v>
      </c>
      <c r="R89">
        <v>51</v>
      </c>
    </row>
    <row r="90" spans="17:18" x14ac:dyDescent="0.3">
      <c r="Q90" t="s">
        <v>550</v>
      </c>
      <c r="R90">
        <v>51</v>
      </c>
    </row>
    <row r="91" spans="17:18" x14ac:dyDescent="0.3">
      <c r="Q91" t="s">
        <v>10727</v>
      </c>
      <c r="R91">
        <v>54</v>
      </c>
    </row>
    <row r="92" spans="17:18" x14ac:dyDescent="0.3">
      <c r="Q92" t="s">
        <v>8856</v>
      </c>
      <c r="R92">
        <v>55</v>
      </c>
    </row>
    <row r="93" spans="17:18" x14ac:dyDescent="0.3">
      <c r="Q93" t="s">
        <v>10796</v>
      </c>
      <c r="R93">
        <v>55</v>
      </c>
    </row>
    <row r="94" spans="17:18" x14ac:dyDescent="0.3">
      <c r="Q94" t="s">
        <v>8448</v>
      </c>
      <c r="R94">
        <v>57</v>
      </c>
    </row>
    <row r="95" spans="17:18" x14ac:dyDescent="0.3">
      <c r="Q95" t="s">
        <v>3888</v>
      </c>
      <c r="R95">
        <v>57</v>
      </c>
    </row>
    <row r="96" spans="17:18" x14ac:dyDescent="0.3">
      <c r="Q96" t="s">
        <v>600</v>
      </c>
      <c r="R96">
        <v>58</v>
      </c>
    </row>
    <row r="97" spans="17:18" x14ac:dyDescent="0.3">
      <c r="Q97" t="s">
        <v>6103</v>
      </c>
      <c r="R97">
        <v>61</v>
      </c>
    </row>
    <row r="98" spans="17:18" x14ac:dyDescent="0.3">
      <c r="Q98" t="s">
        <v>7337</v>
      </c>
      <c r="R98">
        <v>62</v>
      </c>
    </row>
    <row r="99" spans="17:18" x14ac:dyDescent="0.3">
      <c r="Q99" t="s">
        <v>14470</v>
      </c>
      <c r="R99">
        <v>63</v>
      </c>
    </row>
    <row r="100" spans="17:18" x14ac:dyDescent="0.3">
      <c r="Q100" t="s">
        <v>14876</v>
      </c>
      <c r="R100">
        <v>64</v>
      </c>
    </row>
    <row r="101" spans="17:18" x14ac:dyDescent="0.3">
      <c r="Q101" t="s">
        <v>14385</v>
      </c>
      <c r="R101">
        <v>64</v>
      </c>
    </row>
    <row r="102" spans="17:18" x14ac:dyDescent="0.3">
      <c r="Q102" t="s">
        <v>8885</v>
      </c>
      <c r="R102">
        <v>64</v>
      </c>
    </row>
    <row r="103" spans="17:18" x14ac:dyDescent="0.3">
      <c r="Q103" t="s">
        <v>7891</v>
      </c>
      <c r="R103">
        <v>66</v>
      </c>
    </row>
    <row r="104" spans="17:18" x14ac:dyDescent="0.3">
      <c r="Q104" t="s">
        <v>11712</v>
      </c>
      <c r="R104">
        <v>67</v>
      </c>
    </row>
    <row r="105" spans="17:18" x14ac:dyDescent="0.3">
      <c r="Q105" t="s">
        <v>12898</v>
      </c>
      <c r="R105">
        <v>68</v>
      </c>
    </row>
    <row r="106" spans="17:18" x14ac:dyDescent="0.3">
      <c r="Q106" t="s">
        <v>4529</v>
      </c>
      <c r="R106">
        <v>69</v>
      </c>
    </row>
    <row r="107" spans="17:18" x14ac:dyDescent="0.3">
      <c r="Q107" t="s">
        <v>9385</v>
      </c>
      <c r="R107">
        <v>72</v>
      </c>
    </row>
    <row r="108" spans="17:18" x14ac:dyDescent="0.3">
      <c r="Q108" t="s">
        <v>3323</v>
      </c>
      <c r="R108">
        <v>72</v>
      </c>
    </row>
    <row r="109" spans="17:18" x14ac:dyDescent="0.3">
      <c r="Q109" t="s">
        <v>11552</v>
      </c>
      <c r="R109">
        <v>73</v>
      </c>
    </row>
    <row r="110" spans="17:18" x14ac:dyDescent="0.3">
      <c r="Q110" t="s">
        <v>11140</v>
      </c>
      <c r="R110">
        <v>75</v>
      </c>
    </row>
    <row r="111" spans="17:18" x14ac:dyDescent="0.3">
      <c r="Q111" t="s">
        <v>13519</v>
      </c>
      <c r="R111">
        <v>75</v>
      </c>
    </row>
    <row r="112" spans="17:18" x14ac:dyDescent="0.3">
      <c r="Q112" t="s">
        <v>10504</v>
      </c>
      <c r="R112">
        <v>77</v>
      </c>
    </row>
    <row r="113" spans="17:18" x14ac:dyDescent="0.3">
      <c r="Q113" t="s">
        <v>1985</v>
      </c>
      <c r="R113">
        <v>78</v>
      </c>
    </row>
    <row r="114" spans="17:18" x14ac:dyDescent="0.3">
      <c r="Q114" t="s">
        <v>13972</v>
      </c>
      <c r="R114">
        <v>83</v>
      </c>
    </row>
    <row r="115" spans="17:18" x14ac:dyDescent="0.3">
      <c r="Q115" t="s">
        <v>9649</v>
      </c>
      <c r="R115">
        <v>87</v>
      </c>
    </row>
    <row r="116" spans="17:18" x14ac:dyDescent="0.3">
      <c r="Q116" t="s">
        <v>6269</v>
      </c>
      <c r="R116">
        <v>87</v>
      </c>
    </row>
    <row r="117" spans="17:18" x14ac:dyDescent="0.3">
      <c r="Q117" t="s">
        <v>12564</v>
      </c>
      <c r="R117">
        <v>88</v>
      </c>
    </row>
    <row r="118" spans="17:18" x14ac:dyDescent="0.3">
      <c r="Q118" t="s">
        <v>5904</v>
      </c>
      <c r="R118">
        <v>89</v>
      </c>
    </row>
    <row r="119" spans="17:18" x14ac:dyDescent="0.3">
      <c r="Q119" t="s">
        <v>6510</v>
      </c>
      <c r="R119">
        <v>90</v>
      </c>
    </row>
    <row r="120" spans="17:18" x14ac:dyDescent="0.3">
      <c r="Q120" t="s">
        <v>433</v>
      </c>
      <c r="R120">
        <v>94</v>
      </c>
    </row>
    <row r="121" spans="17:18" x14ac:dyDescent="0.3">
      <c r="Q121" t="s">
        <v>14249</v>
      </c>
      <c r="R121">
        <v>96</v>
      </c>
    </row>
    <row r="122" spans="17:18" x14ac:dyDescent="0.3">
      <c r="Q122" t="s">
        <v>6739</v>
      </c>
      <c r="R122">
        <v>98</v>
      </c>
    </row>
    <row r="123" spans="17:18" x14ac:dyDescent="0.3">
      <c r="Q123" t="s">
        <v>6033</v>
      </c>
      <c r="R123">
        <v>98</v>
      </c>
    </row>
    <row r="124" spans="17:18" x14ac:dyDescent="0.3">
      <c r="Q124" t="s">
        <v>9031</v>
      </c>
      <c r="R124">
        <v>101</v>
      </c>
    </row>
    <row r="125" spans="17:18" x14ac:dyDescent="0.3">
      <c r="Q125" t="s">
        <v>3412</v>
      </c>
      <c r="R125">
        <v>101</v>
      </c>
    </row>
    <row r="126" spans="17:18" x14ac:dyDescent="0.3">
      <c r="Q126" t="s">
        <v>11149</v>
      </c>
      <c r="R126">
        <v>102</v>
      </c>
    </row>
    <row r="127" spans="17:18" x14ac:dyDescent="0.3">
      <c r="Q127" t="s">
        <v>7527</v>
      </c>
      <c r="R127">
        <v>103</v>
      </c>
    </row>
    <row r="128" spans="17:18" x14ac:dyDescent="0.3">
      <c r="Q128" t="s">
        <v>8297</v>
      </c>
      <c r="R128">
        <v>104</v>
      </c>
    </row>
    <row r="129" spans="17:18" x14ac:dyDescent="0.3">
      <c r="Q129" t="s">
        <v>1396</v>
      </c>
      <c r="R129">
        <v>105</v>
      </c>
    </row>
    <row r="130" spans="17:18" x14ac:dyDescent="0.3">
      <c r="Q130" t="s">
        <v>7215</v>
      </c>
      <c r="R130">
        <v>107</v>
      </c>
    </row>
    <row r="131" spans="17:18" x14ac:dyDescent="0.3">
      <c r="Q131" t="s">
        <v>6081</v>
      </c>
      <c r="R131">
        <v>109</v>
      </c>
    </row>
    <row r="132" spans="17:18" x14ac:dyDescent="0.3">
      <c r="Q132" t="s">
        <v>6037</v>
      </c>
      <c r="R132">
        <v>110</v>
      </c>
    </row>
    <row r="133" spans="17:18" x14ac:dyDescent="0.3">
      <c r="Q133" t="s">
        <v>917</v>
      </c>
      <c r="R133">
        <v>111</v>
      </c>
    </row>
    <row r="134" spans="17:18" x14ac:dyDescent="0.3">
      <c r="Q134" t="s">
        <v>7413</v>
      </c>
      <c r="R134">
        <v>112</v>
      </c>
    </row>
    <row r="135" spans="17:18" x14ac:dyDescent="0.3">
      <c r="Q135" t="s">
        <v>11342</v>
      </c>
      <c r="R135">
        <v>112</v>
      </c>
    </row>
    <row r="136" spans="17:18" x14ac:dyDescent="0.3">
      <c r="Q136" t="s">
        <v>464</v>
      </c>
      <c r="R136">
        <v>115</v>
      </c>
    </row>
    <row r="137" spans="17:18" x14ac:dyDescent="0.3">
      <c r="Q137" t="s">
        <v>6523</v>
      </c>
      <c r="R137">
        <v>115</v>
      </c>
    </row>
    <row r="138" spans="17:18" x14ac:dyDescent="0.3">
      <c r="Q138" t="s">
        <v>15501</v>
      </c>
      <c r="R138">
        <v>116</v>
      </c>
    </row>
    <row r="139" spans="17:18" x14ac:dyDescent="0.3">
      <c r="Q139" t="s">
        <v>4891</v>
      </c>
      <c r="R139">
        <v>122</v>
      </c>
    </row>
    <row r="140" spans="17:18" x14ac:dyDescent="0.3">
      <c r="Q140" t="s">
        <v>11355</v>
      </c>
      <c r="R140">
        <v>122</v>
      </c>
    </row>
    <row r="141" spans="17:18" x14ac:dyDescent="0.3">
      <c r="Q141" t="s">
        <v>1844</v>
      </c>
      <c r="R141">
        <v>123</v>
      </c>
    </row>
    <row r="142" spans="17:18" x14ac:dyDescent="0.3">
      <c r="Q142" t="s">
        <v>15205</v>
      </c>
      <c r="R142">
        <v>126</v>
      </c>
    </row>
    <row r="143" spans="17:18" x14ac:dyDescent="0.3">
      <c r="Q143" t="s">
        <v>11925</v>
      </c>
      <c r="R143">
        <v>129</v>
      </c>
    </row>
    <row r="144" spans="17:18" x14ac:dyDescent="0.3">
      <c r="Q144" t="s">
        <v>13461</v>
      </c>
      <c r="R144">
        <v>129</v>
      </c>
    </row>
    <row r="145" spans="17:18" x14ac:dyDescent="0.3">
      <c r="Q145" t="s">
        <v>10994</v>
      </c>
      <c r="R145">
        <v>132</v>
      </c>
    </row>
    <row r="146" spans="17:18" x14ac:dyDescent="0.3">
      <c r="Q146" t="s">
        <v>13260</v>
      </c>
      <c r="R146">
        <v>133</v>
      </c>
    </row>
    <row r="147" spans="17:18" x14ac:dyDescent="0.3">
      <c r="Q147" t="s">
        <v>3574</v>
      </c>
      <c r="R147">
        <v>134</v>
      </c>
    </row>
    <row r="148" spans="17:18" x14ac:dyDescent="0.3">
      <c r="Q148" t="s">
        <v>181</v>
      </c>
      <c r="R148">
        <v>136</v>
      </c>
    </row>
    <row r="149" spans="17:18" x14ac:dyDescent="0.3">
      <c r="Q149" t="s">
        <v>6507</v>
      </c>
      <c r="R149">
        <v>136</v>
      </c>
    </row>
    <row r="150" spans="17:18" x14ac:dyDescent="0.3">
      <c r="Q150" t="s">
        <v>1420</v>
      </c>
      <c r="R150">
        <v>137</v>
      </c>
    </row>
    <row r="151" spans="17:18" x14ac:dyDescent="0.3">
      <c r="Q151" t="s">
        <v>2932</v>
      </c>
      <c r="R151">
        <v>137</v>
      </c>
    </row>
    <row r="152" spans="17:18" x14ac:dyDescent="0.3">
      <c r="Q152" t="s">
        <v>5920</v>
      </c>
      <c r="R152">
        <v>141</v>
      </c>
    </row>
    <row r="153" spans="17:18" x14ac:dyDescent="0.3">
      <c r="Q153" t="s">
        <v>3732</v>
      </c>
      <c r="R153">
        <v>142</v>
      </c>
    </row>
    <row r="154" spans="17:18" x14ac:dyDescent="0.3">
      <c r="Q154" t="s">
        <v>337</v>
      </c>
      <c r="R154">
        <v>142</v>
      </c>
    </row>
    <row r="155" spans="17:18" x14ac:dyDescent="0.3">
      <c r="Q155" t="s">
        <v>13331</v>
      </c>
      <c r="R155">
        <v>146</v>
      </c>
    </row>
    <row r="156" spans="17:18" x14ac:dyDescent="0.3">
      <c r="Q156" t="s">
        <v>13508</v>
      </c>
      <c r="R156">
        <v>146</v>
      </c>
    </row>
    <row r="157" spans="17:18" x14ac:dyDescent="0.3">
      <c r="Q157" t="s">
        <v>10604</v>
      </c>
      <c r="R157">
        <v>147</v>
      </c>
    </row>
    <row r="158" spans="17:18" x14ac:dyDescent="0.3">
      <c r="Q158" t="s">
        <v>3677</v>
      </c>
      <c r="R158">
        <v>149</v>
      </c>
    </row>
    <row r="159" spans="17:18" x14ac:dyDescent="0.3">
      <c r="Q159" t="s">
        <v>5121</v>
      </c>
      <c r="R159">
        <v>150</v>
      </c>
    </row>
    <row r="160" spans="17:18" x14ac:dyDescent="0.3">
      <c r="Q160" t="s">
        <v>15128</v>
      </c>
      <c r="R160">
        <v>151</v>
      </c>
    </row>
    <row r="161" spans="17:18" x14ac:dyDescent="0.3">
      <c r="Q161" t="s">
        <v>8517</v>
      </c>
      <c r="R161">
        <v>152</v>
      </c>
    </row>
    <row r="162" spans="17:18" x14ac:dyDescent="0.3">
      <c r="Q162" t="s">
        <v>3508</v>
      </c>
      <c r="R162">
        <v>153</v>
      </c>
    </row>
    <row r="163" spans="17:18" x14ac:dyDescent="0.3">
      <c r="Q163" t="s">
        <v>8842</v>
      </c>
      <c r="R163">
        <v>158</v>
      </c>
    </row>
    <row r="164" spans="17:18" x14ac:dyDescent="0.3">
      <c r="Q164" t="s">
        <v>5947</v>
      </c>
      <c r="R164">
        <v>162</v>
      </c>
    </row>
    <row r="165" spans="17:18" x14ac:dyDescent="0.3">
      <c r="Q165" t="s">
        <v>127</v>
      </c>
      <c r="R165">
        <v>163</v>
      </c>
    </row>
    <row r="166" spans="17:18" x14ac:dyDescent="0.3">
      <c r="Q166" t="s">
        <v>5012</v>
      </c>
      <c r="R166">
        <v>164</v>
      </c>
    </row>
    <row r="167" spans="17:18" x14ac:dyDescent="0.3">
      <c r="Q167" t="s">
        <v>9091</v>
      </c>
      <c r="R167">
        <v>166</v>
      </c>
    </row>
    <row r="168" spans="17:18" x14ac:dyDescent="0.3">
      <c r="Q168" t="s">
        <v>7827</v>
      </c>
      <c r="R168">
        <v>167</v>
      </c>
    </row>
    <row r="169" spans="17:18" x14ac:dyDescent="0.3">
      <c r="Q169" t="s">
        <v>8992</v>
      </c>
      <c r="R169">
        <v>174</v>
      </c>
    </row>
    <row r="170" spans="17:18" x14ac:dyDescent="0.3">
      <c r="Q170" t="s">
        <v>9888</v>
      </c>
      <c r="R170">
        <v>174</v>
      </c>
    </row>
    <row r="171" spans="17:18" x14ac:dyDescent="0.3">
      <c r="Q171" t="s">
        <v>12168</v>
      </c>
      <c r="R171">
        <v>176</v>
      </c>
    </row>
    <row r="172" spans="17:18" x14ac:dyDescent="0.3">
      <c r="Q172" t="s">
        <v>4119</v>
      </c>
      <c r="R172">
        <v>177</v>
      </c>
    </row>
    <row r="173" spans="17:18" x14ac:dyDescent="0.3">
      <c r="Q173" t="s">
        <v>6736</v>
      </c>
      <c r="R173">
        <v>180</v>
      </c>
    </row>
    <row r="174" spans="17:18" x14ac:dyDescent="0.3">
      <c r="Q174" t="s">
        <v>7961</v>
      </c>
      <c r="R174">
        <v>182</v>
      </c>
    </row>
    <row r="175" spans="17:18" x14ac:dyDescent="0.3">
      <c r="Q175" t="s">
        <v>2680</v>
      </c>
      <c r="R175">
        <v>182</v>
      </c>
    </row>
    <row r="176" spans="17:18" x14ac:dyDescent="0.3">
      <c r="Q176" t="s">
        <v>4540</v>
      </c>
      <c r="R176">
        <v>183</v>
      </c>
    </row>
    <row r="177" spans="17:18" x14ac:dyDescent="0.3">
      <c r="Q177" t="s">
        <v>6026</v>
      </c>
      <c r="R177">
        <v>190</v>
      </c>
    </row>
    <row r="178" spans="17:18" x14ac:dyDescent="0.3">
      <c r="Q178" t="s">
        <v>9587</v>
      </c>
      <c r="R178">
        <v>190</v>
      </c>
    </row>
    <row r="179" spans="17:18" x14ac:dyDescent="0.3">
      <c r="Q179" t="s">
        <v>11850</v>
      </c>
      <c r="R179">
        <v>191</v>
      </c>
    </row>
    <row r="180" spans="17:18" x14ac:dyDescent="0.3">
      <c r="Q180" t="s">
        <v>10793</v>
      </c>
      <c r="R180">
        <v>193</v>
      </c>
    </row>
    <row r="181" spans="17:18" x14ac:dyDescent="0.3">
      <c r="Q181" t="s">
        <v>11715</v>
      </c>
      <c r="R181">
        <v>194</v>
      </c>
    </row>
    <row r="182" spans="17:18" x14ac:dyDescent="0.3">
      <c r="Q182" t="s">
        <v>1000</v>
      </c>
      <c r="R182">
        <v>195</v>
      </c>
    </row>
    <row r="183" spans="17:18" x14ac:dyDescent="0.3">
      <c r="Q183" t="s">
        <v>7550</v>
      </c>
      <c r="R183">
        <v>198</v>
      </c>
    </row>
    <row r="184" spans="17:18" x14ac:dyDescent="0.3">
      <c r="Q184" t="s">
        <v>11792</v>
      </c>
      <c r="R184">
        <v>206</v>
      </c>
    </row>
    <row r="185" spans="17:18" x14ac:dyDescent="0.3">
      <c r="Q185" t="s">
        <v>1245</v>
      </c>
      <c r="R185">
        <v>208</v>
      </c>
    </row>
    <row r="186" spans="17:18" x14ac:dyDescent="0.3">
      <c r="Q186" t="s">
        <v>5277</v>
      </c>
      <c r="R186">
        <v>208</v>
      </c>
    </row>
    <row r="187" spans="17:18" x14ac:dyDescent="0.3">
      <c r="Q187" t="s">
        <v>2748</v>
      </c>
      <c r="R187">
        <v>210</v>
      </c>
    </row>
    <row r="188" spans="17:18" x14ac:dyDescent="0.3">
      <c r="Q188" t="s">
        <v>3009</v>
      </c>
      <c r="R188">
        <v>211</v>
      </c>
    </row>
    <row r="189" spans="17:18" x14ac:dyDescent="0.3">
      <c r="Q189" t="s">
        <v>7286</v>
      </c>
      <c r="R189">
        <v>213</v>
      </c>
    </row>
    <row r="190" spans="17:18" x14ac:dyDescent="0.3">
      <c r="Q190" t="s">
        <v>9048</v>
      </c>
      <c r="R190">
        <v>213</v>
      </c>
    </row>
    <row r="191" spans="17:18" x14ac:dyDescent="0.3">
      <c r="Q191" t="s">
        <v>9374</v>
      </c>
      <c r="R191">
        <v>214</v>
      </c>
    </row>
    <row r="192" spans="17:18" x14ac:dyDescent="0.3">
      <c r="Q192" t="s">
        <v>7396</v>
      </c>
      <c r="R192">
        <v>216</v>
      </c>
    </row>
    <row r="193" spans="17:18" x14ac:dyDescent="0.3">
      <c r="Q193" t="s">
        <v>8126</v>
      </c>
      <c r="R193">
        <v>218</v>
      </c>
    </row>
    <row r="194" spans="17:18" x14ac:dyDescent="0.3">
      <c r="Q194" t="s">
        <v>6576</v>
      </c>
      <c r="R194">
        <v>219</v>
      </c>
    </row>
    <row r="195" spans="17:18" x14ac:dyDescent="0.3">
      <c r="Q195" t="s">
        <v>4964</v>
      </c>
      <c r="R195">
        <v>221</v>
      </c>
    </row>
    <row r="196" spans="17:18" x14ac:dyDescent="0.3">
      <c r="Q196" t="s">
        <v>12888</v>
      </c>
      <c r="R196">
        <v>221</v>
      </c>
    </row>
    <row r="197" spans="17:18" x14ac:dyDescent="0.3">
      <c r="Q197" t="s">
        <v>8319</v>
      </c>
      <c r="R197">
        <v>230</v>
      </c>
    </row>
    <row r="198" spans="17:18" x14ac:dyDescent="0.3">
      <c r="Q198" t="s">
        <v>4439</v>
      </c>
      <c r="R198">
        <v>232</v>
      </c>
    </row>
    <row r="199" spans="17:18" x14ac:dyDescent="0.3">
      <c r="Q199" t="s">
        <v>10521</v>
      </c>
      <c r="R199">
        <v>242</v>
      </c>
    </row>
    <row r="200" spans="17:18" x14ac:dyDescent="0.3">
      <c r="Q200" t="s">
        <v>14865</v>
      </c>
      <c r="R200">
        <v>246</v>
      </c>
    </row>
    <row r="201" spans="17:18" x14ac:dyDescent="0.3">
      <c r="Q201" t="s">
        <v>4683</v>
      </c>
      <c r="R201">
        <v>246</v>
      </c>
    </row>
    <row r="202" spans="17:18" x14ac:dyDescent="0.3">
      <c r="Q202" t="s">
        <v>1338</v>
      </c>
      <c r="R202">
        <v>247</v>
      </c>
    </row>
    <row r="203" spans="17:18" x14ac:dyDescent="0.3">
      <c r="Q203" t="s">
        <v>3266</v>
      </c>
      <c r="R203">
        <v>249</v>
      </c>
    </row>
    <row r="204" spans="17:18" x14ac:dyDescent="0.3">
      <c r="Q204" t="s">
        <v>7185</v>
      </c>
      <c r="R204">
        <v>249</v>
      </c>
    </row>
    <row r="205" spans="17:18" x14ac:dyDescent="0.3">
      <c r="Q205" t="s">
        <v>10901</v>
      </c>
      <c r="R205">
        <v>251</v>
      </c>
    </row>
    <row r="206" spans="17:18" x14ac:dyDescent="0.3">
      <c r="Q206" t="s">
        <v>6655</v>
      </c>
      <c r="R206">
        <v>253</v>
      </c>
    </row>
    <row r="207" spans="17:18" x14ac:dyDescent="0.3">
      <c r="Q207" t="s">
        <v>3651</v>
      </c>
      <c r="R207">
        <v>255</v>
      </c>
    </row>
    <row r="208" spans="17:18" x14ac:dyDescent="0.3">
      <c r="Q208" t="s">
        <v>255</v>
      </c>
      <c r="R208">
        <v>256</v>
      </c>
    </row>
    <row r="209" spans="17:18" x14ac:dyDescent="0.3">
      <c r="Q209" t="s">
        <v>5142</v>
      </c>
      <c r="R209">
        <v>257</v>
      </c>
    </row>
    <row r="210" spans="17:18" x14ac:dyDescent="0.3">
      <c r="Q210" t="s">
        <v>9227</v>
      </c>
      <c r="R210">
        <v>259</v>
      </c>
    </row>
    <row r="211" spans="17:18" x14ac:dyDescent="0.3">
      <c r="Q211" t="s">
        <v>2114</v>
      </c>
      <c r="R211">
        <v>259</v>
      </c>
    </row>
    <row r="212" spans="17:18" x14ac:dyDescent="0.3">
      <c r="Q212" t="s">
        <v>10939</v>
      </c>
      <c r="R212">
        <v>261</v>
      </c>
    </row>
    <row r="213" spans="17:18" x14ac:dyDescent="0.3">
      <c r="Q213" t="s">
        <v>5627</v>
      </c>
      <c r="R213">
        <v>261</v>
      </c>
    </row>
    <row r="214" spans="17:18" x14ac:dyDescent="0.3">
      <c r="Q214" t="s">
        <v>15071</v>
      </c>
      <c r="R214">
        <v>262</v>
      </c>
    </row>
    <row r="215" spans="17:18" x14ac:dyDescent="0.3">
      <c r="Q215" t="s">
        <v>9347</v>
      </c>
      <c r="R215">
        <v>267</v>
      </c>
    </row>
    <row r="216" spans="17:18" x14ac:dyDescent="0.3">
      <c r="Q216" t="s">
        <v>7905</v>
      </c>
      <c r="R216">
        <v>269</v>
      </c>
    </row>
    <row r="217" spans="17:18" x14ac:dyDescent="0.3">
      <c r="Q217" t="s">
        <v>3088</v>
      </c>
      <c r="R217">
        <v>274</v>
      </c>
    </row>
    <row r="218" spans="17:18" x14ac:dyDescent="0.3">
      <c r="Q218" t="s">
        <v>4869</v>
      </c>
      <c r="R218">
        <v>274</v>
      </c>
    </row>
    <row r="219" spans="17:18" x14ac:dyDescent="0.3">
      <c r="Q219" t="s">
        <v>5098</v>
      </c>
      <c r="R219">
        <v>275</v>
      </c>
    </row>
    <row r="220" spans="17:18" x14ac:dyDescent="0.3">
      <c r="Q220" t="s">
        <v>12376</v>
      </c>
      <c r="R220">
        <v>275</v>
      </c>
    </row>
    <row r="221" spans="17:18" x14ac:dyDescent="0.3">
      <c r="Q221" t="s">
        <v>6096</v>
      </c>
      <c r="R221">
        <v>276</v>
      </c>
    </row>
    <row r="222" spans="17:18" x14ac:dyDescent="0.3">
      <c r="Q222" t="s">
        <v>10786</v>
      </c>
      <c r="R222">
        <v>278</v>
      </c>
    </row>
    <row r="223" spans="17:18" x14ac:dyDescent="0.3">
      <c r="Q223" t="s">
        <v>8486</v>
      </c>
      <c r="R223">
        <v>284</v>
      </c>
    </row>
    <row r="224" spans="17:18" x14ac:dyDescent="0.3">
      <c r="Q224" t="s">
        <v>6282</v>
      </c>
      <c r="R224">
        <v>284</v>
      </c>
    </row>
    <row r="225" spans="17:18" x14ac:dyDescent="0.3">
      <c r="Q225" t="s">
        <v>7661</v>
      </c>
      <c r="R225">
        <v>284</v>
      </c>
    </row>
    <row r="226" spans="17:18" x14ac:dyDescent="0.3">
      <c r="Q226" t="s">
        <v>310</v>
      </c>
      <c r="R226">
        <v>284</v>
      </c>
    </row>
    <row r="227" spans="17:18" x14ac:dyDescent="0.3">
      <c r="Q227" t="s">
        <v>5796</v>
      </c>
      <c r="R227">
        <v>288</v>
      </c>
    </row>
    <row r="228" spans="17:18" x14ac:dyDescent="0.3">
      <c r="Q228" t="s">
        <v>4478</v>
      </c>
      <c r="R228">
        <v>297</v>
      </c>
    </row>
    <row r="229" spans="17:18" x14ac:dyDescent="0.3">
      <c r="Q229" t="s">
        <v>8139</v>
      </c>
      <c r="R229">
        <v>302</v>
      </c>
    </row>
    <row r="230" spans="17:18" x14ac:dyDescent="0.3">
      <c r="Q230" t="s">
        <v>7107</v>
      </c>
      <c r="R230">
        <v>302</v>
      </c>
    </row>
    <row r="231" spans="17:18" x14ac:dyDescent="0.3">
      <c r="Q231" t="s">
        <v>2798</v>
      </c>
      <c r="R231">
        <v>302</v>
      </c>
    </row>
    <row r="232" spans="17:18" x14ac:dyDescent="0.3">
      <c r="Q232" t="s">
        <v>4148</v>
      </c>
      <c r="R232">
        <v>314</v>
      </c>
    </row>
    <row r="233" spans="17:18" x14ac:dyDescent="0.3">
      <c r="Q233" t="s">
        <v>2549</v>
      </c>
      <c r="R233">
        <v>317</v>
      </c>
    </row>
    <row r="234" spans="17:18" x14ac:dyDescent="0.3">
      <c r="Q234" t="s">
        <v>12709</v>
      </c>
      <c r="R234">
        <v>317</v>
      </c>
    </row>
    <row r="235" spans="17:18" x14ac:dyDescent="0.3">
      <c r="Q235" t="s">
        <v>955</v>
      </c>
      <c r="R235">
        <v>321</v>
      </c>
    </row>
    <row r="236" spans="17:18" x14ac:dyDescent="0.3">
      <c r="Q236" t="s">
        <v>3589</v>
      </c>
      <c r="R236">
        <v>324</v>
      </c>
    </row>
    <row r="237" spans="17:18" x14ac:dyDescent="0.3">
      <c r="Q237" t="s">
        <v>5194</v>
      </c>
      <c r="R237">
        <v>326</v>
      </c>
    </row>
    <row r="238" spans="17:18" x14ac:dyDescent="0.3">
      <c r="Q238" t="s">
        <v>395</v>
      </c>
      <c r="R238">
        <v>326</v>
      </c>
    </row>
    <row r="239" spans="17:18" x14ac:dyDescent="0.3">
      <c r="Q239" t="s">
        <v>14023</v>
      </c>
      <c r="R239">
        <v>327</v>
      </c>
    </row>
    <row r="240" spans="17:18" x14ac:dyDescent="0.3">
      <c r="Q240" t="s">
        <v>15170</v>
      </c>
      <c r="R240">
        <v>328</v>
      </c>
    </row>
    <row r="241" spans="17:18" x14ac:dyDescent="0.3">
      <c r="Q241" t="s">
        <v>1415</v>
      </c>
      <c r="R241">
        <v>328</v>
      </c>
    </row>
    <row r="242" spans="17:18" x14ac:dyDescent="0.3">
      <c r="Q242" t="s">
        <v>4702</v>
      </c>
      <c r="R242">
        <v>334</v>
      </c>
    </row>
    <row r="243" spans="17:18" x14ac:dyDescent="0.3">
      <c r="Q243" t="s">
        <v>5392</v>
      </c>
      <c r="R243">
        <v>338</v>
      </c>
    </row>
    <row r="244" spans="17:18" x14ac:dyDescent="0.3">
      <c r="Q244" t="s">
        <v>2030</v>
      </c>
      <c r="R244">
        <v>339</v>
      </c>
    </row>
    <row r="245" spans="17:18" x14ac:dyDescent="0.3">
      <c r="Q245" t="s">
        <v>8010</v>
      </c>
      <c r="R245">
        <v>340</v>
      </c>
    </row>
    <row r="246" spans="17:18" x14ac:dyDescent="0.3">
      <c r="Q246" t="s">
        <v>3666</v>
      </c>
      <c r="R246">
        <v>342</v>
      </c>
    </row>
    <row r="247" spans="17:18" x14ac:dyDescent="0.3">
      <c r="Q247" t="s">
        <v>2488</v>
      </c>
      <c r="R247">
        <v>348</v>
      </c>
    </row>
    <row r="248" spans="17:18" x14ac:dyDescent="0.3">
      <c r="Q248" t="s">
        <v>5779</v>
      </c>
      <c r="R248">
        <v>354</v>
      </c>
    </row>
    <row r="249" spans="17:18" x14ac:dyDescent="0.3">
      <c r="Q249" t="s">
        <v>9291</v>
      </c>
      <c r="R249">
        <v>355</v>
      </c>
    </row>
    <row r="250" spans="17:18" x14ac:dyDescent="0.3">
      <c r="Q250" t="s">
        <v>345</v>
      </c>
      <c r="R250">
        <v>358</v>
      </c>
    </row>
    <row r="251" spans="17:18" x14ac:dyDescent="0.3">
      <c r="Q251" t="s">
        <v>10671</v>
      </c>
      <c r="R251">
        <v>360</v>
      </c>
    </row>
    <row r="252" spans="17:18" x14ac:dyDescent="0.3">
      <c r="Q252" t="s">
        <v>7754</v>
      </c>
      <c r="R252">
        <v>361</v>
      </c>
    </row>
    <row r="253" spans="17:18" x14ac:dyDescent="0.3">
      <c r="Q253" t="s">
        <v>8530</v>
      </c>
      <c r="R253">
        <v>363</v>
      </c>
    </row>
    <row r="254" spans="17:18" x14ac:dyDescent="0.3">
      <c r="Q254" t="s">
        <v>6342</v>
      </c>
      <c r="R254">
        <v>367</v>
      </c>
    </row>
    <row r="255" spans="17:18" x14ac:dyDescent="0.3">
      <c r="Q255" t="s">
        <v>2353</v>
      </c>
      <c r="R255">
        <v>380</v>
      </c>
    </row>
    <row r="256" spans="17:18" x14ac:dyDescent="0.3">
      <c r="Q256" t="s">
        <v>7060</v>
      </c>
      <c r="R256">
        <v>382</v>
      </c>
    </row>
    <row r="257" spans="17:18" x14ac:dyDescent="0.3">
      <c r="Q257" t="s">
        <v>4595</v>
      </c>
      <c r="R257">
        <v>389</v>
      </c>
    </row>
    <row r="258" spans="17:18" x14ac:dyDescent="0.3">
      <c r="Q258" t="s">
        <v>1177</v>
      </c>
      <c r="R258">
        <v>406</v>
      </c>
    </row>
    <row r="259" spans="17:18" x14ac:dyDescent="0.3">
      <c r="Q259" t="s">
        <v>6884</v>
      </c>
      <c r="R259">
        <v>407</v>
      </c>
    </row>
    <row r="260" spans="17:18" x14ac:dyDescent="0.3">
      <c r="Q260" t="s">
        <v>6418</v>
      </c>
      <c r="R260">
        <v>413</v>
      </c>
    </row>
    <row r="261" spans="17:18" x14ac:dyDescent="0.3">
      <c r="Q261" t="s">
        <v>5107</v>
      </c>
      <c r="R261">
        <v>416</v>
      </c>
    </row>
    <row r="262" spans="17:18" x14ac:dyDescent="0.3">
      <c r="Q262" t="s">
        <v>9740</v>
      </c>
      <c r="R262">
        <v>419</v>
      </c>
    </row>
    <row r="263" spans="17:18" x14ac:dyDescent="0.3">
      <c r="Q263" t="s">
        <v>13879</v>
      </c>
      <c r="R263">
        <v>419</v>
      </c>
    </row>
    <row r="264" spans="17:18" x14ac:dyDescent="0.3">
      <c r="Q264" t="s">
        <v>9252</v>
      </c>
      <c r="R264">
        <v>423</v>
      </c>
    </row>
    <row r="265" spans="17:18" x14ac:dyDescent="0.3">
      <c r="Q265" t="s">
        <v>3099</v>
      </c>
      <c r="R265">
        <v>423</v>
      </c>
    </row>
    <row r="266" spans="17:18" x14ac:dyDescent="0.3">
      <c r="Q266" t="s">
        <v>4831</v>
      </c>
      <c r="R266">
        <v>425</v>
      </c>
    </row>
    <row r="267" spans="17:18" x14ac:dyDescent="0.3">
      <c r="Q267" t="s">
        <v>3292</v>
      </c>
      <c r="R267">
        <v>429</v>
      </c>
    </row>
    <row r="268" spans="17:18" x14ac:dyDescent="0.3">
      <c r="Q268" t="s">
        <v>7930</v>
      </c>
      <c r="R268">
        <v>435</v>
      </c>
    </row>
    <row r="269" spans="17:18" x14ac:dyDescent="0.3">
      <c r="Q269" t="s">
        <v>4233</v>
      </c>
      <c r="R269">
        <v>437</v>
      </c>
    </row>
    <row r="270" spans="17:18" x14ac:dyDescent="0.3">
      <c r="Q270" t="s">
        <v>7334</v>
      </c>
      <c r="R270">
        <v>445</v>
      </c>
    </row>
    <row r="271" spans="17:18" x14ac:dyDescent="0.3">
      <c r="Q271" t="s">
        <v>15451</v>
      </c>
      <c r="R271">
        <v>445</v>
      </c>
    </row>
    <row r="272" spans="17:18" x14ac:dyDescent="0.3">
      <c r="Q272" t="s">
        <v>89</v>
      </c>
      <c r="R272">
        <v>450</v>
      </c>
    </row>
    <row r="273" spans="17:18" x14ac:dyDescent="0.3">
      <c r="Q273" t="s">
        <v>9182</v>
      </c>
      <c r="R273">
        <v>460</v>
      </c>
    </row>
    <row r="274" spans="17:18" x14ac:dyDescent="0.3">
      <c r="Q274" t="s">
        <v>10176</v>
      </c>
      <c r="R274">
        <v>460</v>
      </c>
    </row>
    <row r="275" spans="17:18" x14ac:dyDescent="0.3">
      <c r="Q275" t="s">
        <v>10867</v>
      </c>
      <c r="R275">
        <v>467</v>
      </c>
    </row>
    <row r="276" spans="17:18" x14ac:dyDescent="0.3">
      <c r="Q276" t="s">
        <v>1097</v>
      </c>
      <c r="R276">
        <v>468</v>
      </c>
    </row>
    <row r="277" spans="17:18" x14ac:dyDescent="0.3">
      <c r="Q277" t="s">
        <v>3685</v>
      </c>
      <c r="R277">
        <v>471</v>
      </c>
    </row>
    <row r="278" spans="17:18" x14ac:dyDescent="0.3">
      <c r="Q278" t="s">
        <v>3723</v>
      </c>
      <c r="R278">
        <v>473</v>
      </c>
    </row>
    <row r="279" spans="17:18" x14ac:dyDescent="0.3">
      <c r="Q279" t="s">
        <v>5578</v>
      </c>
      <c r="R279">
        <v>475</v>
      </c>
    </row>
    <row r="280" spans="17:18" x14ac:dyDescent="0.3">
      <c r="Q280" t="s">
        <v>13219</v>
      </c>
      <c r="R280">
        <v>481</v>
      </c>
    </row>
    <row r="281" spans="17:18" x14ac:dyDescent="0.3">
      <c r="Q281" t="s">
        <v>5205</v>
      </c>
      <c r="R281">
        <v>482</v>
      </c>
    </row>
    <row r="282" spans="17:18" x14ac:dyDescent="0.3">
      <c r="Q282" t="s">
        <v>4122</v>
      </c>
      <c r="R282">
        <v>485</v>
      </c>
    </row>
    <row r="283" spans="17:18" x14ac:dyDescent="0.3">
      <c r="Q283" t="s">
        <v>7465</v>
      </c>
      <c r="R283">
        <v>485</v>
      </c>
    </row>
    <row r="284" spans="17:18" x14ac:dyDescent="0.3">
      <c r="Q284" t="s">
        <v>8987</v>
      </c>
      <c r="R284">
        <v>488</v>
      </c>
    </row>
    <row r="285" spans="17:18" x14ac:dyDescent="0.3">
      <c r="Q285" t="s">
        <v>8314</v>
      </c>
      <c r="R285">
        <v>489</v>
      </c>
    </row>
    <row r="286" spans="17:18" x14ac:dyDescent="0.3">
      <c r="Q286" t="s">
        <v>12257</v>
      </c>
      <c r="R286">
        <v>492</v>
      </c>
    </row>
    <row r="287" spans="17:18" x14ac:dyDescent="0.3">
      <c r="Q287" t="s">
        <v>4102</v>
      </c>
      <c r="R287">
        <v>493</v>
      </c>
    </row>
    <row r="288" spans="17:18" x14ac:dyDescent="0.3">
      <c r="Q288" t="s">
        <v>6823</v>
      </c>
      <c r="R288">
        <v>494</v>
      </c>
    </row>
    <row r="289" spans="17:18" x14ac:dyDescent="0.3">
      <c r="Q289" t="s">
        <v>12935</v>
      </c>
      <c r="R289">
        <v>501</v>
      </c>
    </row>
    <row r="290" spans="17:18" x14ac:dyDescent="0.3">
      <c r="Q290" t="s">
        <v>7118</v>
      </c>
      <c r="R290">
        <v>511</v>
      </c>
    </row>
    <row r="291" spans="17:18" x14ac:dyDescent="0.3">
      <c r="Q291" t="s">
        <v>9843</v>
      </c>
      <c r="R291">
        <v>512</v>
      </c>
    </row>
    <row r="292" spans="17:18" x14ac:dyDescent="0.3">
      <c r="Q292" t="s">
        <v>329</v>
      </c>
      <c r="R292">
        <v>513</v>
      </c>
    </row>
    <row r="293" spans="17:18" x14ac:dyDescent="0.3">
      <c r="Q293" t="s">
        <v>4574</v>
      </c>
      <c r="R293">
        <v>523</v>
      </c>
    </row>
    <row r="294" spans="17:18" x14ac:dyDescent="0.3">
      <c r="Q294" t="s">
        <v>8775</v>
      </c>
      <c r="R294">
        <v>525</v>
      </c>
    </row>
    <row r="295" spans="17:18" x14ac:dyDescent="0.3">
      <c r="Q295" t="s">
        <v>6705</v>
      </c>
      <c r="R295">
        <v>525</v>
      </c>
    </row>
    <row r="296" spans="17:18" x14ac:dyDescent="0.3">
      <c r="Q296" t="s">
        <v>402</v>
      </c>
      <c r="R296">
        <v>528</v>
      </c>
    </row>
    <row r="297" spans="17:18" x14ac:dyDescent="0.3">
      <c r="Q297" t="s">
        <v>1621</v>
      </c>
      <c r="R297">
        <v>530</v>
      </c>
    </row>
    <row r="298" spans="17:18" x14ac:dyDescent="0.3">
      <c r="Q298" t="s">
        <v>15139</v>
      </c>
      <c r="R298">
        <v>530</v>
      </c>
    </row>
    <row r="299" spans="17:18" x14ac:dyDescent="0.3">
      <c r="Q299" t="s">
        <v>7765</v>
      </c>
      <c r="R299">
        <v>530</v>
      </c>
    </row>
    <row r="300" spans="17:18" x14ac:dyDescent="0.3">
      <c r="Q300" t="s">
        <v>9363</v>
      </c>
      <c r="R300">
        <v>536</v>
      </c>
    </row>
    <row r="301" spans="17:18" x14ac:dyDescent="0.3">
      <c r="Q301" t="s">
        <v>5761</v>
      </c>
      <c r="R301">
        <v>537</v>
      </c>
    </row>
    <row r="302" spans="17:18" x14ac:dyDescent="0.3">
      <c r="Q302" t="s">
        <v>1777</v>
      </c>
      <c r="R302">
        <v>541</v>
      </c>
    </row>
    <row r="303" spans="17:18" x14ac:dyDescent="0.3">
      <c r="Q303" t="s">
        <v>4874</v>
      </c>
      <c r="R303">
        <v>544</v>
      </c>
    </row>
    <row r="304" spans="17:18" x14ac:dyDescent="0.3">
      <c r="Q304" t="s">
        <v>1715</v>
      </c>
      <c r="R304">
        <v>546</v>
      </c>
    </row>
    <row r="305" spans="17:18" x14ac:dyDescent="0.3">
      <c r="Q305" t="s">
        <v>11749</v>
      </c>
      <c r="R305">
        <v>553</v>
      </c>
    </row>
    <row r="306" spans="17:18" x14ac:dyDescent="0.3">
      <c r="Q306" t="s">
        <v>12983</v>
      </c>
      <c r="R306">
        <v>558</v>
      </c>
    </row>
    <row r="307" spans="17:18" x14ac:dyDescent="0.3">
      <c r="Q307" t="s">
        <v>163</v>
      </c>
      <c r="R307">
        <v>563</v>
      </c>
    </row>
    <row r="308" spans="17:18" x14ac:dyDescent="0.3">
      <c r="Q308" t="s">
        <v>410</v>
      </c>
      <c r="R308">
        <v>567</v>
      </c>
    </row>
    <row r="309" spans="17:18" x14ac:dyDescent="0.3">
      <c r="Q309" t="s">
        <v>5854</v>
      </c>
      <c r="R309">
        <v>567</v>
      </c>
    </row>
    <row r="310" spans="17:18" x14ac:dyDescent="0.3">
      <c r="Q310" t="s">
        <v>3473</v>
      </c>
      <c r="R310">
        <v>575</v>
      </c>
    </row>
    <row r="311" spans="17:18" x14ac:dyDescent="0.3">
      <c r="Q311" t="s">
        <v>3195</v>
      </c>
      <c r="R311">
        <v>580</v>
      </c>
    </row>
    <row r="312" spans="17:18" x14ac:dyDescent="0.3">
      <c r="Q312" t="s">
        <v>6023</v>
      </c>
      <c r="R312">
        <v>583</v>
      </c>
    </row>
    <row r="313" spans="17:18" x14ac:dyDescent="0.3">
      <c r="Q313" t="s">
        <v>14321</v>
      </c>
      <c r="R313">
        <v>604</v>
      </c>
    </row>
    <row r="314" spans="17:18" x14ac:dyDescent="0.3">
      <c r="Q314" t="s">
        <v>6764</v>
      </c>
      <c r="R314">
        <v>616</v>
      </c>
    </row>
    <row r="315" spans="17:18" x14ac:dyDescent="0.3">
      <c r="Q315" t="s">
        <v>11109</v>
      </c>
      <c r="R315">
        <v>620</v>
      </c>
    </row>
    <row r="316" spans="17:18" x14ac:dyDescent="0.3">
      <c r="Q316" t="s">
        <v>4953</v>
      </c>
      <c r="R316">
        <v>625</v>
      </c>
    </row>
    <row r="317" spans="17:18" x14ac:dyDescent="0.3">
      <c r="Q317" t="s">
        <v>2319</v>
      </c>
      <c r="R317">
        <v>629</v>
      </c>
    </row>
    <row r="318" spans="17:18" x14ac:dyDescent="0.3">
      <c r="Q318" t="s">
        <v>8489</v>
      </c>
      <c r="R318">
        <v>629</v>
      </c>
    </row>
    <row r="319" spans="17:18" x14ac:dyDescent="0.3">
      <c r="Q319" t="s">
        <v>5559</v>
      </c>
      <c r="R319">
        <v>630</v>
      </c>
    </row>
    <row r="320" spans="17:18" x14ac:dyDescent="0.3">
      <c r="Q320" t="s">
        <v>2229</v>
      </c>
      <c r="R320">
        <v>633</v>
      </c>
    </row>
    <row r="321" spans="17:18" x14ac:dyDescent="0.3">
      <c r="Q321" t="s">
        <v>9153</v>
      </c>
      <c r="R321">
        <v>642</v>
      </c>
    </row>
    <row r="322" spans="17:18" x14ac:dyDescent="0.3">
      <c r="Q322" t="s">
        <v>614</v>
      </c>
      <c r="R322">
        <v>644</v>
      </c>
    </row>
    <row r="323" spans="17:18" x14ac:dyDescent="0.3">
      <c r="Q323" t="s">
        <v>10117</v>
      </c>
      <c r="R323">
        <v>649</v>
      </c>
    </row>
    <row r="324" spans="17:18" x14ac:dyDescent="0.3">
      <c r="Q324" t="s">
        <v>11364</v>
      </c>
      <c r="R324">
        <v>650</v>
      </c>
    </row>
    <row r="325" spans="17:18" x14ac:dyDescent="0.3">
      <c r="Q325" t="s">
        <v>4357</v>
      </c>
      <c r="R325">
        <v>654</v>
      </c>
    </row>
    <row r="326" spans="17:18" x14ac:dyDescent="0.3">
      <c r="Q326" t="s">
        <v>7618</v>
      </c>
      <c r="R326">
        <v>656</v>
      </c>
    </row>
    <row r="327" spans="17:18" x14ac:dyDescent="0.3">
      <c r="Q327" t="s">
        <v>6149</v>
      </c>
      <c r="R327">
        <v>680</v>
      </c>
    </row>
    <row r="328" spans="17:18" x14ac:dyDescent="0.3">
      <c r="Q328" t="s">
        <v>5899</v>
      </c>
      <c r="R328">
        <v>685</v>
      </c>
    </row>
    <row r="329" spans="17:18" x14ac:dyDescent="0.3">
      <c r="Q329" t="s">
        <v>3042</v>
      </c>
      <c r="R329">
        <v>688</v>
      </c>
    </row>
    <row r="330" spans="17:18" x14ac:dyDescent="0.3">
      <c r="Q330" t="s">
        <v>773</v>
      </c>
      <c r="R330">
        <v>694</v>
      </c>
    </row>
    <row r="331" spans="17:18" x14ac:dyDescent="0.3">
      <c r="Q331" t="s">
        <v>9402</v>
      </c>
      <c r="R331">
        <v>697</v>
      </c>
    </row>
    <row r="332" spans="17:18" x14ac:dyDescent="0.3">
      <c r="Q332" t="s">
        <v>4155</v>
      </c>
      <c r="R332">
        <v>698</v>
      </c>
    </row>
    <row r="333" spans="17:18" x14ac:dyDescent="0.3">
      <c r="Q333" t="s">
        <v>6475</v>
      </c>
      <c r="R333">
        <v>719</v>
      </c>
    </row>
    <row r="334" spans="17:18" x14ac:dyDescent="0.3">
      <c r="Q334" t="s">
        <v>2365</v>
      </c>
      <c r="R334">
        <v>721</v>
      </c>
    </row>
    <row r="335" spans="17:18" x14ac:dyDescent="0.3">
      <c r="Q335" t="s">
        <v>6289</v>
      </c>
      <c r="R335">
        <v>724</v>
      </c>
    </row>
    <row r="336" spans="17:18" x14ac:dyDescent="0.3">
      <c r="Q336" t="s">
        <v>1872</v>
      </c>
      <c r="R336">
        <v>727</v>
      </c>
    </row>
    <row r="337" spans="17:18" x14ac:dyDescent="0.3">
      <c r="Q337" t="s">
        <v>10267</v>
      </c>
      <c r="R337">
        <v>731</v>
      </c>
    </row>
    <row r="338" spans="17:18" x14ac:dyDescent="0.3">
      <c r="Q338" t="s">
        <v>10280</v>
      </c>
      <c r="R338">
        <v>741</v>
      </c>
    </row>
    <row r="339" spans="17:18" x14ac:dyDescent="0.3">
      <c r="Q339" t="s">
        <v>1078</v>
      </c>
      <c r="R339">
        <v>747</v>
      </c>
    </row>
    <row r="340" spans="17:18" x14ac:dyDescent="0.3">
      <c r="Q340" t="s">
        <v>2562</v>
      </c>
      <c r="R340">
        <v>747</v>
      </c>
    </row>
    <row r="341" spans="17:18" x14ac:dyDescent="0.3">
      <c r="Q341" t="s">
        <v>12879</v>
      </c>
      <c r="R341">
        <v>752</v>
      </c>
    </row>
    <row r="342" spans="17:18" x14ac:dyDescent="0.3">
      <c r="Q342" t="s">
        <v>2387</v>
      </c>
      <c r="R342">
        <v>755</v>
      </c>
    </row>
    <row r="343" spans="17:18" x14ac:dyDescent="0.3">
      <c r="Q343" t="s">
        <v>7972</v>
      </c>
      <c r="R343">
        <v>757</v>
      </c>
    </row>
    <row r="344" spans="17:18" x14ac:dyDescent="0.3">
      <c r="Q344" t="s">
        <v>2691</v>
      </c>
      <c r="R344">
        <v>766</v>
      </c>
    </row>
    <row r="345" spans="17:18" x14ac:dyDescent="0.3">
      <c r="Q345" t="s">
        <v>2316</v>
      </c>
      <c r="R345">
        <v>776</v>
      </c>
    </row>
    <row r="346" spans="17:18" x14ac:dyDescent="0.3">
      <c r="Q346" t="s">
        <v>13303</v>
      </c>
      <c r="R346">
        <v>780</v>
      </c>
    </row>
    <row r="347" spans="17:18" x14ac:dyDescent="0.3">
      <c r="Q347" t="s">
        <v>7301</v>
      </c>
      <c r="R347">
        <v>789</v>
      </c>
    </row>
    <row r="348" spans="17:18" x14ac:dyDescent="0.3">
      <c r="Q348" t="s">
        <v>4522</v>
      </c>
      <c r="R348">
        <v>806</v>
      </c>
    </row>
    <row r="349" spans="17:18" x14ac:dyDescent="0.3">
      <c r="Q349" t="s">
        <v>4900</v>
      </c>
      <c r="R349">
        <v>808</v>
      </c>
    </row>
    <row r="350" spans="17:18" x14ac:dyDescent="0.3">
      <c r="Q350" t="s">
        <v>2763</v>
      </c>
      <c r="R350">
        <v>813</v>
      </c>
    </row>
    <row r="351" spans="17:18" x14ac:dyDescent="0.3">
      <c r="Q351" t="s">
        <v>10809</v>
      </c>
      <c r="R351">
        <v>815</v>
      </c>
    </row>
    <row r="352" spans="17:18" x14ac:dyDescent="0.3">
      <c r="Q352" t="s">
        <v>10734</v>
      </c>
      <c r="R352">
        <v>824</v>
      </c>
    </row>
    <row r="353" spans="17:18" x14ac:dyDescent="0.3">
      <c r="Q353" t="s">
        <v>2953</v>
      </c>
      <c r="R353">
        <v>829</v>
      </c>
    </row>
    <row r="354" spans="17:18" x14ac:dyDescent="0.3">
      <c r="Q354" t="s">
        <v>2073</v>
      </c>
      <c r="R354">
        <v>831</v>
      </c>
    </row>
    <row r="355" spans="17:18" x14ac:dyDescent="0.3">
      <c r="Q355" t="s">
        <v>4422</v>
      </c>
      <c r="R355">
        <v>834</v>
      </c>
    </row>
    <row r="356" spans="17:18" x14ac:dyDescent="0.3">
      <c r="Q356" t="s">
        <v>1897</v>
      </c>
      <c r="R356">
        <v>835</v>
      </c>
    </row>
    <row r="357" spans="17:18" x14ac:dyDescent="0.3">
      <c r="Q357" t="s">
        <v>9824</v>
      </c>
      <c r="R357">
        <v>841</v>
      </c>
    </row>
    <row r="358" spans="17:18" x14ac:dyDescent="0.3">
      <c r="Q358" t="s">
        <v>4733</v>
      </c>
      <c r="R358">
        <v>850</v>
      </c>
    </row>
    <row r="359" spans="17:18" x14ac:dyDescent="0.3">
      <c r="Q359" t="s">
        <v>7182</v>
      </c>
      <c r="R359">
        <v>852</v>
      </c>
    </row>
    <row r="360" spans="17:18" x14ac:dyDescent="0.3">
      <c r="Q360" t="s">
        <v>6205</v>
      </c>
      <c r="R360">
        <v>852</v>
      </c>
    </row>
    <row r="361" spans="17:18" x14ac:dyDescent="0.3">
      <c r="Q361" t="s">
        <v>9294</v>
      </c>
      <c r="R361">
        <v>854</v>
      </c>
    </row>
    <row r="362" spans="17:18" x14ac:dyDescent="0.3">
      <c r="Q362" t="s">
        <v>2608</v>
      </c>
      <c r="R362">
        <v>865</v>
      </c>
    </row>
    <row r="363" spans="17:18" x14ac:dyDescent="0.3">
      <c r="Q363" t="s">
        <v>579</v>
      </c>
      <c r="R363">
        <v>871</v>
      </c>
    </row>
    <row r="364" spans="17:18" x14ac:dyDescent="0.3">
      <c r="Q364" t="s">
        <v>2407</v>
      </c>
      <c r="R364">
        <v>872</v>
      </c>
    </row>
    <row r="365" spans="17:18" x14ac:dyDescent="0.3">
      <c r="Q365" t="s">
        <v>10587</v>
      </c>
      <c r="R365">
        <v>884</v>
      </c>
    </row>
    <row r="366" spans="17:18" x14ac:dyDescent="0.3">
      <c r="Q366" t="s">
        <v>9955</v>
      </c>
      <c r="R366">
        <v>904</v>
      </c>
    </row>
    <row r="367" spans="17:18" x14ac:dyDescent="0.3">
      <c r="Q367" t="s">
        <v>1676</v>
      </c>
      <c r="R367">
        <v>909</v>
      </c>
    </row>
    <row r="368" spans="17:18" x14ac:dyDescent="0.3">
      <c r="Q368" t="s">
        <v>2424</v>
      </c>
      <c r="R368">
        <v>910</v>
      </c>
    </row>
    <row r="369" spans="17:18" x14ac:dyDescent="0.3">
      <c r="Q369" t="s">
        <v>3702</v>
      </c>
      <c r="R369">
        <v>933</v>
      </c>
    </row>
    <row r="370" spans="17:18" x14ac:dyDescent="0.3">
      <c r="Q370" t="s">
        <v>2655</v>
      </c>
      <c r="R370">
        <v>943</v>
      </c>
    </row>
    <row r="371" spans="17:18" x14ac:dyDescent="0.3">
      <c r="Q371" t="s">
        <v>6378</v>
      </c>
      <c r="R371">
        <v>953</v>
      </c>
    </row>
    <row r="372" spans="17:18" x14ac:dyDescent="0.3">
      <c r="Q372" t="s">
        <v>5352</v>
      </c>
      <c r="R372">
        <v>961</v>
      </c>
    </row>
    <row r="373" spans="17:18" x14ac:dyDescent="0.3">
      <c r="Q373" t="s">
        <v>11126</v>
      </c>
      <c r="R373">
        <v>970</v>
      </c>
    </row>
    <row r="374" spans="17:18" x14ac:dyDescent="0.3">
      <c r="Q374" t="s">
        <v>991</v>
      </c>
      <c r="R374">
        <v>974</v>
      </c>
    </row>
    <row r="375" spans="17:18" x14ac:dyDescent="0.3">
      <c r="Q375" t="s">
        <v>4350</v>
      </c>
      <c r="R375">
        <v>974</v>
      </c>
    </row>
    <row r="376" spans="17:18" x14ac:dyDescent="0.3">
      <c r="Q376" t="s">
        <v>2226</v>
      </c>
      <c r="R376">
        <v>991</v>
      </c>
    </row>
    <row r="377" spans="17:18" x14ac:dyDescent="0.3">
      <c r="Q377" t="s">
        <v>51</v>
      </c>
      <c r="R377">
        <v>997</v>
      </c>
    </row>
    <row r="378" spans="17:18" x14ac:dyDescent="0.3">
      <c r="Q378" t="s">
        <v>3798</v>
      </c>
      <c r="R378">
        <v>1042</v>
      </c>
    </row>
    <row r="379" spans="17:18" x14ac:dyDescent="0.3">
      <c r="Q379" t="s">
        <v>6188</v>
      </c>
      <c r="R379">
        <v>1048</v>
      </c>
    </row>
    <row r="380" spans="17:18" x14ac:dyDescent="0.3">
      <c r="Q380" t="s">
        <v>6010</v>
      </c>
      <c r="R380">
        <v>1053</v>
      </c>
    </row>
    <row r="381" spans="17:18" x14ac:dyDescent="0.3">
      <c r="Q381" t="s">
        <v>233</v>
      </c>
      <c r="R381">
        <v>1058</v>
      </c>
    </row>
    <row r="382" spans="17:18" x14ac:dyDescent="0.3">
      <c r="Q382" t="s">
        <v>7263</v>
      </c>
      <c r="R382">
        <v>1066</v>
      </c>
    </row>
    <row r="383" spans="17:18" x14ac:dyDescent="0.3">
      <c r="Q383" t="s">
        <v>1371</v>
      </c>
      <c r="R383">
        <v>1068</v>
      </c>
    </row>
    <row r="384" spans="17:18" x14ac:dyDescent="0.3">
      <c r="Q384" t="s">
        <v>584</v>
      </c>
      <c r="R384">
        <v>1082</v>
      </c>
    </row>
    <row r="385" spans="17:18" x14ac:dyDescent="0.3">
      <c r="Q385" t="s">
        <v>1877</v>
      </c>
      <c r="R385">
        <v>1086</v>
      </c>
    </row>
    <row r="386" spans="17:18" x14ac:dyDescent="0.3">
      <c r="Q386" t="s">
        <v>1429</v>
      </c>
      <c r="R386">
        <v>1095</v>
      </c>
    </row>
    <row r="387" spans="17:18" x14ac:dyDescent="0.3">
      <c r="Q387" t="s">
        <v>11869</v>
      </c>
      <c r="R387">
        <v>1100</v>
      </c>
    </row>
    <row r="388" spans="17:18" x14ac:dyDescent="0.3">
      <c r="Q388" t="s">
        <v>3017</v>
      </c>
      <c r="R388">
        <v>1102</v>
      </c>
    </row>
    <row r="389" spans="17:18" x14ac:dyDescent="0.3">
      <c r="Q389" t="s">
        <v>9661</v>
      </c>
      <c r="R389">
        <v>1114</v>
      </c>
    </row>
    <row r="390" spans="17:18" x14ac:dyDescent="0.3">
      <c r="Q390" t="s">
        <v>10884</v>
      </c>
      <c r="R390">
        <v>1128</v>
      </c>
    </row>
    <row r="391" spans="17:18" x14ac:dyDescent="0.3">
      <c r="Q391" t="s">
        <v>10828</v>
      </c>
      <c r="R391">
        <v>1132</v>
      </c>
    </row>
    <row r="392" spans="17:18" x14ac:dyDescent="0.3">
      <c r="Q392" t="s">
        <v>942</v>
      </c>
      <c r="R392">
        <v>1135</v>
      </c>
    </row>
    <row r="393" spans="17:18" x14ac:dyDescent="0.3">
      <c r="Q393" t="s">
        <v>704</v>
      </c>
      <c r="R393">
        <v>1139</v>
      </c>
    </row>
    <row r="394" spans="17:18" x14ac:dyDescent="0.3">
      <c r="Q394" t="s">
        <v>14364</v>
      </c>
      <c r="R394">
        <v>1147</v>
      </c>
    </row>
    <row r="395" spans="17:18" x14ac:dyDescent="0.3">
      <c r="Q395" t="s">
        <v>2508</v>
      </c>
      <c r="R395">
        <v>1151</v>
      </c>
    </row>
    <row r="396" spans="17:18" x14ac:dyDescent="0.3">
      <c r="Q396" t="s">
        <v>1170</v>
      </c>
      <c r="R396">
        <v>1162</v>
      </c>
    </row>
    <row r="397" spans="17:18" x14ac:dyDescent="0.3">
      <c r="Q397" t="s">
        <v>8896</v>
      </c>
      <c r="R397">
        <v>1180</v>
      </c>
    </row>
    <row r="398" spans="17:18" x14ac:dyDescent="0.3">
      <c r="Q398" t="s">
        <v>281</v>
      </c>
      <c r="R398">
        <v>1181</v>
      </c>
    </row>
    <row r="399" spans="17:18" x14ac:dyDescent="0.3">
      <c r="Q399" t="s">
        <v>1324</v>
      </c>
      <c r="R399">
        <v>1184</v>
      </c>
    </row>
    <row r="400" spans="17:18" x14ac:dyDescent="0.3">
      <c r="Q400" t="s">
        <v>8533</v>
      </c>
      <c r="R400">
        <v>1187</v>
      </c>
    </row>
    <row r="401" spans="17:18" x14ac:dyDescent="0.3">
      <c r="Q401" t="s">
        <v>5974</v>
      </c>
      <c r="R401">
        <v>1210</v>
      </c>
    </row>
    <row r="402" spans="17:18" x14ac:dyDescent="0.3">
      <c r="Q402" t="s">
        <v>3251</v>
      </c>
      <c r="R402">
        <v>1241</v>
      </c>
    </row>
    <row r="403" spans="17:18" x14ac:dyDescent="0.3">
      <c r="Q403" t="s">
        <v>6792</v>
      </c>
      <c r="R403">
        <v>1247</v>
      </c>
    </row>
    <row r="404" spans="17:18" x14ac:dyDescent="0.3">
      <c r="Q404" t="s">
        <v>1048</v>
      </c>
      <c r="R404">
        <v>1248</v>
      </c>
    </row>
    <row r="405" spans="17:18" x14ac:dyDescent="0.3">
      <c r="Q405" t="s">
        <v>2400</v>
      </c>
      <c r="R405">
        <v>1252</v>
      </c>
    </row>
    <row r="406" spans="17:18" x14ac:dyDescent="0.3">
      <c r="Q406" t="s">
        <v>5245</v>
      </c>
      <c r="R406">
        <v>1309</v>
      </c>
    </row>
    <row r="407" spans="17:18" x14ac:dyDescent="0.3">
      <c r="Q407" t="s">
        <v>4967</v>
      </c>
      <c r="R407">
        <v>1332</v>
      </c>
    </row>
    <row r="408" spans="17:18" x14ac:dyDescent="0.3">
      <c r="Q408" t="s">
        <v>9433</v>
      </c>
      <c r="R408">
        <v>1351</v>
      </c>
    </row>
    <row r="409" spans="17:18" x14ac:dyDescent="0.3">
      <c r="Q409" t="s">
        <v>6156</v>
      </c>
      <c r="R409">
        <v>1352</v>
      </c>
    </row>
    <row r="410" spans="17:18" x14ac:dyDescent="0.3">
      <c r="Q410" t="s">
        <v>1015</v>
      </c>
      <c r="R410">
        <v>1354</v>
      </c>
    </row>
    <row r="411" spans="17:18" x14ac:dyDescent="0.3">
      <c r="Q411" t="s">
        <v>3533</v>
      </c>
      <c r="R411">
        <v>1377</v>
      </c>
    </row>
    <row r="412" spans="17:18" x14ac:dyDescent="0.3">
      <c r="Q412" t="s">
        <v>424</v>
      </c>
      <c r="R412">
        <v>1381</v>
      </c>
    </row>
    <row r="413" spans="17:18" x14ac:dyDescent="0.3">
      <c r="Q413" t="s">
        <v>3311</v>
      </c>
      <c r="R413">
        <v>1387</v>
      </c>
    </row>
    <row r="414" spans="17:18" x14ac:dyDescent="0.3">
      <c r="Q414" t="s">
        <v>7208</v>
      </c>
      <c r="R414">
        <v>1456</v>
      </c>
    </row>
    <row r="415" spans="17:18" x14ac:dyDescent="0.3">
      <c r="Q415" t="s">
        <v>4300</v>
      </c>
      <c r="R415">
        <v>1459</v>
      </c>
    </row>
    <row r="416" spans="17:18" x14ac:dyDescent="0.3">
      <c r="Q416" t="s">
        <v>972</v>
      </c>
      <c r="R416">
        <v>1467</v>
      </c>
    </row>
    <row r="417" spans="17:18" x14ac:dyDescent="0.3">
      <c r="Q417" t="s">
        <v>1542</v>
      </c>
      <c r="R417">
        <v>1487</v>
      </c>
    </row>
    <row r="418" spans="17:18" x14ac:dyDescent="0.3">
      <c r="Q418" t="s">
        <v>6165</v>
      </c>
      <c r="R418">
        <v>1517</v>
      </c>
    </row>
    <row r="419" spans="17:18" x14ac:dyDescent="0.3">
      <c r="Q419" t="s">
        <v>4784</v>
      </c>
      <c r="R419">
        <v>1525</v>
      </c>
    </row>
    <row r="420" spans="17:18" x14ac:dyDescent="0.3">
      <c r="Q420" t="s">
        <v>7822</v>
      </c>
      <c r="R420">
        <v>1549</v>
      </c>
    </row>
    <row r="421" spans="17:18" x14ac:dyDescent="0.3">
      <c r="Q421" t="s">
        <v>4500</v>
      </c>
      <c r="R421">
        <v>1572</v>
      </c>
    </row>
    <row r="422" spans="17:18" x14ac:dyDescent="0.3">
      <c r="Q422" t="s">
        <v>11892</v>
      </c>
      <c r="R422">
        <v>1593</v>
      </c>
    </row>
    <row r="423" spans="17:18" x14ac:dyDescent="0.3">
      <c r="Q423" t="s">
        <v>5262</v>
      </c>
      <c r="R423">
        <v>1598</v>
      </c>
    </row>
    <row r="424" spans="17:18" x14ac:dyDescent="0.3">
      <c r="Q424" t="s">
        <v>11411</v>
      </c>
      <c r="R424">
        <v>1603</v>
      </c>
    </row>
    <row r="425" spans="17:18" x14ac:dyDescent="0.3">
      <c r="Q425" t="s">
        <v>3639</v>
      </c>
      <c r="R425">
        <v>1627</v>
      </c>
    </row>
    <row r="426" spans="17:18" x14ac:dyDescent="0.3">
      <c r="Q426" t="s">
        <v>6389</v>
      </c>
      <c r="R426">
        <v>1639</v>
      </c>
    </row>
    <row r="427" spans="17:18" x14ac:dyDescent="0.3">
      <c r="Q427" t="s">
        <v>4291</v>
      </c>
      <c r="R427">
        <v>1642</v>
      </c>
    </row>
    <row r="428" spans="17:18" x14ac:dyDescent="0.3">
      <c r="Q428" t="s">
        <v>1357</v>
      </c>
      <c r="R428">
        <v>1656</v>
      </c>
    </row>
    <row r="429" spans="17:18" x14ac:dyDescent="0.3">
      <c r="Q429" t="s">
        <v>7784</v>
      </c>
      <c r="R429">
        <v>1672</v>
      </c>
    </row>
    <row r="430" spans="17:18" x14ac:dyDescent="0.3">
      <c r="Q430" t="s">
        <v>1669</v>
      </c>
      <c r="R430">
        <v>1672</v>
      </c>
    </row>
    <row r="431" spans="17:18" x14ac:dyDescent="0.3">
      <c r="Q431" t="s">
        <v>5708</v>
      </c>
      <c r="R431">
        <v>1737</v>
      </c>
    </row>
    <row r="432" spans="17:18" x14ac:dyDescent="0.3">
      <c r="Q432" t="s">
        <v>1364</v>
      </c>
      <c r="R432">
        <v>1778</v>
      </c>
    </row>
    <row r="433" spans="17:18" x14ac:dyDescent="0.3">
      <c r="Q433" t="s">
        <v>4330</v>
      </c>
      <c r="R433">
        <v>1789</v>
      </c>
    </row>
    <row r="434" spans="17:18" x14ac:dyDescent="0.3">
      <c r="Q434" t="s">
        <v>5387</v>
      </c>
      <c r="R434">
        <v>1791</v>
      </c>
    </row>
    <row r="435" spans="17:18" x14ac:dyDescent="0.3">
      <c r="Q435" t="s">
        <v>1798</v>
      </c>
      <c r="R435">
        <v>1792</v>
      </c>
    </row>
    <row r="436" spans="17:18" x14ac:dyDescent="0.3">
      <c r="Q436" t="s">
        <v>839</v>
      </c>
      <c r="R436">
        <v>1792</v>
      </c>
    </row>
    <row r="437" spans="17:18" x14ac:dyDescent="0.3">
      <c r="Q437" t="s">
        <v>2479</v>
      </c>
      <c r="R437">
        <v>1828</v>
      </c>
    </row>
    <row r="438" spans="17:18" x14ac:dyDescent="0.3">
      <c r="Q438" t="s">
        <v>1408</v>
      </c>
      <c r="R438">
        <v>1897</v>
      </c>
    </row>
    <row r="439" spans="17:18" x14ac:dyDescent="0.3">
      <c r="Q439" t="s">
        <v>1125</v>
      </c>
      <c r="R439">
        <v>1909</v>
      </c>
    </row>
    <row r="440" spans="17:18" x14ac:dyDescent="0.3">
      <c r="Q440" t="s">
        <v>1960</v>
      </c>
      <c r="R440">
        <v>1912</v>
      </c>
    </row>
    <row r="441" spans="17:18" x14ac:dyDescent="0.3">
      <c r="Q441" t="s">
        <v>2258</v>
      </c>
      <c r="R441">
        <v>1959</v>
      </c>
    </row>
    <row r="442" spans="17:18" x14ac:dyDescent="0.3">
      <c r="Q442" t="s">
        <v>1836</v>
      </c>
      <c r="R442">
        <v>1978</v>
      </c>
    </row>
    <row r="443" spans="17:18" x14ac:dyDescent="0.3">
      <c r="Q443" t="s">
        <v>3606</v>
      </c>
      <c r="R443">
        <v>1986</v>
      </c>
    </row>
    <row r="444" spans="17:18" x14ac:dyDescent="0.3">
      <c r="Q444" t="s">
        <v>1926</v>
      </c>
      <c r="R444">
        <v>2040</v>
      </c>
    </row>
    <row r="445" spans="17:18" x14ac:dyDescent="0.3">
      <c r="Q445" t="s">
        <v>309</v>
      </c>
      <c r="R445">
        <v>2088</v>
      </c>
    </row>
    <row r="446" spans="17:18" x14ac:dyDescent="0.3">
      <c r="Q446" t="s">
        <v>1483</v>
      </c>
      <c r="R446">
        <v>2110</v>
      </c>
    </row>
    <row r="447" spans="17:18" x14ac:dyDescent="0.3">
      <c r="Q447" t="s">
        <v>3646</v>
      </c>
      <c r="R447">
        <v>2111</v>
      </c>
    </row>
    <row r="448" spans="17:18" x14ac:dyDescent="0.3">
      <c r="Q448" t="s">
        <v>247</v>
      </c>
      <c r="R448">
        <v>2115</v>
      </c>
    </row>
    <row r="449" spans="17:18" x14ac:dyDescent="0.3">
      <c r="Q449" t="s">
        <v>206</v>
      </c>
      <c r="R449">
        <v>2226</v>
      </c>
    </row>
    <row r="450" spans="17:18" x14ac:dyDescent="0.3">
      <c r="Q450" t="s">
        <v>4936</v>
      </c>
      <c r="R450">
        <v>2272</v>
      </c>
    </row>
    <row r="451" spans="17:18" x14ac:dyDescent="0.3">
      <c r="Q451" t="s">
        <v>1086</v>
      </c>
      <c r="R451">
        <v>2274</v>
      </c>
    </row>
    <row r="452" spans="17:18" x14ac:dyDescent="0.3">
      <c r="Q452" t="s">
        <v>865</v>
      </c>
      <c r="R452">
        <v>2289</v>
      </c>
    </row>
    <row r="453" spans="17:18" x14ac:dyDescent="0.3">
      <c r="Q453" t="s">
        <v>5445</v>
      </c>
      <c r="R453">
        <v>2298</v>
      </c>
    </row>
    <row r="454" spans="17:18" x14ac:dyDescent="0.3">
      <c r="Q454" t="s">
        <v>591</v>
      </c>
      <c r="R454">
        <v>2301</v>
      </c>
    </row>
    <row r="455" spans="17:18" x14ac:dyDescent="0.3">
      <c r="Q455" t="s">
        <v>5652</v>
      </c>
      <c r="R455">
        <v>2347</v>
      </c>
    </row>
    <row r="456" spans="17:18" x14ac:dyDescent="0.3">
      <c r="Q456" t="s">
        <v>8616</v>
      </c>
      <c r="R456">
        <v>2362</v>
      </c>
    </row>
    <row r="457" spans="17:18" x14ac:dyDescent="0.3">
      <c r="Q457" t="s">
        <v>9878</v>
      </c>
      <c r="R457">
        <v>2377</v>
      </c>
    </row>
    <row r="458" spans="17:18" x14ac:dyDescent="0.3">
      <c r="Q458" t="s">
        <v>5800</v>
      </c>
      <c r="R458">
        <v>2380</v>
      </c>
    </row>
    <row r="459" spans="17:18" x14ac:dyDescent="0.3">
      <c r="Q459" t="s">
        <v>1890</v>
      </c>
      <c r="R459">
        <v>2401</v>
      </c>
    </row>
    <row r="460" spans="17:18" x14ac:dyDescent="0.3">
      <c r="Q460" t="s">
        <v>14040</v>
      </c>
      <c r="R460">
        <v>2417</v>
      </c>
    </row>
    <row r="461" spans="17:18" x14ac:dyDescent="0.3">
      <c r="Q461" t="s">
        <v>7809</v>
      </c>
      <c r="R461">
        <v>2421</v>
      </c>
    </row>
    <row r="462" spans="17:18" x14ac:dyDescent="0.3">
      <c r="Q462" t="s">
        <v>147</v>
      </c>
      <c r="R462">
        <v>2434</v>
      </c>
    </row>
    <row r="463" spans="17:18" x14ac:dyDescent="0.3">
      <c r="Q463" t="s">
        <v>804</v>
      </c>
      <c r="R463">
        <v>2517</v>
      </c>
    </row>
    <row r="464" spans="17:18" x14ac:dyDescent="0.3">
      <c r="Q464" t="s">
        <v>4491</v>
      </c>
      <c r="R464">
        <v>2555</v>
      </c>
    </row>
    <row r="465" spans="17:18" x14ac:dyDescent="0.3">
      <c r="Q465" t="s">
        <v>8083</v>
      </c>
      <c r="R465">
        <v>2561</v>
      </c>
    </row>
    <row r="466" spans="17:18" x14ac:dyDescent="0.3">
      <c r="Q466" t="s">
        <v>472</v>
      </c>
      <c r="R466">
        <v>2583</v>
      </c>
    </row>
    <row r="467" spans="17:18" x14ac:dyDescent="0.3">
      <c r="Q467" t="s">
        <v>2144</v>
      </c>
      <c r="R467">
        <v>2583</v>
      </c>
    </row>
    <row r="468" spans="17:18" x14ac:dyDescent="0.3">
      <c r="Q468" t="s">
        <v>4614</v>
      </c>
      <c r="R468">
        <v>2617</v>
      </c>
    </row>
    <row r="469" spans="17:18" x14ac:dyDescent="0.3">
      <c r="Q469" t="s">
        <v>7991</v>
      </c>
      <c r="R469">
        <v>2692</v>
      </c>
    </row>
    <row r="470" spans="17:18" x14ac:dyDescent="0.3">
      <c r="Q470" t="s">
        <v>4563</v>
      </c>
      <c r="R470">
        <v>2712</v>
      </c>
    </row>
    <row r="471" spans="17:18" x14ac:dyDescent="0.3">
      <c r="Q471" t="s">
        <v>5299</v>
      </c>
      <c r="R471">
        <v>2728</v>
      </c>
    </row>
    <row r="472" spans="17:18" x14ac:dyDescent="0.3">
      <c r="Q472" t="s">
        <v>11944</v>
      </c>
      <c r="R472">
        <v>2755</v>
      </c>
    </row>
    <row r="473" spans="17:18" x14ac:dyDescent="0.3">
      <c r="Q473" t="s">
        <v>5124</v>
      </c>
      <c r="R473">
        <v>2782</v>
      </c>
    </row>
    <row r="474" spans="17:18" x14ac:dyDescent="0.3">
      <c r="Q474" t="s">
        <v>1614</v>
      </c>
      <c r="R474">
        <v>2794</v>
      </c>
    </row>
    <row r="475" spans="17:18" x14ac:dyDescent="0.3">
      <c r="Q475" t="s">
        <v>929</v>
      </c>
      <c r="R475">
        <v>2881</v>
      </c>
    </row>
    <row r="476" spans="17:18" x14ac:dyDescent="0.3">
      <c r="Q476" t="s">
        <v>675</v>
      </c>
      <c r="R476">
        <v>3103</v>
      </c>
    </row>
    <row r="477" spans="17:18" x14ac:dyDescent="0.3">
      <c r="Q477" t="s">
        <v>1805</v>
      </c>
      <c r="R477">
        <v>3111</v>
      </c>
    </row>
    <row r="478" spans="17:18" x14ac:dyDescent="0.3">
      <c r="Q478" t="s">
        <v>979</v>
      </c>
      <c r="R478">
        <v>3132</v>
      </c>
    </row>
    <row r="479" spans="17:18" x14ac:dyDescent="0.3">
      <c r="Q479" t="s">
        <v>1520</v>
      </c>
      <c r="R479">
        <v>3228</v>
      </c>
    </row>
    <row r="480" spans="17:18" x14ac:dyDescent="0.3">
      <c r="Q480" t="s">
        <v>5520</v>
      </c>
      <c r="R480">
        <v>3254</v>
      </c>
    </row>
    <row r="481" spans="17:18" x14ac:dyDescent="0.3">
      <c r="Q481" t="s">
        <v>4307</v>
      </c>
      <c r="R481">
        <v>3332</v>
      </c>
    </row>
    <row r="482" spans="17:18" x14ac:dyDescent="0.3">
      <c r="Q482" t="s">
        <v>7157</v>
      </c>
      <c r="R482">
        <v>3403</v>
      </c>
    </row>
    <row r="483" spans="17:18" x14ac:dyDescent="0.3">
      <c r="Q483" t="s">
        <v>3480</v>
      </c>
      <c r="R483">
        <v>3485</v>
      </c>
    </row>
    <row r="484" spans="17:18" x14ac:dyDescent="0.3">
      <c r="Q484" t="s">
        <v>1734</v>
      </c>
      <c r="R484">
        <v>3672</v>
      </c>
    </row>
    <row r="485" spans="17:18" x14ac:dyDescent="0.3">
      <c r="Q485" t="s">
        <v>2431</v>
      </c>
      <c r="R485">
        <v>3732</v>
      </c>
    </row>
    <row r="486" spans="17:18" x14ac:dyDescent="0.3">
      <c r="Q486" t="s">
        <v>13199</v>
      </c>
      <c r="R486">
        <v>3766</v>
      </c>
    </row>
    <row r="487" spans="17:18" x14ac:dyDescent="0.3">
      <c r="Q487" t="s">
        <v>557</v>
      </c>
      <c r="R487">
        <v>3791</v>
      </c>
    </row>
    <row r="488" spans="17:18" x14ac:dyDescent="0.3">
      <c r="Q488" t="s">
        <v>4775</v>
      </c>
      <c r="R488">
        <v>3942</v>
      </c>
    </row>
    <row r="489" spans="17:18" x14ac:dyDescent="0.3">
      <c r="Q489" t="s">
        <v>850</v>
      </c>
      <c r="R489">
        <v>4111</v>
      </c>
    </row>
    <row r="490" spans="17:18" x14ac:dyDescent="0.3">
      <c r="Q490" t="s">
        <v>1849</v>
      </c>
      <c r="R490">
        <v>4117</v>
      </c>
    </row>
    <row r="491" spans="17:18" x14ac:dyDescent="0.3">
      <c r="Q491" t="s">
        <v>4252</v>
      </c>
      <c r="R491">
        <v>4145</v>
      </c>
    </row>
    <row r="492" spans="17:18" x14ac:dyDescent="0.3">
      <c r="Q492" t="s">
        <v>2899</v>
      </c>
      <c r="R492">
        <v>4165</v>
      </c>
    </row>
    <row r="493" spans="17:18" x14ac:dyDescent="0.3">
      <c r="Q493" t="s">
        <v>1268</v>
      </c>
      <c r="R493">
        <v>4243</v>
      </c>
    </row>
    <row r="494" spans="17:18" x14ac:dyDescent="0.3">
      <c r="Q494" t="s">
        <v>2966</v>
      </c>
      <c r="R494">
        <v>4247</v>
      </c>
    </row>
    <row r="495" spans="17:18" x14ac:dyDescent="0.3">
      <c r="Q495" t="s">
        <v>1626</v>
      </c>
      <c r="R495">
        <v>4266</v>
      </c>
    </row>
    <row r="496" spans="17:18" x14ac:dyDescent="0.3">
      <c r="Q496" t="s">
        <v>746</v>
      </c>
      <c r="R496">
        <v>4289</v>
      </c>
    </row>
    <row r="497" spans="17:18" x14ac:dyDescent="0.3">
      <c r="Q497" t="s">
        <v>1639</v>
      </c>
      <c r="R497">
        <v>4293</v>
      </c>
    </row>
    <row r="498" spans="17:18" x14ac:dyDescent="0.3">
      <c r="Q498" t="s">
        <v>790</v>
      </c>
      <c r="R498">
        <v>4334</v>
      </c>
    </row>
    <row r="499" spans="17:18" x14ac:dyDescent="0.3">
      <c r="Q499" t="s">
        <v>735</v>
      </c>
      <c r="R499">
        <v>4435</v>
      </c>
    </row>
    <row r="500" spans="17:18" x14ac:dyDescent="0.3">
      <c r="Q500" t="s">
        <v>1187</v>
      </c>
      <c r="R500">
        <v>4467</v>
      </c>
    </row>
    <row r="501" spans="17:18" x14ac:dyDescent="0.3">
      <c r="Q501" t="s">
        <v>8455</v>
      </c>
      <c r="R501">
        <v>4535</v>
      </c>
    </row>
    <row r="502" spans="17:18" x14ac:dyDescent="0.3">
      <c r="Q502" t="s">
        <v>1603</v>
      </c>
      <c r="R502">
        <v>4709</v>
      </c>
    </row>
    <row r="503" spans="17:18" x14ac:dyDescent="0.3">
      <c r="Q503" t="s">
        <v>1305</v>
      </c>
      <c r="R503">
        <v>4732</v>
      </c>
    </row>
    <row r="504" spans="17:18" x14ac:dyDescent="0.3">
      <c r="Q504" t="s">
        <v>4449</v>
      </c>
      <c r="R504">
        <v>4762</v>
      </c>
    </row>
    <row r="505" spans="17:18" x14ac:dyDescent="0.3">
      <c r="Q505" t="s">
        <v>1445</v>
      </c>
      <c r="R505">
        <v>4765</v>
      </c>
    </row>
    <row r="506" spans="17:18" x14ac:dyDescent="0.3">
      <c r="Q506" t="s">
        <v>5283</v>
      </c>
      <c r="R506">
        <v>4899</v>
      </c>
    </row>
    <row r="507" spans="17:18" x14ac:dyDescent="0.3">
      <c r="Q507" t="s">
        <v>2841</v>
      </c>
      <c r="R507">
        <v>4959</v>
      </c>
    </row>
    <row r="508" spans="17:18" x14ac:dyDescent="0.3">
      <c r="Q508" t="s">
        <v>3445</v>
      </c>
      <c r="R508">
        <v>4962</v>
      </c>
    </row>
    <row r="509" spans="17:18" x14ac:dyDescent="0.3">
      <c r="Q509" t="s">
        <v>451</v>
      </c>
      <c r="R509">
        <v>5112</v>
      </c>
    </row>
    <row r="510" spans="17:18" x14ac:dyDescent="0.3">
      <c r="Q510" t="s">
        <v>300</v>
      </c>
      <c r="R510">
        <v>5361</v>
      </c>
    </row>
    <row r="511" spans="17:18" x14ac:dyDescent="0.3">
      <c r="Q511" t="s">
        <v>2219</v>
      </c>
      <c r="R511">
        <v>5550</v>
      </c>
    </row>
    <row r="512" spans="17:18" x14ac:dyDescent="0.3">
      <c r="Q512" t="s">
        <v>5721</v>
      </c>
      <c r="R512">
        <v>5557</v>
      </c>
    </row>
    <row r="513" spans="17:18" x14ac:dyDescent="0.3">
      <c r="Q513" t="s">
        <v>117</v>
      </c>
      <c r="R513">
        <v>5637</v>
      </c>
    </row>
    <row r="514" spans="17:18" x14ac:dyDescent="0.3">
      <c r="Q514" t="s">
        <v>321</v>
      </c>
      <c r="R514">
        <v>5831</v>
      </c>
    </row>
    <row r="515" spans="17:18" x14ac:dyDescent="0.3">
      <c r="Q515" t="s">
        <v>4206</v>
      </c>
      <c r="R515">
        <v>5848</v>
      </c>
    </row>
    <row r="516" spans="17:18" x14ac:dyDescent="0.3">
      <c r="Q516" t="s">
        <v>1824</v>
      </c>
      <c r="R516">
        <v>6095</v>
      </c>
    </row>
    <row r="517" spans="17:18" x14ac:dyDescent="0.3">
      <c r="Q517" t="s">
        <v>2127</v>
      </c>
      <c r="R517">
        <v>6310</v>
      </c>
    </row>
    <row r="518" spans="17:18" x14ac:dyDescent="0.3">
      <c r="Q518" t="s">
        <v>2438</v>
      </c>
      <c r="R518">
        <v>6316</v>
      </c>
    </row>
    <row r="519" spans="17:18" x14ac:dyDescent="0.3">
      <c r="Q519" t="s">
        <v>3198</v>
      </c>
      <c r="R519">
        <v>6600</v>
      </c>
    </row>
    <row r="520" spans="17:18" x14ac:dyDescent="0.3">
      <c r="Q520" t="s">
        <v>1698</v>
      </c>
      <c r="R520">
        <v>6641</v>
      </c>
    </row>
    <row r="521" spans="17:18" x14ac:dyDescent="0.3">
      <c r="Q521" t="s">
        <v>5059</v>
      </c>
      <c r="R521">
        <v>6719</v>
      </c>
    </row>
    <row r="522" spans="17:18" x14ac:dyDescent="0.3">
      <c r="Q522" t="s">
        <v>2627</v>
      </c>
      <c r="R522">
        <v>6788</v>
      </c>
    </row>
    <row r="523" spans="17:18" x14ac:dyDescent="0.3">
      <c r="Q523" t="s">
        <v>1827</v>
      </c>
      <c r="R523">
        <v>6828</v>
      </c>
    </row>
    <row r="524" spans="17:18" x14ac:dyDescent="0.3">
      <c r="Q524" t="s">
        <v>505</v>
      </c>
      <c r="R524">
        <v>6898</v>
      </c>
    </row>
    <row r="525" spans="17:18" x14ac:dyDescent="0.3">
      <c r="Q525" t="s">
        <v>564</v>
      </c>
      <c r="R525">
        <v>7688</v>
      </c>
    </row>
    <row r="526" spans="17:18" x14ac:dyDescent="0.3">
      <c r="Q526" t="s">
        <v>1110</v>
      </c>
      <c r="R526">
        <v>8562</v>
      </c>
    </row>
    <row r="527" spans="17:18" x14ac:dyDescent="0.3">
      <c r="Q527" t="s">
        <v>871</v>
      </c>
      <c r="R527">
        <v>10124</v>
      </c>
    </row>
    <row r="528" spans="17:18" x14ac:dyDescent="0.3">
      <c r="Q528" t="s">
        <v>75</v>
      </c>
      <c r="R528">
        <v>10237</v>
      </c>
    </row>
    <row r="529" spans="17:18" x14ac:dyDescent="0.3">
      <c r="Q529" t="s">
        <v>8211</v>
      </c>
      <c r="R529">
        <v>11488</v>
      </c>
    </row>
    <row r="530" spans="17:18" x14ac:dyDescent="0.3">
      <c r="Q530" t="s">
        <v>535</v>
      </c>
      <c r="R530">
        <v>12122</v>
      </c>
    </row>
    <row r="531" spans="17:18" x14ac:dyDescent="0.3">
      <c r="Q531" t="s">
        <v>819</v>
      </c>
      <c r="R531">
        <v>13578</v>
      </c>
    </row>
    <row r="532" spans="17:18" x14ac:dyDescent="0.3">
      <c r="Q532" t="s">
        <v>479</v>
      </c>
      <c r="R532">
        <v>15555</v>
      </c>
    </row>
    <row r="533" spans="17:18" x14ac:dyDescent="0.3">
      <c r="Q533" t="s">
        <v>173</v>
      </c>
      <c r="R533">
        <v>16115</v>
      </c>
    </row>
    <row r="534" spans="17:18" x14ac:dyDescent="0.3">
      <c r="Q534" t="s">
        <v>137</v>
      </c>
      <c r="R534">
        <v>16831</v>
      </c>
    </row>
    <row r="535" spans="17:18" x14ac:dyDescent="0.3">
      <c r="Q535" t="s">
        <v>607</v>
      </c>
      <c r="R535">
        <v>18584</v>
      </c>
    </row>
    <row r="536" spans="17:18" x14ac:dyDescent="0.3">
      <c r="Q536" t="s">
        <v>366</v>
      </c>
      <c r="R536">
        <v>23254</v>
      </c>
    </row>
    <row r="537" spans="17:18" x14ac:dyDescent="0.3">
      <c r="Q537" t="s">
        <v>542</v>
      </c>
      <c r="R537">
        <v>28736</v>
      </c>
    </row>
    <row r="538" spans="17:18" x14ac:dyDescent="0.3">
      <c r="Q538" t="s">
        <v>386</v>
      </c>
      <c r="R538">
        <v>31428</v>
      </c>
    </row>
    <row r="539" spans="17:18" x14ac:dyDescent="0.3">
      <c r="Q539" t="s">
        <v>40</v>
      </c>
      <c r="R539">
        <v>34620</v>
      </c>
    </row>
    <row r="540" spans="17:18" x14ac:dyDescent="0.3">
      <c r="Q540" t="s">
        <v>423</v>
      </c>
      <c r="R540">
        <v>48874</v>
      </c>
    </row>
    <row r="541" spans="17:18" x14ac:dyDescent="0.3">
      <c r="Q541" t="s">
        <v>66</v>
      </c>
      <c r="R541">
        <v>49625</v>
      </c>
    </row>
    <row r="542" spans="17:18" x14ac:dyDescent="0.3">
      <c r="Q542" t="s">
        <v>155</v>
      </c>
      <c r="R542">
        <v>52600</v>
      </c>
    </row>
    <row r="543" spans="17:18" x14ac:dyDescent="0.3">
      <c r="Q543" t="s">
        <v>103</v>
      </c>
      <c r="R543">
        <v>79665</v>
      </c>
    </row>
    <row r="544" spans="17:18" x14ac:dyDescent="0.3">
      <c r="Q544" t="s">
        <v>378</v>
      </c>
      <c r="R544">
        <v>115085</v>
      </c>
    </row>
    <row r="545" spans="17:18" x14ac:dyDescent="0.3">
      <c r="Q545" t="s">
        <v>15775</v>
      </c>
      <c r="R545">
        <v>1120644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7387F-2E70-48C3-8F36-9B63DD573429}">
  <dimension ref="A3:A4"/>
  <sheetViews>
    <sheetView workbookViewId="0">
      <selection activeCell="A3" sqref="A3"/>
    </sheetView>
  </sheetViews>
  <sheetFormatPr defaultRowHeight="14.4" x14ac:dyDescent="0.3"/>
  <cols>
    <col min="1" max="1" width="20.21875" bestFit="1" customWidth="1"/>
  </cols>
  <sheetData>
    <row r="3" spans="1:1" x14ac:dyDescent="0.3">
      <c r="A3" t="s">
        <v>15798</v>
      </c>
    </row>
    <row r="4" spans="1:1" x14ac:dyDescent="0.3">
      <c r="A4">
        <v>163561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52A6-00B4-45DC-AA6F-324D1F7A647E}">
  <dimension ref="C2:AO880"/>
  <sheetViews>
    <sheetView workbookViewId="0">
      <selection activeCell="G10" sqref="G10"/>
    </sheetView>
  </sheetViews>
  <sheetFormatPr defaultRowHeight="14.4" x14ac:dyDescent="0.3"/>
  <cols>
    <col min="3" max="4" width="11" bestFit="1" customWidth="1"/>
    <col min="5" max="5" width="11.21875" bestFit="1" customWidth="1"/>
    <col min="6" max="6" width="14.6640625" bestFit="1" customWidth="1"/>
    <col min="7" max="7" width="11" bestFit="1" customWidth="1"/>
    <col min="8" max="8" width="9.44140625" bestFit="1" customWidth="1"/>
    <col min="9" max="9" width="22" bestFit="1" customWidth="1"/>
    <col min="10" max="10" width="14.21875" bestFit="1" customWidth="1"/>
    <col min="11" max="11" width="11" style="12" bestFit="1" customWidth="1"/>
    <col min="12" max="12" width="9.88671875" bestFit="1" customWidth="1"/>
    <col min="13" max="13" width="13.109375" bestFit="1" customWidth="1"/>
    <col min="14" max="14" width="11.44140625" bestFit="1" customWidth="1"/>
    <col min="15" max="15" width="9.5546875" bestFit="1" customWidth="1"/>
    <col min="16" max="16" width="12.5546875" bestFit="1" customWidth="1"/>
    <col min="17" max="17" width="11.44140625" bestFit="1" customWidth="1"/>
    <col min="19" max="19" width="12.5546875" bestFit="1" customWidth="1"/>
    <col min="20" max="20" width="9.88671875" bestFit="1" customWidth="1"/>
    <col min="22" max="22" width="21.88671875" bestFit="1" customWidth="1"/>
    <col min="23" max="24" width="14.88671875" bestFit="1" customWidth="1"/>
    <col min="25" max="25" width="12.5546875" bestFit="1" customWidth="1"/>
    <col min="26" max="26" width="15.5546875" bestFit="1" customWidth="1"/>
    <col min="27" max="27" width="13.5546875" bestFit="1" customWidth="1"/>
    <col min="28" max="30" width="10.77734375" bestFit="1" customWidth="1"/>
    <col min="31" max="31" width="12.5546875" bestFit="1" customWidth="1"/>
    <col min="32" max="32" width="11.44140625" bestFit="1" customWidth="1"/>
    <col min="33" max="38" width="15.5546875" bestFit="1" customWidth="1"/>
    <col min="39" max="39" width="12.5546875" bestFit="1" customWidth="1"/>
    <col min="40" max="40" width="11.6640625" bestFit="1" customWidth="1"/>
    <col min="41" max="41" width="14.88671875" bestFit="1" customWidth="1"/>
    <col min="42" max="1264" width="15.5546875" bestFit="1" customWidth="1"/>
    <col min="1265" max="1265" width="10.77734375" bestFit="1" customWidth="1"/>
  </cols>
  <sheetData>
    <row r="2" spans="3:41" x14ac:dyDescent="0.3">
      <c r="V2" s="9" t="s">
        <v>12</v>
      </c>
      <c r="W2" t="s" vm="1">
        <v>15785</v>
      </c>
    </row>
    <row r="3" spans="3:41" x14ac:dyDescent="0.3">
      <c r="M3" t="s">
        <v>15781</v>
      </c>
      <c r="P3" t="s">
        <v>15780</v>
      </c>
      <c r="S3" t="s">
        <v>15782</v>
      </c>
      <c r="V3" t="s">
        <v>15783</v>
      </c>
      <c r="Y3" t="s">
        <v>15786</v>
      </c>
      <c r="AE3" t="s">
        <v>15787</v>
      </c>
    </row>
    <row r="4" spans="3:41" x14ac:dyDescent="0.3">
      <c r="D4" t="s">
        <v>15770</v>
      </c>
      <c r="G4" s="9" t="s">
        <v>15774</v>
      </c>
      <c r="H4" t="s">
        <v>15773</v>
      </c>
      <c r="J4" s="9" t="s">
        <v>15774</v>
      </c>
      <c r="K4" t="s">
        <v>15770</v>
      </c>
      <c r="M4" s="9" t="s">
        <v>15774</v>
      </c>
      <c r="N4" t="s">
        <v>15770</v>
      </c>
      <c r="P4" s="9" t="s">
        <v>15774</v>
      </c>
      <c r="Q4" t="s">
        <v>15770</v>
      </c>
      <c r="S4" s="9" t="s">
        <v>15774</v>
      </c>
      <c r="T4" t="s">
        <v>15770</v>
      </c>
      <c r="V4" t="s">
        <v>15770</v>
      </c>
      <c r="W4" t="s">
        <v>15784</v>
      </c>
      <c r="Y4" s="9" t="s">
        <v>15771</v>
      </c>
      <c r="Z4" s="9" t="s">
        <v>15776</v>
      </c>
      <c r="AE4" s="9" t="s">
        <v>15774</v>
      </c>
      <c r="AF4" t="s">
        <v>15770</v>
      </c>
    </row>
    <row r="5" spans="3:41" x14ac:dyDescent="0.3">
      <c r="C5" s="8">
        <f>GETPIVOTDATA("[Measures].[Sum of Sales]",$D$4)</f>
        <v>1120644</v>
      </c>
      <c r="D5" s="8">
        <v>1120644</v>
      </c>
      <c r="F5" s="8">
        <v>1120644</v>
      </c>
      <c r="G5" s="10" t="s">
        <v>15747</v>
      </c>
      <c r="H5">
        <v>296</v>
      </c>
      <c r="J5" s="10" t="s">
        <v>308</v>
      </c>
      <c r="K5" s="7">
        <v>13007</v>
      </c>
      <c r="M5" s="10" t="s">
        <v>78</v>
      </c>
      <c r="N5" s="8">
        <v>638805</v>
      </c>
      <c r="O5" s="12"/>
      <c r="P5" s="15" t="s">
        <v>1655</v>
      </c>
      <c r="Q5" s="8">
        <v>35440</v>
      </c>
      <c r="S5" s="10" t="s">
        <v>138</v>
      </c>
      <c r="T5" s="8">
        <v>30505</v>
      </c>
      <c r="V5" s="8">
        <v>1120644</v>
      </c>
      <c r="W5" s="8">
        <v>19353</v>
      </c>
      <c r="Y5" s="9" t="s">
        <v>15774</v>
      </c>
      <c r="Z5" t="s">
        <v>78</v>
      </c>
      <c r="AA5" t="s">
        <v>43</v>
      </c>
      <c r="AB5" t="s">
        <v>108</v>
      </c>
      <c r="AC5" t="s">
        <v>15775</v>
      </c>
      <c r="AE5" s="10" t="s">
        <v>7</v>
      </c>
      <c r="AF5" s="7">
        <v>257460</v>
      </c>
      <c r="AM5" s="9" t="s">
        <v>15774</v>
      </c>
      <c r="AN5" t="s">
        <v>15771</v>
      </c>
      <c r="AO5" t="s">
        <v>15784</v>
      </c>
    </row>
    <row r="6" spans="3:41" x14ac:dyDescent="0.3">
      <c r="C6" s="8"/>
      <c r="D6" t="s">
        <v>15772</v>
      </c>
      <c r="F6" s="9" t="s">
        <v>15772</v>
      </c>
      <c r="G6" s="10" t="s">
        <v>15775</v>
      </c>
      <c r="H6">
        <v>296</v>
      </c>
      <c r="J6" s="10" t="s">
        <v>39</v>
      </c>
      <c r="K6" s="7">
        <v>1107637</v>
      </c>
      <c r="M6" s="10" t="s">
        <v>43</v>
      </c>
      <c r="N6" s="8">
        <v>300696</v>
      </c>
      <c r="O6" s="12"/>
      <c r="P6" s="15" t="s">
        <v>131</v>
      </c>
      <c r="Q6" s="8">
        <v>45305</v>
      </c>
      <c r="S6" s="10" t="s">
        <v>174</v>
      </c>
      <c r="T6" s="8">
        <v>38523</v>
      </c>
      <c r="Y6" s="10" t="s">
        <v>138</v>
      </c>
      <c r="Z6" s="8">
        <v>20046</v>
      </c>
      <c r="AA6" s="8">
        <v>10062</v>
      </c>
      <c r="AB6" s="8">
        <v>397</v>
      </c>
      <c r="AC6" s="8">
        <v>30505</v>
      </c>
      <c r="AE6" s="10" t="s">
        <v>5</v>
      </c>
      <c r="AF6" s="8">
        <v>329267</v>
      </c>
      <c r="AM6" s="10" t="s">
        <v>5766</v>
      </c>
    </row>
    <row r="7" spans="3:41" x14ac:dyDescent="0.3">
      <c r="C7" s="8">
        <f>GETPIVOTDATA("[Measures].[Sum of Profit]",$D$6)</f>
        <v>106937.50169999999</v>
      </c>
      <c r="D7" s="8">
        <v>106937.50169999999</v>
      </c>
      <c r="F7" s="8">
        <v>106937.50169999999</v>
      </c>
      <c r="J7" s="10" t="s">
        <v>15775</v>
      </c>
      <c r="K7" s="7">
        <v>1120644</v>
      </c>
      <c r="M7" s="10" t="s">
        <v>108</v>
      </c>
      <c r="N7" s="8">
        <v>181143</v>
      </c>
      <c r="O7" s="12"/>
      <c r="P7" s="15" t="s">
        <v>60</v>
      </c>
      <c r="Q7" s="8">
        <v>65373</v>
      </c>
      <c r="S7" s="10" t="s">
        <v>301</v>
      </c>
      <c r="T7" s="8">
        <v>38780</v>
      </c>
      <c r="Y7" s="10" t="s">
        <v>174</v>
      </c>
      <c r="Z7" s="8">
        <v>20430</v>
      </c>
      <c r="AA7" s="8">
        <v>9204</v>
      </c>
      <c r="AB7" s="8">
        <v>8889</v>
      </c>
      <c r="AC7" s="8">
        <v>38523</v>
      </c>
      <c r="AE7" s="10" t="s">
        <v>9</v>
      </c>
      <c r="AF7" s="8">
        <v>179288</v>
      </c>
      <c r="AM7" s="13" t="s">
        <v>15788</v>
      </c>
      <c r="AN7">
        <v>24799</v>
      </c>
      <c r="AO7">
        <v>477</v>
      </c>
    </row>
    <row r="8" spans="3:41" x14ac:dyDescent="0.3">
      <c r="C8" s="8"/>
      <c r="D8" t="s">
        <v>15777</v>
      </c>
      <c r="F8" s="9" t="s">
        <v>15777</v>
      </c>
      <c r="K8"/>
      <c r="M8" s="10" t="s">
        <v>15775</v>
      </c>
      <c r="N8" s="8">
        <v>1120644</v>
      </c>
      <c r="O8" s="12"/>
      <c r="P8" s="15" t="s">
        <v>109</v>
      </c>
      <c r="Q8" s="8">
        <v>71785</v>
      </c>
      <c r="S8" s="10" t="s">
        <v>256</v>
      </c>
      <c r="T8" s="8">
        <v>40339</v>
      </c>
      <c r="Y8" s="10" t="s">
        <v>301</v>
      </c>
      <c r="Z8" s="8">
        <v>19349</v>
      </c>
      <c r="AA8" s="8">
        <v>11334</v>
      </c>
      <c r="AB8" s="8">
        <v>8097</v>
      </c>
      <c r="AC8" s="8">
        <v>38780</v>
      </c>
      <c r="AE8" s="10" t="s">
        <v>3</v>
      </c>
      <c r="AF8" s="8">
        <v>354629</v>
      </c>
      <c r="AM8" s="13" t="s">
        <v>15789</v>
      </c>
      <c r="AN8">
        <v>46568</v>
      </c>
      <c r="AO8">
        <v>800</v>
      </c>
    </row>
    <row r="9" spans="3:41" x14ac:dyDescent="0.3">
      <c r="C9" s="8">
        <f>GETPIVOTDATA("[Measures].[Sum of COGS]",$D$8)</f>
        <v>850145.49830000196</v>
      </c>
      <c r="D9" s="8">
        <v>850145.49830000196</v>
      </c>
      <c r="F9" s="8">
        <v>850145.49830000196</v>
      </c>
      <c r="G9" s="8">
        <f>GETPIVOTDATA("[Measures].[Sum of COGS]",$D$8)</f>
        <v>850145.49830000196</v>
      </c>
      <c r="K9"/>
      <c r="N9" s="12"/>
      <c r="O9" s="12"/>
      <c r="P9" s="15" t="s">
        <v>227</v>
      </c>
      <c r="Q9" s="8">
        <v>71797</v>
      </c>
      <c r="S9" s="10" t="s">
        <v>52</v>
      </c>
      <c r="T9" s="8">
        <v>47456</v>
      </c>
      <c r="Y9" s="10" t="s">
        <v>256</v>
      </c>
      <c r="Z9" s="8">
        <v>18406</v>
      </c>
      <c r="AA9" s="8">
        <v>17632</v>
      </c>
      <c r="AB9" s="8">
        <v>4301</v>
      </c>
      <c r="AC9" s="8">
        <v>40339</v>
      </c>
      <c r="AE9" s="10" t="s">
        <v>15775</v>
      </c>
      <c r="AF9" s="8">
        <v>1120644</v>
      </c>
      <c r="AM9" s="13" t="s">
        <v>15790</v>
      </c>
      <c r="AN9">
        <v>60907</v>
      </c>
      <c r="AO9">
        <v>1035</v>
      </c>
    </row>
    <row r="10" spans="3:41" x14ac:dyDescent="0.3">
      <c r="D10" t="s">
        <v>15778</v>
      </c>
      <c r="F10" s="9" t="s">
        <v>15778</v>
      </c>
      <c r="K10"/>
      <c r="N10" s="12"/>
      <c r="O10" s="12"/>
      <c r="P10" s="15" t="s">
        <v>119</v>
      </c>
      <c r="Q10" s="8">
        <v>73168</v>
      </c>
      <c r="S10" s="10" t="s">
        <v>67</v>
      </c>
      <c r="T10" s="8">
        <v>53309</v>
      </c>
      <c r="Y10" s="10" t="s">
        <v>52</v>
      </c>
      <c r="Z10" s="8">
        <v>24919</v>
      </c>
      <c r="AA10" s="8">
        <v>9457</v>
      </c>
      <c r="AB10" s="8">
        <v>13080</v>
      </c>
      <c r="AC10" s="8">
        <v>47456</v>
      </c>
      <c r="AM10" s="13" t="s">
        <v>15791</v>
      </c>
      <c r="AN10">
        <v>93666</v>
      </c>
      <c r="AO10">
        <v>1476</v>
      </c>
    </row>
    <row r="11" spans="3:41" x14ac:dyDescent="0.3">
      <c r="C11">
        <f>GETPIVOTDATA("[Measures].[Total Orders]",$D$10)</f>
        <v>5111</v>
      </c>
      <c r="D11" s="11">
        <v>5111</v>
      </c>
      <c r="F11" s="11">
        <v>5111</v>
      </c>
      <c r="G11" s="11">
        <v>5111</v>
      </c>
      <c r="K11"/>
      <c r="N11" s="12"/>
      <c r="O11" s="12"/>
      <c r="P11" s="15" t="s">
        <v>54</v>
      </c>
      <c r="Q11" s="8">
        <v>95710</v>
      </c>
      <c r="S11" s="10" t="s">
        <v>424</v>
      </c>
      <c r="T11" s="8">
        <v>62605</v>
      </c>
      <c r="Y11" s="10" t="s">
        <v>67</v>
      </c>
      <c r="Z11" s="8">
        <v>33500</v>
      </c>
      <c r="AA11" s="8">
        <v>13391</v>
      </c>
      <c r="AB11" s="8">
        <v>6418</v>
      </c>
      <c r="AC11" s="8">
        <v>53309</v>
      </c>
      <c r="AM11" s="10" t="s">
        <v>5767</v>
      </c>
    </row>
    <row r="12" spans="3:41" x14ac:dyDescent="0.3">
      <c r="D12" t="s">
        <v>15779</v>
      </c>
      <c r="F12" t="s">
        <v>15779</v>
      </c>
      <c r="K12"/>
      <c r="N12" s="12"/>
      <c r="O12" s="12"/>
      <c r="P12" s="15" t="s">
        <v>157</v>
      </c>
      <c r="Q12" s="8">
        <v>109554</v>
      </c>
      <c r="S12" s="10" t="s">
        <v>41</v>
      </c>
      <c r="T12" s="8">
        <v>82820</v>
      </c>
      <c r="Y12" s="10" t="s">
        <v>424</v>
      </c>
      <c r="Z12" s="8">
        <v>36774</v>
      </c>
      <c r="AA12" s="8">
        <v>12588</v>
      </c>
      <c r="AB12" s="8">
        <v>13243</v>
      </c>
      <c r="AC12" s="8">
        <v>62605</v>
      </c>
      <c r="AM12" s="13" t="s">
        <v>15788</v>
      </c>
      <c r="AN12">
        <v>36625</v>
      </c>
      <c r="AO12">
        <v>600</v>
      </c>
    </row>
    <row r="13" spans="3:41" x14ac:dyDescent="0.3">
      <c r="D13" s="12">
        <f>GETPIVOTDATA("[Measures].[Sum of Sales]",$D$4)-GETPIVOTDATA("[Measures].[Sum of COGS]",$D$8)</f>
        <v>270498.50169999804</v>
      </c>
      <c r="F13" s="12">
        <f>GETPIVOTDATA("[Measures].[Sum of Sales]",$D$4)-GETPIVOTDATA("[Measures].[Sum of COGS]",$D$8)</f>
        <v>270498.50169999804</v>
      </c>
      <c r="I13" t="s">
        <v>15774</v>
      </c>
      <c r="J13" t="s">
        <v>15770</v>
      </c>
      <c r="K13"/>
      <c r="N13" s="12"/>
      <c r="O13" s="12"/>
      <c r="P13" s="15" t="s">
        <v>368</v>
      </c>
      <c r="Q13" s="8">
        <v>151352</v>
      </c>
      <c r="S13" s="10" t="s">
        <v>379</v>
      </c>
      <c r="T13" s="8">
        <v>145561</v>
      </c>
      <c r="Y13" s="10" t="s">
        <v>41</v>
      </c>
      <c r="Z13" s="8">
        <v>55110</v>
      </c>
      <c r="AA13" s="8">
        <v>12289</v>
      </c>
      <c r="AB13" s="8">
        <v>15421</v>
      </c>
      <c r="AC13" s="8">
        <v>82820</v>
      </c>
      <c r="AM13" s="13" t="s">
        <v>15789</v>
      </c>
      <c r="AN13">
        <v>44487</v>
      </c>
      <c r="AO13">
        <v>793</v>
      </c>
    </row>
    <row r="14" spans="3:41" x14ac:dyDescent="0.3">
      <c r="I14" t="s">
        <v>308</v>
      </c>
      <c r="J14">
        <v>13007</v>
      </c>
      <c r="K14"/>
      <c r="N14" s="12"/>
      <c r="O14" s="12"/>
      <c r="P14" s="15" t="s">
        <v>79</v>
      </c>
      <c r="Q14" s="8">
        <v>304731</v>
      </c>
      <c r="S14" s="10" t="s">
        <v>104</v>
      </c>
      <c r="T14" s="8">
        <v>219890</v>
      </c>
      <c r="Y14" s="10" t="s">
        <v>379</v>
      </c>
      <c r="Z14" s="8">
        <v>77877</v>
      </c>
      <c r="AA14" s="8">
        <v>43377</v>
      </c>
      <c r="AB14" s="8">
        <v>24307</v>
      </c>
      <c r="AC14" s="8">
        <v>145561</v>
      </c>
      <c r="AM14" s="13" t="s">
        <v>15790</v>
      </c>
      <c r="AN14">
        <v>61932</v>
      </c>
      <c r="AO14">
        <v>1075</v>
      </c>
    </row>
    <row r="15" spans="3:41" x14ac:dyDescent="0.3">
      <c r="I15" t="s">
        <v>39</v>
      </c>
      <c r="J15">
        <v>1107637</v>
      </c>
      <c r="K15"/>
      <c r="N15" s="12"/>
      <c r="O15" s="12"/>
      <c r="P15" s="15" t="s">
        <v>15775</v>
      </c>
      <c r="Q15" s="8">
        <v>1024215</v>
      </c>
      <c r="S15" s="10" t="s">
        <v>15775</v>
      </c>
      <c r="T15" s="8">
        <v>759788</v>
      </c>
      <c r="Y15" s="10" t="s">
        <v>104</v>
      </c>
      <c r="Z15" s="8">
        <v>132904</v>
      </c>
      <c r="AA15" s="8">
        <v>57038</v>
      </c>
      <c r="AB15" s="8">
        <v>29948</v>
      </c>
      <c r="AC15" s="8">
        <v>219890</v>
      </c>
      <c r="AM15" s="13" t="s">
        <v>15791</v>
      </c>
      <c r="AN15">
        <v>91527</v>
      </c>
      <c r="AO15">
        <v>1597</v>
      </c>
    </row>
    <row r="16" spans="3:41" x14ac:dyDescent="0.3">
      <c r="I16" t="s">
        <v>15775</v>
      </c>
      <c r="J16">
        <v>1120644</v>
      </c>
      <c r="K16"/>
      <c r="Y16" s="10" t="s">
        <v>15775</v>
      </c>
      <c r="Z16" s="8">
        <v>439315</v>
      </c>
      <c r="AA16" s="8">
        <v>196372</v>
      </c>
      <c r="AB16" s="8">
        <v>124101</v>
      </c>
      <c r="AC16" s="8">
        <v>759788</v>
      </c>
      <c r="AM16" s="10" t="s">
        <v>5768</v>
      </c>
    </row>
    <row r="17" spans="4:41" x14ac:dyDescent="0.3">
      <c r="K17"/>
      <c r="M17" t="s">
        <v>15800</v>
      </c>
      <c r="N17" s="8">
        <f>K22-N18</f>
        <v>-1.862645149230957E-9</v>
      </c>
      <c r="AM17" s="13" t="s">
        <v>15788</v>
      </c>
      <c r="AN17">
        <v>38054</v>
      </c>
      <c r="AO17">
        <v>668</v>
      </c>
    </row>
    <row r="18" spans="4:41" x14ac:dyDescent="0.3">
      <c r="K18"/>
      <c r="M18" t="s">
        <v>15799</v>
      </c>
      <c r="N18" s="8">
        <f>M22+N22+O22</f>
        <v>1120644.0000000019</v>
      </c>
      <c r="AM18" s="13" t="s">
        <v>15789</v>
      </c>
      <c r="AN18">
        <v>65604</v>
      </c>
      <c r="AO18">
        <v>1127</v>
      </c>
    </row>
    <row r="19" spans="4:41" x14ac:dyDescent="0.3">
      <c r="D19" t="s">
        <v>15792</v>
      </c>
      <c r="E19" t="s">
        <v>15778</v>
      </c>
      <c r="F19" t="s">
        <v>15793</v>
      </c>
      <c r="G19" t="s">
        <v>15770</v>
      </c>
      <c r="H19" t="s">
        <v>15794</v>
      </c>
      <c r="I19" t="s">
        <v>15795</v>
      </c>
      <c r="J19" t="s">
        <v>15796</v>
      </c>
      <c r="K19"/>
      <c r="AM19" s="13" t="s">
        <v>15790</v>
      </c>
      <c r="AN19">
        <v>78806</v>
      </c>
      <c r="AO19">
        <v>1386</v>
      </c>
    </row>
    <row r="20" spans="4:41" x14ac:dyDescent="0.3">
      <c r="E20">
        <v>5111</v>
      </c>
      <c r="F20">
        <v>801</v>
      </c>
      <c r="G20" s="8">
        <v>1120644</v>
      </c>
      <c r="H20" s="8">
        <v>20.923009528468008</v>
      </c>
      <c r="I20" s="8">
        <v>133.50499588014981</v>
      </c>
      <c r="J20" s="8">
        <v>20.923009528468008</v>
      </c>
      <c r="K20"/>
      <c r="AM20" s="13" t="s">
        <v>15791</v>
      </c>
      <c r="AN20">
        <v>119829</v>
      </c>
      <c r="AO20">
        <v>1898</v>
      </c>
    </row>
    <row r="21" spans="4:41" x14ac:dyDescent="0.3">
      <c r="E21">
        <v>5111</v>
      </c>
      <c r="F21">
        <v>801</v>
      </c>
      <c r="G21" s="8">
        <v>1120644</v>
      </c>
      <c r="H21" s="8">
        <v>20.923009528468008</v>
      </c>
      <c r="I21" s="8">
        <v>133.50499588014981</v>
      </c>
      <c r="J21" s="8">
        <v>20.923009528468008</v>
      </c>
      <c r="K21" t="s">
        <v>15797</v>
      </c>
      <c r="M21" t="s">
        <v>15797</v>
      </c>
      <c r="N21" t="s">
        <v>29</v>
      </c>
      <c r="O21" t="s">
        <v>15801</v>
      </c>
      <c r="AM21" s="10" t="s">
        <v>5769</v>
      </c>
    </row>
    <row r="22" spans="4:41" x14ac:dyDescent="0.3">
      <c r="K22" s="12">
        <f>F5</f>
        <v>1120644</v>
      </c>
      <c r="M22" s="8">
        <f>G9</f>
        <v>850145.49830000196</v>
      </c>
      <c r="N22" s="8">
        <f>GETPIVOTDATA("[Measures].[Sum of Discount Value]",Sheet4!$A$3)</f>
        <v>163561</v>
      </c>
      <c r="O22" s="8">
        <f>GETPIVOTDATA("[Measures].[Sum of Profit]",$F$6)</f>
        <v>106937.50169999999</v>
      </c>
      <c r="AM22" s="13" t="s">
        <v>15788</v>
      </c>
      <c r="AN22">
        <v>43701</v>
      </c>
      <c r="AO22">
        <v>892</v>
      </c>
    </row>
    <row r="23" spans="4:41" x14ac:dyDescent="0.3">
      <c r="AM23" s="13" t="s">
        <v>15789</v>
      </c>
      <c r="AN23">
        <v>71237</v>
      </c>
      <c r="AO23">
        <v>1457</v>
      </c>
    </row>
    <row r="24" spans="4:41" x14ac:dyDescent="0.3">
      <c r="AM24" s="13" t="s">
        <v>15790</v>
      </c>
      <c r="AN24">
        <v>95487</v>
      </c>
      <c r="AO24">
        <v>1652</v>
      </c>
    </row>
    <row r="25" spans="4:41" x14ac:dyDescent="0.3">
      <c r="AM25" s="13" t="s">
        <v>15791</v>
      </c>
      <c r="AN25">
        <v>147415</v>
      </c>
      <c r="AO25">
        <v>2420</v>
      </c>
    </row>
    <row r="26" spans="4:41" x14ac:dyDescent="0.3">
      <c r="AM26" s="10" t="s">
        <v>15775</v>
      </c>
      <c r="AN26">
        <v>1120644</v>
      </c>
      <c r="AO26">
        <v>19353</v>
      </c>
    </row>
    <row r="338" spans="13:14" x14ac:dyDescent="0.3">
      <c r="M338" t="s">
        <v>15774</v>
      </c>
      <c r="N338" t="s">
        <v>15771</v>
      </c>
    </row>
    <row r="339" spans="13:14" x14ac:dyDescent="0.3">
      <c r="M339" t="s">
        <v>15488</v>
      </c>
      <c r="N339">
        <v>1</v>
      </c>
    </row>
    <row r="340" spans="13:14" x14ac:dyDescent="0.3">
      <c r="M340" t="s">
        <v>14960</v>
      </c>
      <c r="N340">
        <v>2</v>
      </c>
    </row>
    <row r="341" spans="13:14" x14ac:dyDescent="0.3">
      <c r="M341" t="s">
        <v>15012</v>
      </c>
      <c r="N341">
        <v>2</v>
      </c>
    </row>
    <row r="342" spans="13:14" x14ac:dyDescent="0.3">
      <c r="M342" t="s">
        <v>10436</v>
      </c>
      <c r="N342">
        <v>2</v>
      </c>
    </row>
    <row r="343" spans="13:14" x14ac:dyDescent="0.3">
      <c r="M343" t="s">
        <v>12171</v>
      </c>
      <c r="N343">
        <v>3</v>
      </c>
    </row>
    <row r="344" spans="13:14" x14ac:dyDescent="0.3">
      <c r="M344" t="s">
        <v>10568</v>
      </c>
      <c r="N344">
        <v>4</v>
      </c>
    </row>
    <row r="345" spans="13:14" x14ac:dyDescent="0.3">
      <c r="M345" t="s">
        <v>14987</v>
      </c>
      <c r="N345">
        <v>4</v>
      </c>
    </row>
    <row r="346" spans="13:14" x14ac:dyDescent="0.3">
      <c r="M346" t="s">
        <v>3503</v>
      </c>
      <c r="N346">
        <v>4</v>
      </c>
    </row>
    <row r="347" spans="13:14" x14ac:dyDescent="0.3">
      <c r="M347" t="s">
        <v>14788</v>
      </c>
      <c r="N347">
        <v>4</v>
      </c>
    </row>
    <row r="348" spans="13:14" x14ac:dyDescent="0.3">
      <c r="M348" t="s">
        <v>11327</v>
      </c>
      <c r="N348">
        <v>4</v>
      </c>
    </row>
    <row r="349" spans="13:14" x14ac:dyDescent="0.3">
      <c r="M349" t="s">
        <v>6999</v>
      </c>
      <c r="N349">
        <v>5</v>
      </c>
    </row>
    <row r="350" spans="13:14" x14ac:dyDescent="0.3">
      <c r="M350" t="s">
        <v>12218</v>
      </c>
      <c r="N350">
        <v>6</v>
      </c>
    </row>
    <row r="351" spans="13:14" x14ac:dyDescent="0.3">
      <c r="M351" t="s">
        <v>13212</v>
      </c>
      <c r="N351">
        <v>6</v>
      </c>
    </row>
    <row r="352" spans="13:14" x14ac:dyDescent="0.3">
      <c r="M352" t="s">
        <v>12131</v>
      </c>
      <c r="N352">
        <v>7</v>
      </c>
    </row>
    <row r="353" spans="13:14" x14ac:dyDescent="0.3">
      <c r="M353" t="s">
        <v>5278</v>
      </c>
      <c r="N353">
        <v>7</v>
      </c>
    </row>
    <row r="354" spans="13:14" x14ac:dyDescent="0.3">
      <c r="M354" t="s">
        <v>3316</v>
      </c>
      <c r="N354">
        <v>8</v>
      </c>
    </row>
    <row r="355" spans="13:14" x14ac:dyDescent="0.3">
      <c r="M355" t="s">
        <v>15630</v>
      </c>
      <c r="N355">
        <v>8</v>
      </c>
    </row>
    <row r="356" spans="13:14" x14ac:dyDescent="0.3">
      <c r="M356" t="s">
        <v>444</v>
      </c>
      <c r="N356">
        <v>9</v>
      </c>
    </row>
    <row r="357" spans="13:14" x14ac:dyDescent="0.3">
      <c r="M357" t="s">
        <v>14227</v>
      </c>
      <c r="N357">
        <v>10</v>
      </c>
    </row>
    <row r="358" spans="13:14" x14ac:dyDescent="0.3">
      <c r="M358" t="s">
        <v>11062</v>
      </c>
      <c r="N358">
        <v>10</v>
      </c>
    </row>
    <row r="359" spans="13:14" x14ac:dyDescent="0.3">
      <c r="M359" t="s">
        <v>5847</v>
      </c>
      <c r="N359">
        <v>10</v>
      </c>
    </row>
    <row r="360" spans="13:14" x14ac:dyDescent="0.3">
      <c r="M360" t="s">
        <v>1915</v>
      </c>
      <c r="N360">
        <v>10</v>
      </c>
    </row>
    <row r="361" spans="13:14" x14ac:dyDescent="0.3">
      <c r="M361" t="s">
        <v>13621</v>
      </c>
      <c r="N361">
        <v>12</v>
      </c>
    </row>
    <row r="362" spans="13:14" x14ac:dyDescent="0.3">
      <c r="M362" t="s">
        <v>11318</v>
      </c>
      <c r="N362">
        <v>12</v>
      </c>
    </row>
    <row r="363" spans="13:14" x14ac:dyDescent="0.3">
      <c r="M363" t="s">
        <v>12828</v>
      </c>
      <c r="N363">
        <v>12</v>
      </c>
    </row>
    <row r="364" spans="13:14" x14ac:dyDescent="0.3">
      <c r="M364" t="s">
        <v>11133</v>
      </c>
      <c r="N364">
        <v>12</v>
      </c>
    </row>
    <row r="365" spans="13:14" x14ac:dyDescent="0.3">
      <c r="M365" t="s">
        <v>4023</v>
      </c>
      <c r="N365">
        <v>12</v>
      </c>
    </row>
    <row r="366" spans="13:14" x14ac:dyDescent="0.3">
      <c r="M366" t="s">
        <v>4442</v>
      </c>
      <c r="N366">
        <v>12</v>
      </c>
    </row>
    <row r="367" spans="13:14" x14ac:dyDescent="0.3">
      <c r="M367" t="s">
        <v>13716</v>
      </c>
      <c r="N367">
        <v>13</v>
      </c>
    </row>
    <row r="368" spans="13:14" x14ac:dyDescent="0.3">
      <c r="M368" t="s">
        <v>11701</v>
      </c>
      <c r="N368">
        <v>13</v>
      </c>
    </row>
    <row r="369" spans="13:14" x14ac:dyDescent="0.3">
      <c r="M369" t="s">
        <v>14314</v>
      </c>
      <c r="N369">
        <v>13</v>
      </c>
    </row>
    <row r="370" spans="13:14" x14ac:dyDescent="0.3">
      <c r="M370" t="s">
        <v>13318</v>
      </c>
      <c r="N370">
        <v>14</v>
      </c>
    </row>
    <row r="371" spans="13:14" x14ac:dyDescent="0.3">
      <c r="M371" t="s">
        <v>11485</v>
      </c>
      <c r="N371">
        <v>14</v>
      </c>
    </row>
    <row r="372" spans="13:14" x14ac:dyDescent="0.3">
      <c r="M372" t="s">
        <v>7832</v>
      </c>
      <c r="N372">
        <v>14</v>
      </c>
    </row>
    <row r="373" spans="13:14" x14ac:dyDescent="0.3">
      <c r="M373" t="s">
        <v>8847</v>
      </c>
      <c r="N373">
        <v>14</v>
      </c>
    </row>
    <row r="374" spans="13:14" x14ac:dyDescent="0.3">
      <c r="M374" t="s">
        <v>11605</v>
      </c>
      <c r="N374">
        <v>15</v>
      </c>
    </row>
    <row r="375" spans="13:14" x14ac:dyDescent="0.3">
      <c r="M375" t="s">
        <v>10656</v>
      </c>
      <c r="N375">
        <v>15</v>
      </c>
    </row>
    <row r="376" spans="13:14" x14ac:dyDescent="0.3">
      <c r="M376" t="s">
        <v>5913</v>
      </c>
      <c r="N376">
        <v>15</v>
      </c>
    </row>
    <row r="377" spans="13:14" x14ac:dyDescent="0.3">
      <c r="M377" t="s">
        <v>7902</v>
      </c>
      <c r="N377">
        <v>15</v>
      </c>
    </row>
    <row r="378" spans="13:14" x14ac:dyDescent="0.3">
      <c r="M378" t="s">
        <v>10906</v>
      </c>
      <c r="N378">
        <v>15</v>
      </c>
    </row>
    <row r="379" spans="13:14" x14ac:dyDescent="0.3">
      <c r="M379" t="s">
        <v>14234</v>
      </c>
      <c r="N379">
        <v>16</v>
      </c>
    </row>
    <row r="380" spans="13:14" x14ac:dyDescent="0.3">
      <c r="M380" t="s">
        <v>6052</v>
      </c>
      <c r="N380">
        <v>16</v>
      </c>
    </row>
    <row r="381" spans="13:14" x14ac:dyDescent="0.3">
      <c r="M381" t="s">
        <v>986</v>
      </c>
      <c r="N381">
        <v>16</v>
      </c>
    </row>
    <row r="382" spans="13:14" x14ac:dyDescent="0.3">
      <c r="M382" t="s">
        <v>691</v>
      </c>
      <c r="N382">
        <v>16</v>
      </c>
    </row>
    <row r="383" spans="13:14" x14ac:dyDescent="0.3">
      <c r="M383" t="s">
        <v>10524</v>
      </c>
      <c r="N383">
        <v>17</v>
      </c>
    </row>
    <row r="384" spans="13:14" x14ac:dyDescent="0.3">
      <c r="M384" t="s">
        <v>6462</v>
      </c>
      <c r="N384">
        <v>17</v>
      </c>
    </row>
    <row r="385" spans="13:14" x14ac:dyDescent="0.3">
      <c r="M385" t="s">
        <v>6046</v>
      </c>
      <c r="N385">
        <v>18</v>
      </c>
    </row>
    <row r="386" spans="13:14" x14ac:dyDescent="0.3">
      <c r="M386" t="s">
        <v>9658</v>
      </c>
      <c r="N386">
        <v>18</v>
      </c>
    </row>
    <row r="387" spans="13:14" x14ac:dyDescent="0.3">
      <c r="M387" t="s">
        <v>11845</v>
      </c>
      <c r="N387">
        <v>19</v>
      </c>
    </row>
    <row r="388" spans="13:14" x14ac:dyDescent="0.3">
      <c r="M388" t="s">
        <v>3273</v>
      </c>
      <c r="N388">
        <v>22</v>
      </c>
    </row>
    <row r="389" spans="13:14" x14ac:dyDescent="0.3">
      <c r="M389" t="s">
        <v>6638</v>
      </c>
      <c r="N389">
        <v>22</v>
      </c>
    </row>
    <row r="390" spans="13:14" x14ac:dyDescent="0.3">
      <c r="M390" t="s">
        <v>9120</v>
      </c>
      <c r="N390">
        <v>23</v>
      </c>
    </row>
    <row r="391" spans="13:14" x14ac:dyDescent="0.3">
      <c r="M391" t="s">
        <v>8967</v>
      </c>
      <c r="N391">
        <v>23</v>
      </c>
    </row>
    <row r="392" spans="13:14" x14ac:dyDescent="0.3">
      <c r="M392" t="s">
        <v>13088</v>
      </c>
      <c r="N392">
        <v>24</v>
      </c>
    </row>
    <row r="393" spans="13:14" x14ac:dyDescent="0.3">
      <c r="M393" t="s">
        <v>5748</v>
      </c>
      <c r="N393">
        <v>25</v>
      </c>
    </row>
    <row r="394" spans="13:14" x14ac:dyDescent="0.3">
      <c r="M394" t="s">
        <v>10609</v>
      </c>
      <c r="N394">
        <v>25</v>
      </c>
    </row>
    <row r="395" spans="13:14" x14ac:dyDescent="0.3">
      <c r="M395" t="s">
        <v>14919</v>
      </c>
      <c r="N395">
        <v>26</v>
      </c>
    </row>
    <row r="396" spans="13:14" x14ac:dyDescent="0.3">
      <c r="M396" t="s">
        <v>7002</v>
      </c>
      <c r="N396">
        <v>27</v>
      </c>
    </row>
    <row r="397" spans="13:14" x14ac:dyDescent="0.3">
      <c r="M397" t="s">
        <v>13146</v>
      </c>
      <c r="N397">
        <v>27</v>
      </c>
    </row>
    <row r="398" spans="13:14" x14ac:dyDescent="0.3">
      <c r="M398" t="s">
        <v>15637</v>
      </c>
      <c r="N398">
        <v>27</v>
      </c>
    </row>
    <row r="399" spans="13:14" x14ac:dyDescent="0.3">
      <c r="M399" t="s">
        <v>7506</v>
      </c>
      <c r="N399">
        <v>28</v>
      </c>
    </row>
    <row r="400" spans="13:14" x14ac:dyDescent="0.3">
      <c r="M400" t="s">
        <v>11608</v>
      </c>
      <c r="N400">
        <v>28</v>
      </c>
    </row>
    <row r="401" spans="13:14" x14ac:dyDescent="0.3">
      <c r="M401" t="s">
        <v>6668</v>
      </c>
      <c r="N401">
        <v>29</v>
      </c>
    </row>
    <row r="402" spans="13:14" x14ac:dyDescent="0.3">
      <c r="M402" t="s">
        <v>8762</v>
      </c>
      <c r="N402">
        <v>29</v>
      </c>
    </row>
    <row r="403" spans="13:14" x14ac:dyDescent="0.3">
      <c r="M403" t="s">
        <v>7484</v>
      </c>
      <c r="N403">
        <v>30</v>
      </c>
    </row>
    <row r="404" spans="13:14" x14ac:dyDescent="0.3">
      <c r="M404" t="s">
        <v>13544</v>
      </c>
      <c r="N404">
        <v>30</v>
      </c>
    </row>
    <row r="405" spans="13:14" x14ac:dyDescent="0.3">
      <c r="M405" t="s">
        <v>10559</v>
      </c>
      <c r="N405">
        <v>32</v>
      </c>
    </row>
    <row r="406" spans="13:14" x14ac:dyDescent="0.3">
      <c r="M406" t="s">
        <v>811</v>
      </c>
      <c r="N406">
        <v>33</v>
      </c>
    </row>
    <row r="407" spans="13:14" x14ac:dyDescent="0.3">
      <c r="M407" t="s">
        <v>9582</v>
      </c>
      <c r="N407">
        <v>33</v>
      </c>
    </row>
    <row r="408" spans="13:14" x14ac:dyDescent="0.3">
      <c r="M408" t="s">
        <v>4345</v>
      </c>
      <c r="N408">
        <v>33</v>
      </c>
    </row>
    <row r="409" spans="13:14" x14ac:dyDescent="0.3">
      <c r="M409" t="s">
        <v>11973</v>
      </c>
      <c r="N409">
        <v>35</v>
      </c>
    </row>
    <row r="410" spans="13:14" x14ac:dyDescent="0.3">
      <c r="M410" t="s">
        <v>5149</v>
      </c>
      <c r="N410">
        <v>35</v>
      </c>
    </row>
    <row r="411" spans="13:14" x14ac:dyDescent="0.3">
      <c r="M411" t="s">
        <v>754</v>
      </c>
      <c r="N411">
        <v>35</v>
      </c>
    </row>
    <row r="412" spans="13:14" x14ac:dyDescent="0.3">
      <c r="M412" t="s">
        <v>12070</v>
      </c>
      <c r="N412">
        <v>36</v>
      </c>
    </row>
    <row r="413" spans="13:14" x14ac:dyDescent="0.3">
      <c r="M413" t="s">
        <v>15058</v>
      </c>
      <c r="N413">
        <v>36</v>
      </c>
    </row>
    <row r="414" spans="13:14" x14ac:dyDescent="0.3">
      <c r="M414" t="s">
        <v>6767</v>
      </c>
      <c r="N414">
        <v>39</v>
      </c>
    </row>
    <row r="415" spans="13:14" x14ac:dyDescent="0.3">
      <c r="M415" t="s">
        <v>1380</v>
      </c>
      <c r="N415">
        <v>40</v>
      </c>
    </row>
    <row r="416" spans="13:14" x14ac:dyDescent="0.3">
      <c r="M416" t="s">
        <v>12481</v>
      </c>
      <c r="N416">
        <v>40</v>
      </c>
    </row>
    <row r="417" spans="13:14" x14ac:dyDescent="0.3">
      <c r="M417" t="s">
        <v>11744</v>
      </c>
      <c r="N417">
        <v>41</v>
      </c>
    </row>
    <row r="418" spans="13:14" x14ac:dyDescent="0.3">
      <c r="M418" t="s">
        <v>9358</v>
      </c>
      <c r="N418">
        <v>42</v>
      </c>
    </row>
    <row r="419" spans="13:14" x14ac:dyDescent="0.3">
      <c r="M419" t="s">
        <v>15035</v>
      </c>
      <c r="N419">
        <v>44</v>
      </c>
    </row>
    <row r="420" spans="13:14" x14ac:dyDescent="0.3">
      <c r="M420" t="s">
        <v>9142</v>
      </c>
      <c r="N420">
        <v>44</v>
      </c>
    </row>
    <row r="421" spans="13:14" x14ac:dyDescent="0.3">
      <c r="M421" t="s">
        <v>3937</v>
      </c>
      <c r="N421">
        <v>45</v>
      </c>
    </row>
    <row r="422" spans="13:14" x14ac:dyDescent="0.3">
      <c r="M422" t="s">
        <v>7557</v>
      </c>
      <c r="N422">
        <v>46</v>
      </c>
    </row>
    <row r="423" spans="13:14" x14ac:dyDescent="0.3">
      <c r="M423" t="s">
        <v>7355</v>
      </c>
      <c r="N423">
        <v>51</v>
      </c>
    </row>
    <row r="424" spans="13:14" x14ac:dyDescent="0.3">
      <c r="M424" t="s">
        <v>2575</v>
      </c>
      <c r="N424">
        <v>51</v>
      </c>
    </row>
    <row r="425" spans="13:14" x14ac:dyDescent="0.3">
      <c r="M425" t="s">
        <v>550</v>
      </c>
      <c r="N425">
        <v>51</v>
      </c>
    </row>
    <row r="426" spans="13:14" x14ac:dyDescent="0.3">
      <c r="M426" t="s">
        <v>10727</v>
      </c>
      <c r="N426">
        <v>54</v>
      </c>
    </row>
    <row r="427" spans="13:14" x14ac:dyDescent="0.3">
      <c r="M427" t="s">
        <v>8856</v>
      </c>
      <c r="N427">
        <v>55</v>
      </c>
    </row>
    <row r="428" spans="13:14" x14ac:dyDescent="0.3">
      <c r="M428" t="s">
        <v>10796</v>
      </c>
      <c r="N428">
        <v>55</v>
      </c>
    </row>
    <row r="429" spans="13:14" x14ac:dyDescent="0.3">
      <c r="M429" t="s">
        <v>8448</v>
      </c>
      <c r="N429">
        <v>57</v>
      </c>
    </row>
    <row r="430" spans="13:14" x14ac:dyDescent="0.3">
      <c r="M430" t="s">
        <v>3888</v>
      </c>
      <c r="N430">
        <v>57</v>
      </c>
    </row>
    <row r="431" spans="13:14" x14ac:dyDescent="0.3">
      <c r="M431" t="s">
        <v>600</v>
      </c>
      <c r="N431">
        <v>58</v>
      </c>
    </row>
    <row r="432" spans="13:14" x14ac:dyDescent="0.3">
      <c r="M432" t="s">
        <v>6103</v>
      </c>
      <c r="N432">
        <v>61</v>
      </c>
    </row>
    <row r="433" spans="13:14" x14ac:dyDescent="0.3">
      <c r="M433" t="s">
        <v>7337</v>
      </c>
      <c r="N433">
        <v>62</v>
      </c>
    </row>
    <row r="434" spans="13:14" x14ac:dyDescent="0.3">
      <c r="M434" t="s">
        <v>14470</v>
      </c>
      <c r="N434">
        <v>63</v>
      </c>
    </row>
    <row r="435" spans="13:14" x14ac:dyDescent="0.3">
      <c r="M435" t="s">
        <v>14876</v>
      </c>
      <c r="N435">
        <v>64</v>
      </c>
    </row>
    <row r="436" spans="13:14" x14ac:dyDescent="0.3">
      <c r="M436" t="s">
        <v>14385</v>
      </c>
      <c r="N436">
        <v>64</v>
      </c>
    </row>
    <row r="437" spans="13:14" x14ac:dyDescent="0.3">
      <c r="M437" t="s">
        <v>8885</v>
      </c>
      <c r="N437">
        <v>64</v>
      </c>
    </row>
    <row r="438" spans="13:14" x14ac:dyDescent="0.3">
      <c r="M438" t="s">
        <v>7891</v>
      </c>
      <c r="N438">
        <v>66</v>
      </c>
    </row>
    <row r="439" spans="13:14" x14ac:dyDescent="0.3">
      <c r="M439" t="s">
        <v>11712</v>
      </c>
      <c r="N439">
        <v>67</v>
      </c>
    </row>
    <row r="440" spans="13:14" x14ac:dyDescent="0.3">
      <c r="M440" t="s">
        <v>12898</v>
      </c>
      <c r="N440">
        <v>68</v>
      </c>
    </row>
    <row r="441" spans="13:14" x14ac:dyDescent="0.3">
      <c r="M441" t="s">
        <v>4529</v>
      </c>
      <c r="N441">
        <v>69</v>
      </c>
    </row>
    <row r="442" spans="13:14" x14ac:dyDescent="0.3">
      <c r="M442" t="s">
        <v>9385</v>
      </c>
      <c r="N442">
        <v>72</v>
      </c>
    </row>
    <row r="443" spans="13:14" x14ac:dyDescent="0.3">
      <c r="M443" t="s">
        <v>3323</v>
      </c>
      <c r="N443">
        <v>72</v>
      </c>
    </row>
    <row r="444" spans="13:14" x14ac:dyDescent="0.3">
      <c r="M444" t="s">
        <v>11552</v>
      </c>
      <c r="N444">
        <v>73</v>
      </c>
    </row>
    <row r="445" spans="13:14" x14ac:dyDescent="0.3">
      <c r="M445" t="s">
        <v>11140</v>
      </c>
      <c r="N445">
        <v>75</v>
      </c>
    </row>
    <row r="446" spans="13:14" x14ac:dyDescent="0.3">
      <c r="M446" t="s">
        <v>13519</v>
      </c>
      <c r="N446">
        <v>75</v>
      </c>
    </row>
    <row r="447" spans="13:14" x14ac:dyDescent="0.3">
      <c r="M447" t="s">
        <v>10504</v>
      </c>
      <c r="N447">
        <v>77</v>
      </c>
    </row>
    <row r="448" spans="13:14" x14ac:dyDescent="0.3">
      <c r="M448" t="s">
        <v>1985</v>
      </c>
      <c r="N448">
        <v>78</v>
      </c>
    </row>
    <row r="449" spans="13:14" x14ac:dyDescent="0.3">
      <c r="M449" t="s">
        <v>13972</v>
      </c>
      <c r="N449">
        <v>83</v>
      </c>
    </row>
    <row r="450" spans="13:14" x14ac:dyDescent="0.3">
      <c r="M450" t="s">
        <v>9649</v>
      </c>
      <c r="N450">
        <v>87</v>
      </c>
    </row>
    <row r="451" spans="13:14" x14ac:dyDescent="0.3">
      <c r="M451" t="s">
        <v>6269</v>
      </c>
      <c r="N451">
        <v>87</v>
      </c>
    </row>
    <row r="452" spans="13:14" x14ac:dyDescent="0.3">
      <c r="M452" t="s">
        <v>12564</v>
      </c>
      <c r="N452">
        <v>88</v>
      </c>
    </row>
    <row r="453" spans="13:14" x14ac:dyDescent="0.3">
      <c r="M453" t="s">
        <v>5904</v>
      </c>
      <c r="N453">
        <v>89</v>
      </c>
    </row>
    <row r="454" spans="13:14" x14ac:dyDescent="0.3">
      <c r="M454" t="s">
        <v>6510</v>
      </c>
      <c r="N454">
        <v>90</v>
      </c>
    </row>
    <row r="455" spans="13:14" x14ac:dyDescent="0.3">
      <c r="M455" t="s">
        <v>433</v>
      </c>
      <c r="N455">
        <v>94</v>
      </c>
    </row>
    <row r="456" spans="13:14" x14ac:dyDescent="0.3">
      <c r="M456" t="s">
        <v>14249</v>
      </c>
      <c r="N456">
        <v>96</v>
      </c>
    </row>
    <row r="457" spans="13:14" x14ac:dyDescent="0.3">
      <c r="M457" t="s">
        <v>6739</v>
      </c>
      <c r="N457">
        <v>98</v>
      </c>
    </row>
    <row r="458" spans="13:14" x14ac:dyDescent="0.3">
      <c r="M458" t="s">
        <v>6033</v>
      </c>
      <c r="N458">
        <v>98</v>
      </c>
    </row>
    <row r="459" spans="13:14" x14ac:dyDescent="0.3">
      <c r="M459" t="s">
        <v>9031</v>
      </c>
      <c r="N459">
        <v>101</v>
      </c>
    </row>
    <row r="460" spans="13:14" x14ac:dyDescent="0.3">
      <c r="M460" t="s">
        <v>3412</v>
      </c>
      <c r="N460">
        <v>101</v>
      </c>
    </row>
    <row r="461" spans="13:14" x14ac:dyDescent="0.3">
      <c r="M461" t="s">
        <v>11149</v>
      </c>
      <c r="N461">
        <v>102</v>
      </c>
    </row>
    <row r="462" spans="13:14" x14ac:dyDescent="0.3">
      <c r="M462" t="s">
        <v>7527</v>
      </c>
      <c r="N462">
        <v>103</v>
      </c>
    </row>
    <row r="463" spans="13:14" x14ac:dyDescent="0.3">
      <c r="M463" t="s">
        <v>8297</v>
      </c>
      <c r="N463">
        <v>104</v>
      </c>
    </row>
    <row r="464" spans="13:14" x14ac:dyDescent="0.3">
      <c r="M464" t="s">
        <v>1396</v>
      </c>
      <c r="N464">
        <v>105</v>
      </c>
    </row>
    <row r="465" spans="13:14" x14ac:dyDescent="0.3">
      <c r="M465" t="s">
        <v>7215</v>
      </c>
      <c r="N465">
        <v>107</v>
      </c>
    </row>
    <row r="466" spans="13:14" x14ac:dyDescent="0.3">
      <c r="M466" t="s">
        <v>6081</v>
      </c>
      <c r="N466">
        <v>109</v>
      </c>
    </row>
    <row r="467" spans="13:14" x14ac:dyDescent="0.3">
      <c r="M467" t="s">
        <v>6037</v>
      </c>
      <c r="N467">
        <v>110</v>
      </c>
    </row>
    <row r="468" spans="13:14" x14ac:dyDescent="0.3">
      <c r="M468" t="s">
        <v>917</v>
      </c>
      <c r="N468">
        <v>111</v>
      </c>
    </row>
    <row r="469" spans="13:14" x14ac:dyDescent="0.3">
      <c r="M469" t="s">
        <v>7413</v>
      </c>
      <c r="N469">
        <v>112</v>
      </c>
    </row>
    <row r="470" spans="13:14" x14ac:dyDescent="0.3">
      <c r="M470" t="s">
        <v>11342</v>
      </c>
      <c r="N470">
        <v>112</v>
      </c>
    </row>
    <row r="471" spans="13:14" x14ac:dyDescent="0.3">
      <c r="M471" t="s">
        <v>464</v>
      </c>
      <c r="N471">
        <v>115</v>
      </c>
    </row>
    <row r="472" spans="13:14" x14ac:dyDescent="0.3">
      <c r="M472" t="s">
        <v>6523</v>
      </c>
      <c r="N472">
        <v>115</v>
      </c>
    </row>
    <row r="473" spans="13:14" x14ac:dyDescent="0.3">
      <c r="M473" t="s">
        <v>15501</v>
      </c>
      <c r="N473">
        <v>116</v>
      </c>
    </row>
    <row r="474" spans="13:14" x14ac:dyDescent="0.3">
      <c r="M474" t="s">
        <v>4891</v>
      </c>
      <c r="N474">
        <v>122</v>
      </c>
    </row>
    <row r="475" spans="13:14" x14ac:dyDescent="0.3">
      <c r="M475" t="s">
        <v>11355</v>
      </c>
      <c r="N475">
        <v>122</v>
      </c>
    </row>
    <row r="476" spans="13:14" x14ac:dyDescent="0.3">
      <c r="M476" t="s">
        <v>1844</v>
      </c>
      <c r="N476">
        <v>123</v>
      </c>
    </row>
    <row r="477" spans="13:14" x14ac:dyDescent="0.3">
      <c r="M477" t="s">
        <v>15205</v>
      </c>
      <c r="N477">
        <v>126</v>
      </c>
    </row>
    <row r="478" spans="13:14" x14ac:dyDescent="0.3">
      <c r="M478" t="s">
        <v>11925</v>
      </c>
      <c r="N478">
        <v>129</v>
      </c>
    </row>
    <row r="479" spans="13:14" x14ac:dyDescent="0.3">
      <c r="M479" t="s">
        <v>13461</v>
      </c>
      <c r="N479">
        <v>129</v>
      </c>
    </row>
    <row r="480" spans="13:14" x14ac:dyDescent="0.3">
      <c r="M480" t="s">
        <v>10994</v>
      </c>
      <c r="N480">
        <v>132</v>
      </c>
    </row>
    <row r="481" spans="13:14" x14ac:dyDescent="0.3">
      <c r="M481" t="s">
        <v>13260</v>
      </c>
      <c r="N481">
        <v>133</v>
      </c>
    </row>
    <row r="482" spans="13:14" x14ac:dyDescent="0.3">
      <c r="M482" t="s">
        <v>3574</v>
      </c>
      <c r="N482">
        <v>134</v>
      </c>
    </row>
    <row r="483" spans="13:14" x14ac:dyDescent="0.3">
      <c r="M483" t="s">
        <v>181</v>
      </c>
      <c r="N483">
        <v>136</v>
      </c>
    </row>
    <row r="484" spans="13:14" x14ac:dyDescent="0.3">
      <c r="M484" t="s">
        <v>6507</v>
      </c>
      <c r="N484">
        <v>136</v>
      </c>
    </row>
    <row r="485" spans="13:14" x14ac:dyDescent="0.3">
      <c r="M485" t="s">
        <v>1420</v>
      </c>
      <c r="N485">
        <v>137</v>
      </c>
    </row>
    <row r="486" spans="13:14" x14ac:dyDescent="0.3">
      <c r="M486" t="s">
        <v>2932</v>
      </c>
      <c r="N486">
        <v>137</v>
      </c>
    </row>
    <row r="487" spans="13:14" x14ac:dyDescent="0.3">
      <c r="M487" t="s">
        <v>5920</v>
      </c>
      <c r="N487">
        <v>141</v>
      </c>
    </row>
    <row r="488" spans="13:14" x14ac:dyDescent="0.3">
      <c r="M488" t="s">
        <v>3732</v>
      </c>
      <c r="N488">
        <v>142</v>
      </c>
    </row>
    <row r="489" spans="13:14" x14ac:dyDescent="0.3">
      <c r="M489" t="s">
        <v>337</v>
      </c>
      <c r="N489">
        <v>142</v>
      </c>
    </row>
    <row r="490" spans="13:14" x14ac:dyDescent="0.3">
      <c r="M490" t="s">
        <v>13331</v>
      </c>
      <c r="N490">
        <v>146</v>
      </c>
    </row>
    <row r="491" spans="13:14" x14ac:dyDescent="0.3">
      <c r="M491" t="s">
        <v>13508</v>
      </c>
      <c r="N491">
        <v>146</v>
      </c>
    </row>
    <row r="492" spans="13:14" x14ac:dyDescent="0.3">
      <c r="M492" t="s">
        <v>10604</v>
      </c>
      <c r="N492">
        <v>147</v>
      </c>
    </row>
    <row r="493" spans="13:14" x14ac:dyDescent="0.3">
      <c r="M493" t="s">
        <v>3677</v>
      </c>
      <c r="N493">
        <v>149</v>
      </c>
    </row>
    <row r="494" spans="13:14" x14ac:dyDescent="0.3">
      <c r="M494" t="s">
        <v>5121</v>
      </c>
      <c r="N494">
        <v>150</v>
      </c>
    </row>
    <row r="495" spans="13:14" x14ac:dyDescent="0.3">
      <c r="M495" t="s">
        <v>15128</v>
      </c>
      <c r="N495">
        <v>151</v>
      </c>
    </row>
    <row r="496" spans="13:14" x14ac:dyDescent="0.3">
      <c r="M496" t="s">
        <v>8517</v>
      </c>
      <c r="N496">
        <v>152</v>
      </c>
    </row>
    <row r="497" spans="13:14" x14ac:dyDescent="0.3">
      <c r="M497" t="s">
        <v>3508</v>
      </c>
      <c r="N497">
        <v>153</v>
      </c>
    </row>
    <row r="498" spans="13:14" x14ac:dyDescent="0.3">
      <c r="M498" t="s">
        <v>8842</v>
      </c>
      <c r="N498">
        <v>158</v>
      </c>
    </row>
    <row r="499" spans="13:14" x14ac:dyDescent="0.3">
      <c r="M499" t="s">
        <v>5947</v>
      </c>
      <c r="N499">
        <v>162</v>
      </c>
    </row>
    <row r="500" spans="13:14" x14ac:dyDescent="0.3">
      <c r="M500" t="s">
        <v>127</v>
      </c>
      <c r="N500">
        <v>163</v>
      </c>
    </row>
    <row r="501" spans="13:14" x14ac:dyDescent="0.3">
      <c r="M501" t="s">
        <v>5012</v>
      </c>
      <c r="N501">
        <v>164</v>
      </c>
    </row>
    <row r="502" spans="13:14" x14ac:dyDescent="0.3">
      <c r="M502" t="s">
        <v>9091</v>
      </c>
      <c r="N502">
        <v>166</v>
      </c>
    </row>
    <row r="503" spans="13:14" x14ac:dyDescent="0.3">
      <c r="M503" t="s">
        <v>7827</v>
      </c>
      <c r="N503">
        <v>167</v>
      </c>
    </row>
    <row r="504" spans="13:14" x14ac:dyDescent="0.3">
      <c r="M504" t="s">
        <v>8992</v>
      </c>
      <c r="N504">
        <v>174</v>
      </c>
    </row>
    <row r="505" spans="13:14" x14ac:dyDescent="0.3">
      <c r="M505" t="s">
        <v>9888</v>
      </c>
      <c r="N505">
        <v>174</v>
      </c>
    </row>
    <row r="506" spans="13:14" x14ac:dyDescent="0.3">
      <c r="M506" t="s">
        <v>12168</v>
      </c>
      <c r="N506">
        <v>176</v>
      </c>
    </row>
    <row r="507" spans="13:14" x14ac:dyDescent="0.3">
      <c r="M507" t="s">
        <v>4119</v>
      </c>
      <c r="N507">
        <v>177</v>
      </c>
    </row>
    <row r="508" spans="13:14" x14ac:dyDescent="0.3">
      <c r="M508" t="s">
        <v>6736</v>
      </c>
      <c r="N508">
        <v>180</v>
      </c>
    </row>
    <row r="509" spans="13:14" x14ac:dyDescent="0.3">
      <c r="M509" t="s">
        <v>7961</v>
      </c>
      <c r="N509">
        <v>182</v>
      </c>
    </row>
    <row r="510" spans="13:14" x14ac:dyDescent="0.3">
      <c r="M510" t="s">
        <v>2680</v>
      </c>
      <c r="N510">
        <v>182</v>
      </c>
    </row>
    <row r="511" spans="13:14" x14ac:dyDescent="0.3">
      <c r="M511" t="s">
        <v>4540</v>
      </c>
      <c r="N511">
        <v>183</v>
      </c>
    </row>
    <row r="512" spans="13:14" x14ac:dyDescent="0.3">
      <c r="M512" t="s">
        <v>6026</v>
      </c>
      <c r="N512">
        <v>190</v>
      </c>
    </row>
    <row r="513" spans="13:14" x14ac:dyDescent="0.3">
      <c r="M513" t="s">
        <v>9587</v>
      </c>
      <c r="N513">
        <v>190</v>
      </c>
    </row>
    <row r="514" spans="13:14" x14ac:dyDescent="0.3">
      <c r="M514" t="s">
        <v>11850</v>
      </c>
      <c r="N514">
        <v>191</v>
      </c>
    </row>
    <row r="515" spans="13:14" x14ac:dyDescent="0.3">
      <c r="M515" t="s">
        <v>10793</v>
      </c>
      <c r="N515">
        <v>193</v>
      </c>
    </row>
    <row r="516" spans="13:14" x14ac:dyDescent="0.3">
      <c r="M516" t="s">
        <v>11715</v>
      </c>
      <c r="N516">
        <v>194</v>
      </c>
    </row>
    <row r="517" spans="13:14" x14ac:dyDescent="0.3">
      <c r="M517" t="s">
        <v>1000</v>
      </c>
      <c r="N517">
        <v>195</v>
      </c>
    </row>
    <row r="518" spans="13:14" x14ac:dyDescent="0.3">
      <c r="M518" t="s">
        <v>7550</v>
      </c>
      <c r="N518">
        <v>198</v>
      </c>
    </row>
    <row r="519" spans="13:14" x14ac:dyDescent="0.3">
      <c r="M519" t="s">
        <v>11792</v>
      </c>
      <c r="N519">
        <v>206</v>
      </c>
    </row>
    <row r="520" spans="13:14" x14ac:dyDescent="0.3">
      <c r="M520" t="s">
        <v>1245</v>
      </c>
      <c r="N520">
        <v>208</v>
      </c>
    </row>
    <row r="521" spans="13:14" x14ac:dyDescent="0.3">
      <c r="M521" t="s">
        <v>5277</v>
      </c>
      <c r="N521">
        <v>208</v>
      </c>
    </row>
    <row r="522" spans="13:14" x14ac:dyDescent="0.3">
      <c r="M522" t="s">
        <v>2748</v>
      </c>
      <c r="N522">
        <v>210</v>
      </c>
    </row>
    <row r="523" spans="13:14" x14ac:dyDescent="0.3">
      <c r="M523" t="s">
        <v>3009</v>
      </c>
      <c r="N523">
        <v>211</v>
      </c>
    </row>
    <row r="524" spans="13:14" x14ac:dyDescent="0.3">
      <c r="M524" t="s">
        <v>7286</v>
      </c>
      <c r="N524">
        <v>213</v>
      </c>
    </row>
    <row r="525" spans="13:14" x14ac:dyDescent="0.3">
      <c r="M525" t="s">
        <v>9048</v>
      </c>
      <c r="N525">
        <v>213</v>
      </c>
    </row>
    <row r="526" spans="13:14" x14ac:dyDescent="0.3">
      <c r="M526" t="s">
        <v>9374</v>
      </c>
      <c r="N526">
        <v>214</v>
      </c>
    </row>
    <row r="527" spans="13:14" x14ac:dyDescent="0.3">
      <c r="M527" t="s">
        <v>7396</v>
      </c>
      <c r="N527">
        <v>216</v>
      </c>
    </row>
    <row r="528" spans="13:14" x14ac:dyDescent="0.3">
      <c r="M528" t="s">
        <v>8126</v>
      </c>
      <c r="N528">
        <v>218</v>
      </c>
    </row>
    <row r="529" spans="13:14" x14ac:dyDescent="0.3">
      <c r="M529" t="s">
        <v>6576</v>
      </c>
      <c r="N529">
        <v>219</v>
      </c>
    </row>
    <row r="530" spans="13:14" x14ac:dyDescent="0.3">
      <c r="M530" t="s">
        <v>4964</v>
      </c>
      <c r="N530">
        <v>221</v>
      </c>
    </row>
    <row r="531" spans="13:14" x14ac:dyDescent="0.3">
      <c r="M531" t="s">
        <v>12888</v>
      </c>
      <c r="N531">
        <v>221</v>
      </c>
    </row>
    <row r="532" spans="13:14" x14ac:dyDescent="0.3">
      <c r="M532" t="s">
        <v>8319</v>
      </c>
      <c r="N532">
        <v>230</v>
      </c>
    </row>
    <row r="533" spans="13:14" x14ac:dyDescent="0.3">
      <c r="M533" t="s">
        <v>4439</v>
      </c>
      <c r="N533">
        <v>232</v>
      </c>
    </row>
    <row r="534" spans="13:14" x14ac:dyDescent="0.3">
      <c r="M534" t="s">
        <v>10521</v>
      </c>
      <c r="N534">
        <v>242</v>
      </c>
    </row>
    <row r="535" spans="13:14" x14ac:dyDescent="0.3">
      <c r="M535" t="s">
        <v>14865</v>
      </c>
      <c r="N535">
        <v>246</v>
      </c>
    </row>
    <row r="536" spans="13:14" x14ac:dyDescent="0.3">
      <c r="M536" t="s">
        <v>4683</v>
      </c>
      <c r="N536">
        <v>246</v>
      </c>
    </row>
    <row r="537" spans="13:14" x14ac:dyDescent="0.3">
      <c r="M537" t="s">
        <v>1338</v>
      </c>
      <c r="N537">
        <v>247</v>
      </c>
    </row>
    <row r="538" spans="13:14" x14ac:dyDescent="0.3">
      <c r="M538" t="s">
        <v>3266</v>
      </c>
      <c r="N538">
        <v>249</v>
      </c>
    </row>
    <row r="539" spans="13:14" x14ac:dyDescent="0.3">
      <c r="M539" t="s">
        <v>7185</v>
      </c>
      <c r="N539">
        <v>249</v>
      </c>
    </row>
    <row r="540" spans="13:14" x14ac:dyDescent="0.3">
      <c r="M540" t="s">
        <v>10901</v>
      </c>
      <c r="N540">
        <v>251</v>
      </c>
    </row>
    <row r="541" spans="13:14" x14ac:dyDescent="0.3">
      <c r="M541" t="s">
        <v>6655</v>
      </c>
      <c r="N541">
        <v>253</v>
      </c>
    </row>
    <row r="542" spans="13:14" x14ac:dyDescent="0.3">
      <c r="M542" t="s">
        <v>3651</v>
      </c>
      <c r="N542">
        <v>255</v>
      </c>
    </row>
    <row r="543" spans="13:14" x14ac:dyDescent="0.3">
      <c r="M543" t="s">
        <v>255</v>
      </c>
      <c r="N543">
        <v>256</v>
      </c>
    </row>
    <row r="544" spans="13:14" x14ac:dyDescent="0.3">
      <c r="M544" t="s">
        <v>5142</v>
      </c>
      <c r="N544">
        <v>257</v>
      </c>
    </row>
    <row r="545" spans="13:14" x14ac:dyDescent="0.3">
      <c r="M545" t="s">
        <v>9227</v>
      </c>
      <c r="N545">
        <v>259</v>
      </c>
    </row>
    <row r="546" spans="13:14" x14ac:dyDescent="0.3">
      <c r="M546" t="s">
        <v>2114</v>
      </c>
      <c r="N546">
        <v>259</v>
      </c>
    </row>
    <row r="547" spans="13:14" x14ac:dyDescent="0.3">
      <c r="M547" t="s">
        <v>10939</v>
      </c>
      <c r="N547">
        <v>261</v>
      </c>
    </row>
    <row r="548" spans="13:14" x14ac:dyDescent="0.3">
      <c r="M548" t="s">
        <v>5627</v>
      </c>
      <c r="N548">
        <v>261</v>
      </c>
    </row>
    <row r="549" spans="13:14" x14ac:dyDescent="0.3">
      <c r="M549" t="s">
        <v>15071</v>
      </c>
      <c r="N549">
        <v>262</v>
      </c>
    </row>
    <row r="550" spans="13:14" x14ac:dyDescent="0.3">
      <c r="M550" t="s">
        <v>9347</v>
      </c>
      <c r="N550">
        <v>267</v>
      </c>
    </row>
    <row r="551" spans="13:14" x14ac:dyDescent="0.3">
      <c r="M551" t="s">
        <v>7905</v>
      </c>
      <c r="N551">
        <v>269</v>
      </c>
    </row>
    <row r="552" spans="13:14" x14ac:dyDescent="0.3">
      <c r="M552" t="s">
        <v>3088</v>
      </c>
      <c r="N552">
        <v>274</v>
      </c>
    </row>
    <row r="553" spans="13:14" x14ac:dyDescent="0.3">
      <c r="M553" t="s">
        <v>4869</v>
      </c>
      <c r="N553">
        <v>274</v>
      </c>
    </row>
    <row r="554" spans="13:14" x14ac:dyDescent="0.3">
      <c r="M554" t="s">
        <v>5098</v>
      </c>
      <c r="N554">
        <v>275</v>
      </c>
    </row>
    <row r="555" spans="13:14" x14ac:dyDescent="0.3">
      <c r="M555" t="s">
        <v>12376</v>
      </c>
      <c r="N555">
        <v>275</v>
      </c>
    </row>
    <row r="556" spans="13:14" x14ac:dyDescent="0.3">
      <c r="M556" t="s">
        <v>6096</v>
      </c>
      <c r="N556">
        <v>276</v>
      </c>
    </row>
    <row r="557" spans="13:14" x14ac:dyDescent="0.3">
      <c r="M557" t="s">
        <v>10786</v>
      </c>
      <c r="N557">
        <v>278</v>
      </c>
    </row>
    <row r="558" spans="13:14" x14ac:dyDescent="0.3">
      <c r="M558" t="s">
        <v>8486</v>
      </c>
      <c r="N558">
        <v>284</v>
      </c>
    </row>
    <row r="559" spans="13:14" x14ac:dyDescent="0.3">
      <c r="M559" t="s">
        <v>6282</v>
      </c>
      <c r="N559">
        <v>284</v>
      </c>
    </row>
    <row r="560" spans="13:14" x14ac:dyDescent="0.3">
      <c r="M560" t="s">
        <v>7661</v>
      </c>
      <c r="N560">
        <v>284</v>
      </c>
    </row>
    <row r="561" spans="13:14" x14ac:dyDescent="0.3">
      <c r="M561" t="s">
        <v>310</v>
      </c>
      <c r="N561">
        <v>284</v>
      </c>
    </row>
    <row r="562" spans="13:14" x14ac:dyDescent="0.3">
      <c r="M562" t="s">
        <v>5796</v>
      </c>
      <c r="N562">
        <v>288</v>
      </c>
    </row>
    <row r="563" spans="13:14" x14ac:dyDescent="0.3">
      <c r="M563" t="s">
        <v>4478</v>
      </c>
      <c r="N563">
        <v>297</v>
      </c>
    </row>
    <row r="564" spans="13:14" x14ac:dyDescent="0.3">
      <c r="M564" t="s">
        <v>8139</v>
      </c>
      <c r="N564">
        <v>302</v>
      </c>
    </row>
    <row r="565" spans="13:14" x14ac:dyDescent="0.3">
      <c r="M565" t="s">
        <v>7107</v>
      </c>
      <c r="N565">
        <v>302</v>
      </c>
    </row>
    <row r="566" spans="13:14" x14ac:dyDescent="0.3">
      <c r="M566" t="s">
        <v>2798</v>
      </c>
      <c r="N566">
        <v>302</v>
      </c>
    </row>
    <row r="567" spans="13:14" x14ac:dyDescent="0.3">
      <c r="M567" t="s">
        <v>4148</v>
      </c>
      <c r="N567">
        <v>314</v>
      </c>
    </row>
    <row r="568" spans="13:14" x14ac:dyDescent="0.3">
      <c r="M568" t="s">
        <v>2549</v>
      </c>
      <c r="N568">
        <v>317</v>
      </c>
    </row>
    <row r="569" spans="13:14" x14ac:dyDescent="0.3">
      <c r="M569" t="s">
        <v>12709</v>
      </c>
      <c r="N569">
        <v>317</v>
      </c>
    </row>
    <row r="570" spans="13:14" x14ac:dyDescent="0.3">
      <c r="M570" t="s">
        <v>955</v>
      </c>
      <c r="N570">
        <v>321</v>
      </c>
    </row>
    <row r="571" spans="13:14" x14ac:dyDescent="0.3">
      <c r="M571" t="s">
        <v>3589</v>
      </c>
      <c r="N571">
        <v>324</v>
      </c>
    </row>
    <row r="572" spans="13:14" x14ac:dyDescent="0.3">
      <c r="M572" t="s">
        <v>5194</v>
      </c>
      <c r="N572">
        <v>326</v>
      </c>
    </row>
    <row r="573" spans="13:14" x14ac:dyDescent="0.3">
      <c r="M573" t="s">
        <v>395</v>
      </c>
      <c r="N573">
        <v>326</v>
      </c>
    </row>
    <row r="574" spans="13:14" x14ac:dyDescent="0.3">
      <c r="M574" t="s">
        <v>14023</v>
      </c>
      <c r="N574">
        <v>327</v>
      </c>
    </row>
    <row r="575" spans="13:14" x14ac:dyDescent="0.3">
      <c r="M575" t="s">
        <v>15170</v>
      </c>
      <c r="N575">
        <v>328</v>
      </c>
    </row>
    <row r="576" spans="13:14" x14ac:dyDescent="0.3">
      <c r="M576" t="s">
        <v>1415</v>
      </c>
      <c r="N576">
        <v>328</v>
      </c>
    </row>
    <row r="577" spans="13:14" x14ac:dyDescent="0.3">
      <c r="M577" t="s">
        <v>4702</v>
      </c>
      <c r="N577">
        <v>334</v>
      </c>
    </row>
    <row r="578" spans="13:14" x14ac:dyDescent="0.3">
      <c r="M578" t="s">
        <v>5392</v>
      </c>
      <c r="N578">
        <v>338</v>
      </c>
    </row>
    <row r="579" spans="13:14" x14ac:dyDescent="0.3">
      <c r="M579" t="s">
        <v>2030</v>
      </c>
      <c r="N579">
        <v>339</v>
      </c>
    </row>
    <row r="580" spans="13:14" x14ac:dyDescent="0.3">
      <c r="M580" t="s">
        <v>8010</v>
      </c>
      <c r="N580">
        <v>340</v>
      </c>
    </row>
    <row r="581" spans="13:14" x14ac:dyDescent="0.3">
      <c r="M581" t="s">
        <v>3666</v>
      </c>
      <c r="N581">
        <v>342</v>
      </c>
    </row>
    <row r="582" spans="13:14" x14ac:dyDescent="0.3">
      <c r="M582" t="s">
        <v>2488</v>
      </c>
      <c r="N582">
        <v>348</v>
      </c>
    </row>
    <row r="583" spans="13:14" x14ac:dyDescent="0.3">
      <c r="M583" t="s">
        <v>5779</v>
      </c>
      <c r="N583">
        <v>354</v>
      </c>
    </row>
    <row r="584" spans="13:14" x14ac:dyDescent="0.3">
      <c r="M584" t="s">
        <v>9291</v>
      </c>
      <c r="N584">
        <v>355</v>
      </c>
    </row>
    <row r="585" spans="13:14" x14ac:dyDescent="0.3">
      <c r="M585" t="s">
        <v>345</v>
      </c>
      <c r="N585">
        <v>358</v>
      </c>
    </row>
    <row r="586" spans="13:14" x14ac:dyDescent="0.3">
      <c r="M586" t="s">
        <v>10671</v>
      </c>
      <c r="N586">
        <v>360</v>
      </c>
    </row>
    <row r="587" spans="13:14" x14ac:dyDescent="0.3">
      <c r="M587" t="s">
        <v>7754</v>
      </c>
      <c r="N587">
        <v>361</v>
      </c>
    </row>
    <row r="588" spans="13:14" x14ac:dyDescent="0.3">
      <c r="M588" t="s">
        <v>8530</v>
      </c>
      <c r="N588">
        <v>363</v>
      </c>
    </row>
    <row r="589" spans="13:14" x14ac:dyDescent="0.3">
      <c r="M589" t="s">
        <v>6342</v>
      </c>
      <c r="N589">
        <v>367</v>
      </c>
    </row>
    <row r="590" spans="13:14" x14ac:dyDescent="0.3">
      <c r="M590" t="s">
        <v>2353</v>
      </c>
      <c r="N590">
        <v>380</v>
      </c>
    </row>
    <row r="591" spans="13:14" x14ac:dyDescent="0.3">
      <c r="M591" t="s">
        <v>7060</v>
      </c>
      <c r="N591">
        <v>382</v>
      </c>
    </row>
    <row r="592" spans="13:14" x14ac:dyDescent="0.3">
      <c r="M592" t="s">
        <v>4595</v>
      </c>
      <c r="N592">
        <v>389</v>
      </c>
    </row>
    <row r="593" spans="13:14" x14ac:dyDescent="0.3">
      <c r="M593" t="s">
        <v>1177</v>
      </c>
      <c r="N593">
        <v>406</v>
      </c>
    </row>
    <row r="594" spans="13:14" x14ac:dyDescent="0.3">
      <c r="M594" t="s">
        <v>6884</v>
      </c>
      <c r="N594">
        <v>407</v>
      </c>
    </row>
    <row r="595" spans="13:14" x14ac:dyDescent="0.3">
      <c r="M595" t="s">
        <v>6418</v>
      </c>
      <c r="N595">
        <v>413</v>
      </c>
    </row>
    <row r="596" spans="13:14" x14ac:dyDescent="0.3">
      <c r="M596" t="s">
        <v>5107</v>
      </c>
      <c r="N596">
        <v>416</v>
      </c>
    </row>
    <row r="597" spans="13:14" x14ac:dyDescent="0.3">
      <c r="M597" t="s">
        <v>9740</v>
      </c>
      <c r="N597">
        <v>419</v>
      </c>
    </row>
    <row r="598" spans="13:14" x14ac:dyDescent="0.3">
      <c r="M598" t="s">
        <v>13879</v>
      </c>
      <c r="N598">
        <v>419</v>
      </c>
    </row>
    <row r="599" spans="13:14" x14ac:dyDescent="0.3">
      <c r="M599" t="s">
        <v>9252</v>
      </c>
      <c r="N599">
        <v>423</v>
      </c>
    </row>
    <row r="600" spans="13:14" x14ac:dyDescent="0.3">
      <c r="M600" t="s">
        <v>3099</v>
      </c>
      <c r="N600">
        <v>423</v>
      </c>
    </row>
    <row r="601" spans="13:14" x14ac:dyDescent="0.3">
      <c r="M601" t="s">
        <v>4831</v>
      </c>
      <c r="N601">
        <v>425</v>
      </c>
    </row>
    <row r="602" spans="13:14" x14ac:dyDescent="0.3">
      <c r="M602" t="s">
        <v>3292</v>
      </c>
      <c r="N602">
        <v>429</v>
      </c>
    </row>
    <row r="603" spans="13:14" x14ac:dyDescent="0.3">
      <c r="M603" t="s">
        <v>7930</v>
      </c>
      <c r="N603">
        <v>435</v>
      </c>
    </row>
    <row r="604" spans="13:14" x14ac:dyDescent="0.3">
      <c r="M604" t="s">
        <v>4233</v>
      </c>
      <c r="N604">
        <v>437</v>
      </c>
    </row>
    <row r="605" spans="13:14" x14ac:dyDescent="0.3">
      <c r="M605" t="s">
        <v>7334</v>
      </c>
      <c r="N605">
        <v>445</v>
      </c>
    </row>
    <row r="606" spans="13:14" x14ac:dyDescent="0.3">
      <c r="M606" t="s">
        <v>15451</v>
      </c>
      <c r="N606">
        <v>445</v>
      </c>
    </row>
    <row r="607" spans="13:14" x14ac:dyDescent="0.3">
      <c r="M607" t="s">
        <v>89</v>
      </c>
      <c r="N607">
        <v>450</v>
      </c>
    </row>
    <row r="608" spans="13:14" x14ac:dyDescent="0.3">
      <c r="M608" t="s">
        <v>9182</v>
      </c>
      <c r="N608">
        <v>460</v>
      </c>
    </row>
    <row r="609" spans="13:14" x14ac:dyDescent="0.3">
      <c r="M609" t="s">
        <v>10176</v>
      </c>
      <c r="N609">
        <v>460</v>
      </c>
    </row>
    <row r="610" spans="13:14" x14ac:dyDescent="0.3">
      <c r="M610" t="s">
        <v>10867</v>
      </c>
      <c r="N610">
        <v>467</v>
      </c>
    </row>
    <row r="611" spans="13:14" x14ac:dyDescent="0.3">
      <c r="M611" t="s">
        <v>1097</v>
      </c>
      <c r="N611">
        <v>468</v>
      </c>
    </row>
    <row r="612" spans="13:14" x14ac:dyDescent="0.3">
      <c r="M612" t="s">
        <v>3685</v>
      </c>
      <c r="N612">
        <v>471</v>
      </c>
    </row>
    <row r="613" spans="13:14" x14ac:dyDescent="0.3">
      <c r="M613" t="s">
        <v>3723</v>
      </c>
      <c r="N613">
        <v>473</v>
      </c>
    </row>
    <row r="614" spans="13:14" x14ac:dyDescent="0.3">
      <c r="M614" t="s">
        <v>5578</v>
      </c>
      <c r="N614">
        <v>475</v>
      </c>
    </row>
    <row r="615" spans="13:14" x14ac:dyDescent="0.3">
      <c r="M615" t="s">
        <v>13219</v>
      </c>
      <c r="N615">
        <v>481</v>
      </c>
    </row>
    <row r="616" spans="13:14" x14ac:dyDescent="0.3">
      <c r="M616" t="s">
        <v>5205</v>
      </c>
      <c r="N616">
        <v>482</v>
      </c>
    </row>
    <row r="617" spans="13:14" x14ac:dyDescent="0.3">
      <c r="M617" t="s">
        <v>4122</v>
      </c>
      <c r="N617">
        <v>485</v>
      </c>
    </row>
    <row r="618" spans="13:14" x14ac:dyDescent="0.3">
      <c r="M618" t="s">
        <v>7465</v>
      </c>
      <c r="N618">
        <v>485</v>
      </c>
    </row>
    <row r="619" spans="13:14" x14ac:dyDescent="0.3">
      <c r="M619" t="s">
        <v>8987</v>
      </c>
      <c r="N619">
        <v>488</v>
      </c>
    </row>
    <row r="620" spans="13:14" x14ac:dyDescent="0.3">
      <c r="M620" t="s">
        <v>8314</v>
      </c>
      <c r="N620">
        <v>489</v>
      </c>
    </row>
    <row r="621" spans="13:14" x14ac:dyDescent="0.3">
      <c r="M621" t="s">
        <v>12257</v>
      </c>
      <c r="N621">
        <v>492</v>
      </c>
    </row>
    <row r="622" spans="13:14" x14ac:dyDescent="0.3">
      <c r="M622" t="s">
        <v>4102</v>
      </c>
      <c r="N622">
        <v>493</v>
      </c>
    </row>
    <row r="623" spans="13:14" x14ac:dyDescent="0.3">
      <c r="M623" t="s">
        <v>6823</v>
      </c>
      <c r="N623">
        <v>494</v>
      </c>
    </row>
    <row r="624" spans="13:14" x14ac:dyDescent="0.3">
      <c r="M624" t="s">
        <v>12935</v>
      </c>
      <c r="N624">
        <v>501</v>
      </c>
    </row>
    <row r="625" spans="13:14" x14ac:dyDescent="0.3">
      <c r="M625" t="s">
        <v>7118</v>
      </c>
      <c r="N625">
        <v>511</v>
      </c>
    </row>
    <row r="626" spans="13:14" x14ac:dyDescent="0.3">
      <c r="M626" t="s">
        <v>9843</v>
      </c>
      <c r="N626">
        <v>512</v>
      </c>
    </row>
    <row r="627" spans="13:14" x14ac:dyDescent="0.3">
      <c r="M627" t="s">
        <v>329</v>
      </c>
      <c r="N627">
        <v>513</v>
      </c>
    </row>
    <row r="628" spans="13:14" x14ac:dyDescent="0.3">
      <c r="M628" t="s">
        <v>4574</v>
      </c>
      <c r="N628">
        <v>523</v>
      </c>
    </row>
    <row r="629" spans="13:14" x14ac:dyDescent="0.3">
      <c r="M629" t="s">
        <v>8775</v>
      </c>
      <c r="N629">
        <v>525</v>
      </c>
    </row>
    <row r="630" spans="13:14" x14ac:dyDescent="0.3">
      <c r="M630" t="s">
        <v>6705</v>
      </c>
      <c r="N630">
        <v>525</v>
      </c>
    </row>
    <row r="631" spans="13:14" x14ac:dyDescent="0.3">
      <c r="M631" t="s">
        <v>402</v>
      </c>
      <c r="N631">
        <v>528</v>
      </c>
    </row>
    <row r="632" spans="13:14" x14ac:dyDescent="0.3">
      <c r="M632" t="s">
        <v>1621</v>
      </c>
      <c r="N632">
        <v>530</v>
      </c>
    </row>
    <row r="633" spans="13:14" x14ac:dyDescent="0.3">
      <c r="M633" t="s">
        <v>15139</v>
      </c>
      <c r="N633">
        <v>530</v>
      </c>
    </row>
    <row r="634" spans="13:14" x14ac:dyDescent="0.3">
      <c r="M634" t="s">
        <v>7765</v>
      </c>
      <c r="N634">
        <v>530</v>
      </c>
    </row>
    <row r="635" spans="13:14" x14ac:dyDescent="0.3">
      <c r="M635" t="s">
        <v>9363</v>
      </c>
      <c r="N635">
        <v>536</v>
      </c>
    </row>
    <row r="636" spans="13:14" x14ac:dyDescent="0.3">
      <c r="M636" t="s">
        <v>5761</v>
      </c>
      <c r="N636">
        <v>537</v>
      </c>
    </row>
    <row r="637" spans="13:14" x14ac:dyDescent="0.3">
      <c r="M637" t="s">
        <v>1777</v>
      </c>
      <c r="N637">
        <v>541</v>
      </c>
    </row>
    <row r="638" spans="13:14" x14ac:dyDescent="0.3">
      <c r="M638" t="s">
        <v>4874</v>
      </c>
      <c r="N638">
        <v>544</v>
      </c>
    </row>
    <row r="639" spans="13:14" x14ac:dyDescent="0.3">
      <c r="M639" t="s">
        <v>1715</v>
      </c>
      <c r="N639">
        <v>546</v>
      </c>
    </row>
    <row r="640" spans="13:14" x14ac:dyDescent="0.3">
      <c r="M640" t="s">
        <v>11749</v>
      </c>
      <c r="N640">
        <v>553</v>
      </c>
    </row>
    <row r="641" spans="13:14" x14ac:dyDescent="0.3">
      <c r="M641" t="s">
        <v>12983</v>
      </c>
      <c r="N641">
        <v>558</v>
      </c>
    </row>
    <row r="642" spans="13:14" x14ac:dyDescent="0.3">
      <c r="M642" t="s">
        <v>163</v>
      </c>
      <c r="N642">
        <v>563</v>
      </c>
    </row>
    <row r="643" spans="13:14" x14ac:dyDescent="0.3">
      <c r="M643" t="s">
        <v>410</v>
      </c>
      <c r="N643">
        <v>567</v>
      </c>
    </row>
    <row r="644" spans="13:14" x14ac:dyDescent="0.3">
      <c r="M644" t="s">
        <v>5854</v>
      </c>
      <c r="N644">
        <v>567</v>
      </c>
    </row>
    <row r="645" spans="13:14" x14ac:dyDescent="0.3">
      <c r="M645" t="s">
        <v>3473</v>
      </c>
      <c r="N645">
        <v>575</v>
      </c>
    </row>
    <row r="646" spans="13:14" x14ac:dyDescent="0.3">
      <c r="M646" t="s">
        <v>3195</v>
      </c>
      <c r="N646">
        <v>580</v>
      </c>
    </row>
    <row r="647" spans="13:14" x14ac:dyDescent="0.3">
      <c r="M647" t="s">
        <v>6023</v>
      </c>
      <c r="N647">
        <v>583</v>
      </c>
    </row>
    <row r="648" spans="13:14" x14ac:dyDescent="0.3">
      <c r="M648" t="s">
        <v>14321</v>
      </c>
      <c r="N648">
        <v>604</v>
      </c>
    </row>
    <row r="649" spans="13:14" x14ac:dyDescent="0.3">
      <c r="M649" t="s">
        <v>6764</v>
      </c>
      <c r="N649">
        <v>616</v>
      </c>
    </row>
    <row r="650" spans="13:14" x14ac:dyDescent="0.3">
      <c r="M650" t="s">
        <v>11109</v>
      </c>
      <c r="N650">
        <v>620</v>
      </c>
    </row>
    <row r="651" spans="13:14" x14ac:dyDescent="0.3">
      <c r="M651" t="s">
        <v>4953</v>
      </c>
      <c r="N651">
        <v>625</v>
      </c>
    </row>
    <row r="652" spans="13:14" x14ac:dyDescent="0.3">
      <c r="M652" t="s">
        <v>2319</v>
      </c>
      <c r="N652">
        <v>629</v>
      </c>
    </row>
    <row r="653" spans="13:14" x14ac:dyDescent="0.3">
      <c r="M653" t="s">
        <v>8489</v>
      </c>
      <c r="N653">
        <v>629</v>
      </c>
    </row>
    <row r="654" spans="13:14" x14ac:dyDescent="0.3">
      <c r="M654" t="s">
        <v>5559</v>
      </c>
      <c r="N654">
        <v>630</v>
      </c>
    </row>
    <row r="655" spans="13:14" x14ac:dyDescent="0.3">
      <c r="M655" t="s">
        <v>2229</v>
      </c>
      <c r="N655">
        <v>633</v>
      </c>
    </row>
    <row r="656" spans="13:14" x14ac:dyDescent="0.3">
      <c r="M656" t="s">
        <v>9153</v>
      </c>
      <c r="N656">
        <v>642</v>
      </c>
    </row>
    <row r="657" spans="13:14" x14ac:dyDescent="0.3">
      <c r="M657" t="s">
        <v>614</v>
      </c>
      <c r="N657">
        <v>644</v>
      </c>
    </row>
    <row r="658" spans="13:14" x14ac:dyDescent="0.3">
      <c r="M658" t="s">
        <v>10117</v>
      </c>
      <c r="N658">
        <v>649</v>
      </c>
    </row>
    <row r="659" spans="13:14" x14ac:dyDescent="0.3">
      <c r="M659" t="s">
        <v>11364</v>
      </c>
      <c r="N659">
        <v>650</v>
      </c>
    </row>
    <row r="660" spans="13:14" x14ac:dyDescent="0.3">
      <c r="M660" t="s">
        <v>4357</v>
      </c>
      <c r="N660">
        <v>654</v>
      </c>
    </row>
    <row r="661" spans="13:14" x14ac:dyDescent="0.3">
      <c r="M661" t="s">
        <v>7618</v>
      </c>
      <c r="N661">
        <v>656</v>
      </c>
    </row>
    <row r="662" spans="13:14" x14ac:dyDescent="0.3">
      <c r="M662" t="s">
        <v>6149</v>
      </c>
      <c r="N662">
        <v>680</v>
      </c>
    </row>
    <row r="663" spans="13:14" x14ac:dyDescent="0.3">
      <c r="M663" t="s">
        <v>5899</v>
      </c>
      <c r="N663">
        <v>685</v>
      </c>
    </row>
    <row r="664" spans="13:14" x14ac:dyDescent="0.3">
      <c r="M664" t="s">
        <v>3042</v>
      </c>
      <c r="N664">
        <v>688</v>
      </c>
    </row>
    <row r="665" spans="13:14" x14ac:dyDescent="0.3">
      <c r="M665" t="s">
        <v>773</v>
      </c>
      <c r="N665">
        <v>694</v>
      </c>
    </row>
    <row r="666" spans="13:14" x14ac:dyDescent="0.3">
      <c r="M666" t="s">
        <v>9402</v>
      </c>
      <c r="N666">
        <v>697</v>
      </c>
    </row>
    <row r="667" spans="13:14" x14ac:dyDescent="0.3">
      <c r="M667" t="s">
        <v>4155</v>
      </c>
      <c r="N667">
        <v>698</v>
      </c>
    </row>
    <row r="668" spans="13:14" x14ac:dyDescent="0.3">
      <c r="M668" t="s">
        <v>6475</v>
      </c>
      <c r="N668">
        <v>719</v>
      </c>
    </row>
    <row r="669" spans="13:14" x14ac:dyDescent="0.3">
      <c r="M669" t="s">
        <v>2365</v>
      </c>
      <c r="N669">
        <v>721</v>
      </c>
    </row>
    <row r="670" spans="13:14" x14ac:dyDescent="0.3">
      <c r="M670" t="s">
        <v>6289</v>
      </c>
      <c r="N670">
        <v>724</v>
      </c>
    </row>
    <row r="671" spans="13:14" x14ac:dyDescent="0.3">
      <c r="M671" t="s">
        <v>1872</v>
      </c>
      <c r="N671">
        <v>727</v>
      </c>
    </row>
    <row r="672" spans="13:14" x14ac:dyDescent="0.3">
      <c r="M672" t="s">
        <v>10267</v>
      </c>
      <c r="N672">
        <v>731</v>
      </c>
    </row>
    <row r="673" spans="13:14" x14ac:dyDescent="0.3">
      <c r="M673" t="s">
        <v>10280</v>
      </c>
      <c r="N673">
        <v>741</v>
      </c>
    </row>
    <row r="674" spans="13:14" x14ac:dyDescent="0.3">
      <c r="M674" t="s">
        <v>1078</v>
      </c>
      <c r="N674">
        <v>747</v>
      </c>
    </row>
    <row r="675" spans="13:14" x14ac:dyDescent="0.3">
      <c r="M675" t="s">
        <v>2562</v>
      </c>
      <c r="N675">
        <v>747</v>
      </c>
    </row>
    <row r="676" spans="13:14" x14ac:dyDescent="0.3">
      <c r="M676" t="s">
        <v>12879</v>
      </c>
      <c r="N676">
        <v>752</v>
      </c>
    </row>
    <row r="677" spans="13:14" x14ac:dyDescent="0.3">
      <c r="M677" t="s">
        <v>2387</v>
      </c>
      <c r="N677">
        <v>755</v>
      </c>
    </row>
    <row r="678" spans="13:14" x14ac:dyDescent="0.3">
      <c r="M678" t="s">
        <v>7972</v>
      </c>
      <c r="N678">
        <v>757</v>
      </c>
    </row>
    <row r="679" spans="13:14" x14ac:dyDescent="0.3">
      <c r="M679" t="s">
        <v>2691</v>
      </c>
      <c r="N679">
        <v>766</v>
      </c>
    </row>
    <row r="680" spans="13:14" x14ac:dyDescent="0.3">
      <c r="M680" t="s">
        <v>2316</v>
      </c>
      <c r="N680">
        <v>776</v>
      </c>
    </row>
    <row r="681" spans="13:14" x14ac:dyDescent="0.3">
      <c r="M681" t="s">
        <v>13303</v>
      </c>
      <c r="N681">
        <v>780</v>
      </c>
    </row>
    <row r="682" spans="13:14" x14ac:dyDescent="0.3">
      <c r="M682" t="s">
        <v>7301</v>
      </c>
      <c r="N682">
        <v>789</v>
      </c>
    </row>
    <row r="683" spans="13:14" x14ac:dyDescent="0.3">
      <c r="M683" t="s">
        <v>4522</v>
      </c>
      <c r="N683">
        <v>806</v>
      </c>
    </row>
    <row r="684" spans="13:14" x14ac:dyDescent="0.3">
      <c r="M684" t="s">
        <v>4900</v>
      </c>
      <c r="N684">
        <v>808</v>
      </c>
    </row>
    <row r="685" spans="13:14" x14ac:dyDescent="0.3">
      <c r="M685" t="s">
        <v>2763</v>
      </c>
      <c r="N685">
        <v>813</v>
      </c>
    </row>
    <row r="686" spans="13:14" x14ac:dyDescent="0.3">
      <c r="M686" t="s">
        <v>10809</v>
      </c>
      <c r="N686">
        <v>815</v>
      </c>
    </row>
    <row r="687" spans="13:14" x14ac:dyDescent="0.3">
      <c r="M687" t="s">
        <v>10734</v>
      </c>
      <c r="N687">
        <v>824</v>
      </c>
    </row>
    <row r="688" spans="13:14" x14ac:dyDescent="0.3">
      <c r="M688" t="s">
        <v>2953</v>
      </c>
      <c r="N688">
        <v>829</v>
      </c>
    </row>
    <row r="689" spans="13:14" x14ac:dyDescent="0.3">
      <c r="M689" t="s">
        <v>2073</v>
      </c>
      <c r="N689">
        <v>831</v>
      </c>
    </row>
    <row r="690" spans="13:14" x14ac:dyDescent="0.3">
      <c r="M690" t="s">
        <v>4422</v>
      </c>
      <c r="N690">
        <v>834</v>
      </c>
    </row>
    <row r="691" spans="13:14" x14ac:dyDescent="0.3">
      <c r="M691" t="s">
        <v>1897</v>
      </c>
      <c r="N691">
        <v>835</v>
      </c>
    </row>
    <row r="692" spans="13:14" x14ac:dyDescent="0.3">
      <c r="M692" t="s">
        <v>9824</v>
      </c>
      <c r="N692">
        <v>841</v>
      </c>
    </row>
    <row r="693" spans="13:14" x14ac:dyDescent="0.3">
      <c r="M693" t="s">
        <v>4733</v>
      </c>
      <c r="N693">
        <v>850</v>
      </c>
    </row>
    <row r="694" spans="13:14" x14ac:dyDescent="0.3">
      <c r="M694" t="s">
        <v>7182</v>
      </c>
      <c r="N694">
        <v>852</v>
      </c>
    </row>
    <row r="695" spans="13:14" x14ac:dyDescent="0.3">
      <c r="M695" t="s">
        <v>6205</v>
      </c>
      <c r="N695">
        <v>852</v>
      </c>
    </row>
    <row r="696" spans="13:14" x14ac:dyDescent="0.3">
      <c r="M696" t="s">
        <v>9294</v>
      </c>
      <c r="N696">
        <v>854</v>
      </c>
    </row>
    <row r="697" spans="13:14" x14ac:dyDescent="0.3">
      <c r="M697" t="s">
        <v>2608</v>
      </c>
      <c r="N697">
        <v>865</v>
      </c>
    </row>
    <row r="698" spans="13:14" x14ac:dyDescent="0.3">
      <c r="M698" t="s">
        <v>579</v>
      </c>
      <c r="N698">
        <v>871</v>
      </c>
    </row>
    <row r="699" spans="13:14" x14ac:dyDescent="0.3">
      <c r="M699" t="s">
        <v>2407</v>
      </c>
      <c r="N699">
        <v>872</v>
      </c>
    </row>
    <row r="700" spans="13:14" x14ac:dyDescent="0.3">
      <c r="M700" t="s">
        <v>10587</v>
      </c>
      <c r="N700">
        <v>884</v>
      </c>
    </row>
    <row r="701" spans="13:14" x14ac:dyDescent="0.3">
      <c r="M701" t="s">
        <v>9955</v>
      </c>
      <c r="N701">
        <v>904</v>
      </c>
    </row>
    <row r="702" spans="13:14" x14ac:dyDescent="0.3">
      <c r="M702" t="s">
        <v>1676</v>
      </c>
      <c r="N702">
        <v>909</v>
      </c>
    </row>
    <row r="703" spans="13:14" x14ac:dyDescent="0.3">
      <c r="M703" t="s">
        <v>2424</v>
      </c>
      <c r="N703">
        <v>910</v>
      </c>
    </row>
    <row r="704" spans="13:14" x14ac:dyDescent="0.3">
      <c r="M704" t="s">
        <v>3702</v>
      </c>
      <c r="N704">
        <v>933</v>
      </c>
    </row>
    <row r="705" spans="13:14" x14ac:dyDescent="0.3">
      <c r="M705" t="s">
        <v>2655</v>
      </c>
      <c r="N705">
        <v>943</v>
      </c>
    </row>
    <row r="706" spans="13:14" x14ac:dyDescent="0.3">
      <c r="M706" t="s">
        <v>6378</v>
      </c>
      <c r="N706">
        <v>953</v>
      </c>
    </row>
    <row r="707" spans="13:14" x14ac:dyDescent="0.3">
      <c r="M707" t="s">
        <v>5352</v>
      </c>
      <c r="N707">
        <v>961</v>
      </c>
    </row>
    <row r="708" spans="13:14" x14ac:dyDescent="0.3">
      <c r="M708" t="s">
        <v>11126</v>
      </c>
      <c r="N708">
        <v>970</v>
      </c>
    </row>
    <row r="709" spans="13:14" x14ac:dyDescent="0.3">
      <c r="M709" t="s">
        <v>991</v>
      </c>
      <c r="N709">
        <v>974</v>
      </c>
    </row>
    <row r="710" spans="13:14" x14ac:dyDescent="0.3">
      <c r="M710" t="s">
        <v>4350</v>
      </c>
      <c r="N710">
        <v>974</v>
      </c>
    </row>
    <row r="711" spans="13:14" x14ac:dyDescent="0.3">
      <c r="M711" t="s">
        <v>2226</v>
      </c>
      <c r="N711">
        <v>991</v>
      </c>
    </row>
    <row r="712" spans="13:14" x14ac:dyDescent="0.3">
      <c r="M712" t="s">
        <v>51</v>
      </c>
      <c r="N712">
        <v>997</v>
      </c>
    </row>
    <row r="713" spans="13:14" x14ac:dyDescent="0.3">
      <c r="M713" t="s">
        <v>3798</v>
      </c>
      <c r="N713">
        <v>1042</v>
      </c>
    </row>
    <row r="714" spans="13:14" x14ac:dyDescent="0.3">
      <c r="M714" t="s">
        <v>6188</v>
      </c>
      <c r="N714">
        <v>1048</v>
      </c>
    </row>
    <row r="715" spans="13:14" x14ac:dyDescent="0.3">
      <c r="M715" t="s">
        <v>6010</v>
      </c>
      <c r="N715">
        <v>1053</v>
      </c>
    </row>
    <row r="716" spans="13:14" x14ac:dyDescent="0.3">
      <c r="M716" t="s">
        <v>233</v>
      </c>
      <c r="N716">
        <v>1058</v>
      </c>
    </row>
    <row r="717" spans="13:14" x14ac:dyDescent="0.3">
      <c r="M717" t="s">
        <v>7263</v>
      </c>
      <c r="N717">
        <v>1066</v>
      </c>
    </row>
    <row r="718" spans="13:14" x14ac:dyDescent="0.3">
      <c r="M718" t="s">
        <v>1371</v>
      </c>
      <c r="N718">
        <v>1068</v>
      </c>
    </row>
    <row r="719" spans="13:14" x14ac:dyDescent="0.3">
      <c r="M719" t="s">
        <v>584</v>
      </c>
      <c r="N719">
        <v>1082</v>
      </c>
    </row>
    <row r="720" spans="13:14" x14ac:dyDescent="0.3">
      <c r="M720" t="s">
        <v>1877</v>
      </c>
      <c r="N720">
        <v>1086</v>
      </c>
    </row>
    <row r="721" spans="13:14" x14ac:dyDescent="0.3">
      <c r="M721" t="s">
        <v>1429</v>
      </c>
      <c r="N721">
        <v>1095</v>
      </c>
    </row>
    <row r="722" spans="13:14" x14ac:dyDescent="0.3">
      <c r="M722" t="s">
        <v>11869</v>
      </c>
      <c r="N722">
        <v>1100</v>
      </c>
    </row>
    <row r="723" spans="13:14" x14ac:dyDescent="0.3">
      <c r="M723" t="s">
        <v>3017</v>
      </c>
      <c r="N723">
        <v>1102</v>
      </c>
    </row>
    <row r="724" spans="13:14" x14ac:dyDescent="0.3">
      <c r="M724" t="s">
        <v>9661</v>
      </c>
      <c r="N724">
        <v>1114</v>
      </c>
    </row>
    <row r="725" spans="13:14" x14ac:dyDescent="0.3">
      <c r="M725" t="s">
        <v>10884</v>
      </c>
      <c r="N725">
        <v>1128</v>
      </c>
    </row>
    <row r="726" spans="13:14" x14ac:dyDescent="0.3">
      <c r="M726" t="s">
        <v>10828</v>
      </c>
      <c r="N726">
        <v>1132</v>
      </c>
    </row>
    <row r="727" spans="13:14" x14ac:dyDescent="0.3">
      <c r="M727" t="s">
        <v>942</v>
      </c>
      <c r="N727">
        <v>1135</v>
      </c>
    </row>
    <row r="728" spans="13:14" x14ac:dyDescent="0.3">
      <c r="M728" t="s">
        <v>704</v>
      </c>
      <c r="N728">
        <v>1139</v>
      </c>
    </row>
    <row r="729" spans="13:14" x14ac:dyDescent="0.3">
      <c r="M729" t="s">
        <v>14364</v>
      </c>
      <c r="N729">
        <v>1147</v>
      </c>
    </row>
    <row r="730" spans="13:14" x14ac:dyDescent="0.3">
      <c r="M730" t="s">
        <v>2508</v>
      </c>
      <c r="N730">
        <v>1151</v>
      </c>
    </row>
    <row r="731" spans="13:14" x14ac:dyDescent="0.3">
      <c r="M731" t="s">
        <v>1170</v>
      </c>
      <c r="N731">
        <v>1162</v>
      </c>
    </row>
    <row r="732" spans="13:14" x14ac:dyDescent="0.3">
      <c r="M732" t="s">
        <v>8896</v>
      </c>
      <c r="N732">
        <v>1180</v>
      </c>
    </row>
    <row r="733" spans="13:14" x14ac:dyDescent="0.3">
      <c r="M733" t="s">
        <v>281</v>
      </c>
      <c r="N733">
        <v>1181</v>
      </c>
    </row>
    <row r="734" spans="13:14" x14ac:dyDescent="0.3">
      <c r="M734" t="s">
        <v>1324</v>
      </c>
      <c r="N734">
        <v>1184</v>
      </c>
    </row>
    <row r="735" spans="13:14" x14ac:dyDescent="0.3">
      <c r="M735" t="s">
        <v>8533</v>
      </c>
      <c r="N735">
        <v>1187</v>
      </c>
    </row>
    <row r="736" spans="13:14" x14ac:dyDescent="0.3">
      <c r="M736" t="s">
        <v>5974</v>
      </c>
      <c r="N736">
        <v>1210</v>
      </c>
    </row>
    <row r="737" spans="13:14" x14ac:dyDescent="0.3">
      <c r="M737" t="s">
        <v>3251</v>
      </c>
      <c r="N737">
        <v>1241</v>
      </c>
    </row>
    <row r="738" spans="13:14" x14ac:dyDescent="0.3">
      <c r="M738" t="s">
        <v>6792</v>
      </c>
      <c r="N738">
        <v>1247</v>
      </c>
    </row>
    <row r="739" spans="13:14" x14ac:dyDescent="0.3">
      <c r="M739" t="s">
        <v>1048</v>
      </c>
      <c r="N739">
        <v>1248</v>
      </c>
    </row>
    <row r="740" spans="13:14" x14ac:dyDescent="0.3">
      <c r="M740" t="s">
        <v>2400</v>
      </c>
      <c r="N740">
        <v>1252</v>
      </c>
    </row>
    <row r="741" spans="13:14" x14ac:dyDescent="0.3">
      <c r="M741" t="s">
        <v>5245</v>
      </c>
      <c r="N741">
        <v>1309</v>
      </c>
    </row>
    <row r="742" spans="13:14" x14ac:dyDescent="0.3">
      <c r="M742" t="s">
        <v>4967</v>
      </c>
      <c r="N742">
        <v>1332</v>
      </c>
    </row>
    <row r="743" spans="13:14" x14ac:dyDescent="0.3">
      <c r="M743" t="s">
        <v>9433</v>
      </c>
      <c r="N743">
        <v>1351</v>
      </c>
    </row>
    <row r="744" spans="13:14" x14ac:dyDescent="0.3">
      <c r="M744" t="s">
        <v>6156</v>
      </c>
      <c r="N744">
        <v>1352</v>
      </c>
    </row>
    <row r="745" spans="13:14" x14ac:dyDescent="0.3">
      <c r="M745" t="s">
        <v>1015</v>
      </c>
      <c r="N745">
        <v>1354</v>
      </c>
    </row>
    <row r="746" spans="13:14" x14ac:dyDescent="0.3">
      <c r="M746" t="s">
        <v>3533</v>
      </c>
      <c r="N746">
        <v>1377</v>
      </c>
    </row>
    <row r="747" spans="13:14" x14ac:dyDescent="0.3">
      <c r="M747" t="s">
        <v>424</v>
      </c>
      <c r="N747">
        <v>1381</v>
      </c>
    </row>
    <row r="748" spans="13:14" x14ac:dyDescent="0.3">
      <c r="M748" t="s">
        <v>3311</v>
      </c>
      <c r="N748">
        <v>1387</v>
      </c>
    </row>
    <row r="749" spans="13:14" x14ac:dyDescent="0.3">
      <c r="M749" t="s">
        <v>7208</v>
      </c>
      <c r="N749">
        <v>1456</v>
      </c>
    </row>
    <row r="750" spans="13:14" x14ac:dyDescent="0.3">
      <c r="M750" t="s">
        <v>4300</v>
      </c>
      <c r="N750">
        <v>1459</v>
      </c>
    </row>
    <row r="751" spans="13:14" x14ac:dyDescent="0.3">
      <c r="M751" t="s">
        <v>972</v>
      </c>
      <c r="N751">
        <v>1467</v>
      </c>
    </row>
    <row r="752" spans="13:14" x14ac:dyDescent="0.3">
      <c r="M752" t="s">
        <v>1542</v>
      </c>
      <c r="N752">
        <v>1487</v>
      </c>
    </row>
    <row r="753" spans="13:14" x14ac:dyDescent="0.3">
      <c r="M753" t="s">
        <v>6165</v>
      </c>
      <c r="N753">
        <v>1517</v>
      </c>
    </row>
    <row r="754" spans="13:14" x14ac:dyDescent="0.3">
      <c r="M754" t="s">
        <v>4784</v>
      </c>
      <c r="N754">
        <v>1525</v>
      </c>
    </row>
    <row r="755" spans="13:14" x14ac:dyDescent="0.3">
      <c r="M755" t="s">
        <v>7822</v>
      </c>
      <c r="N755">
        <v>1549</v>
      </c>
    </row>
    <row r="756" spans="13:14" x14ac:dyDescent="0.3">
      <c r="M756" t="s">
        <v>4500</v>
      </c>
      <c r="N756">
        <v>1572</v>
      </c>
    </row>
    <row r="757" spans="13:14" x14ac:dyDescent="0.3">
      <c r="M757" t="s">
        <v>11892</v>
      </c>
      <c r="N757">
        <v>1593</v>
      </c>
    </row>
    <row r="758" spans="13:14" x14ac:dyDescent="0.3">
      <c r="M758" t="s">
        <v>5262</v>
      </c>
      <c r="N758">
        <v>1598</v>
      </c>
    </row>
    <row r="759" spans="13:14" x14ac:dyDescent="0.3">
      <c r="M759" t="s">
        <v>11411</v>
      </c>
      <c r="N759">
        <v>1603</v>
      </c>
    </row>
    <row r="760" spans="13:14" x14ac:dyDescent="0.3">
      <c r="M760" t="s">
        <v>3639</v>
      </c>
      <c r="N760">
        <v>1627</v>
      </c>
    </row>
    <row r="761" spans="13:14" x14ac:dyDescent="0.3">
      <c r="M761" t="s">
        <v>6389</v>
      </c>
      <c r="N761">
        <v>1639</v>
      </c>
    </row>
    <row r="762" spans="13:14" x14ac:dyDescent="0.3">
      <c r="M762" t="s">
        <v>4291</v>
      </c>
      <c r="N762">
        <v>1642</v>
      </c>
    </row>
    <row r="763" spans="13:14" x14ac:dyDescent="0.3">
      <c r="M763" t="s">
        <v>1357</v>
      </c>
      <c r="N763">
        <v>1656</v>
      </c>
    </row>
    <row r="764" spans="13:14" x14ac:dyDescent="0.3">
      <c r="M764" t="s">
        <v>7784</v>
      </c>
      <c r="N764">
        <v>1672</v>
      </c>
    </row>
    <row r="765" spans="13:14" x14ac:dyDescent="0.3">
      <c r="M765" t="s">
        <v>1669</v>
      </c>
      <c r="N765">
        <v>1672</v>
      </c>
    </row>
    <row r="766" spans="13:14" x14ac:dyDescent="0.3">
      <c r="M766" t="s">
        <v>5708</v>
      </c>
      <c r="N766">
        <v>1737</v>
      </c>
    </row>
    <row r="767" spans="13:14" x14ac:dyDescent="0.3">
      <c r="M767" t="s">
        <v>1364</v>
      </c>
      <c r="N767">
        <v>1778</v>
      </c>
    </row>
    <row r="768" spans="13:14" x14ac:dyDescent="0.3">
      <c r="M768" t="s">
        <v>4330</v>
      </c>
      <c r="N768">
        <v>1789</v>
      </c>
    </row>
    <row r="769" spans="13:14" x14ac:dyDescent="0.3">
      <c r="M769" t="s">
        <v>5387</v>
      </c>
      <c r="N769">
        <v>1791</v>
      </c>
    </row>
    <row r="770" spans="13:14" x14ac:dyDescent="0.3">
      <c r="M770" t="s">
        <v>1798</v>
      </c>
      <c r="N770">
        <v>1792</v>
      </c>
    </row>
    <row r="771" spans="13:14" x14ac:dyDescent="0.3">
      <c r="M771" t="s">
        <v>839</v>
      </c>
      <c r="N771">
        <v>1792</v>
      </c>
    </row>
    <row r="772" spans="13:14" x14ac:dyDescent="0.3">
      <c r="M772" t="s">
        <v>2479</v>
      </c>
      <c r="N772">
        <v>1828</v>
      </c>
    </row>
    <row r="773" spans="13:14" x14ac:dyDescent="0.3">
      <c r="M773" t="s">
        <v>1408</v>
      </c>
      <c r="N773">
        <v>1897</v>
      </c>
    </row>
    <row r="774" spans="13:14" x14ac:dyDescent="0.3">
      <c r="M774" t="s">
        <v>1125</v>
      </c>
      <c r="N774">
        <v>1909</v>
      </c>
    </row>
    <row r="775" spans="13:14" x14ac:dyDescent="0.3">
      <c r="M775" t="s">
        <v>1960</v>
      </c>
      <c r="N775">
        <v>1912</v>
      </c>
    </row>
    <row r="776" spans="13:14" x14ac:dyDescent="0.3">
      <c r="M776" t="s">
        <v>2258</v>
      </c>
      <c r="N776">
        <v>1959</v>
      </c>
    </row>
    <row r="777" spans="13:14" x14ac:dyDescent="0.3">
      <c r="M777" t="s">
        <v>1836</v>
      </c>
      <c r="N777">
        <v>1978</v>
      </c>
    </row>
    <row r="778" spans="13:14" x14ac:dyDescent="0.3">
      <c r="M778" t="s">
        <v>3606</v>
      </c>
      <c r="N778">
        <v>1986</v>
      </c>
    </row>
    <row r="779" spans="13:14" x14ac:dyDescent="0.3">
      <c r="M779" t="s">
        <v>1926</v>
      </c>
      <c r="N779">
        <v>2040</v>
      </c>
    </row>
    <row r="780" spans="13:14" x14ac:dyDescent="0.3">
      <c r="M780" t="s">
        <v>309</v>
      </c>
      <c r="N780">
        <v>2088</v>
      </c>
    </row>
    <row r="781" spans="13:14" x14ac:dyDescent="0.3">
      <c r="M781" t="s">
        <v>1483</v>
      </c>
      <c r="N781">
        <v>2110</v>
      </c>
    </row>
    <row r="782" spans="13:14" x14ac:dyDescent="0.3">
      <c r="M782" t="s">
        <v>3646</v>
      </c>
      <c r="N782">
        <v>2111</v>
      </c>
    </row>
    <row r="783" spans="13:14" x14ac:dyDescent="0.3">
      <c r="M783" t="s">
        <v>247</v>
      </c>
      <c r="N783">
        <v>2115</v>
      </c>
    </row>
    <row r="784" spans="13:14" x14ac:dyDescent="0.3">
      <c r="M784" t="s">
        <v>206</v>
      </c>
      <c r="N784">
        <v>2226</v>
      </c>
    </row>
    <row r="785" spans="13:14" x14ac:dyDescent="0.3">
      <c r="M785" t="s">
        <v>4936</v>
      </c>
      <c r="N785">
        <v>2272</v>
      </c>
    </row>
    <row r="786" spans="13:14" x14ac:dyDescent="0.3">
      <c r="M786" t="s">
        <v>1086</v>
      </c>
      <c r="N786">
        <v>2274</v>
      </c>
    </row>
    <row r="787" spans="13:14" x14ac:dyDescent="0.3">
      <c r="M787" t="s">
        <v>865</v>
      </c>
      <c r="N787">
        <v>2289</v>
      </c>
    </row>
    <row r="788" spans="13:14" x14ac:dyDescent="0.3">
      <c r="M788" t="s">
        <v>5445</v>
      </c>
      <c r="N788">
        <v>2298</v>
      </c>
    </row>
    <row r="789" spans="13:14" x14ac:dyDescent="0.3">
      <c r="M789" t="s">
        <v>591</v>
      </c>
      <c r="N789">
        <v>2301</v>
      </c>
    </row>
    <row r="790" spans="13:14" x14ac:dyDescent="0.3">
      <c r="M790" t="s">
        <v>5652</v>
      </c>
      <c r="N790">
        <v>2347</v>
      </c>
    </row>
    <row r="791" spans="13:14" x14ac:dyDescent="0.3">
      <c r="M791" t="s">
        <v>8616</v>
      </c>
      <c r="N791">
        <v>2362</v>
      </c>
    </row>
    <row r="792" spans="13:14" x14ac:dyDescent="0.3">
      <c r="M792" t="s">
        <v>9878</v>
      </c>
      <c r="N792">
        <v>2377</v>
      </c>
    </row>
    <row r="793" spans="13:14" x14ac:dyDescent="0.3">
      <c r="M793" t="s">
        <v>5800</v>
      </c>
      <c r="N793">
        <v>2380</v>
      </c>
    </row>
    <row r="794" spans="13:14" x14ac:dyDescent="0.3">
      <c r="M794" t="s">
        <v>1890</v>
      </c>
      <c r="N794">
        <v>2401</v>
      </c>
    </row>
    <row r="795" spans="13:14" x14ac:dyDescent="0.3">
      <c r="M795" t="s">
        <v>14040</v>
      </c>
      <c r="N795">
        <v>2417</v>
      </c>
    </row>
    <row r="796" spans="13:14" x14ac:dyDescent="0.3">
      <c r="M796" t="s">
        <v>7809</v>
      </c>
      <c r="N796">
        <v>2421</v>
      </c>
    </row>
    <row r="797" spans="13:14" x14ac:dyDescent="0.3">
      <c r="M797" t="s">
        <v>147</v>
      </c>
      <c r="N797">
        <v>2434</v>
      </c>
    </row>
    <row r="798" spans="13:14" x14ac:dyDescent="0.3">
      <c r="M798" t="s">
        <v>804</v>
      </c>
      <c r="N798">
        <v>2517</v>
      </c>
    </row>
    <row r="799" spans="13:14" x14ac:dyDescent="0.3">
      <c r="M799" t="s">
        <v>4491</v>
      </c>
      <c r="N799">
        <v>2555</v>
      </c>
    </row>
    <row r="800" spans="13:14" x14ac:dyDescent="0.3">
      <c r="M800" t="s">
        <v>8083</v>
      </c>
      <c r="N800">
        <v>2561</v>
      </c>
    </row>
    <row r="801" spans="13:14" x14ac:dyDescent="0.3">
      <c r="M801" t="s">
        <v>472</v>
      </c>
      <c r="N801">
        <v>2583</v>
      </c>
    </row>
    <row r="802" spans="13:14" x14ac:dyDescent="0.3">
      <c r="M802" t="s">
        <v>2144</v>
      </c>
      <c r="N802">
        <v>2583</v>
      </c>
    </row>
    <row r="803" spans="13:14" x14ac:dyDescent="0.3">
      <c r="M803" t="s">
        <v>4614</v>
      </c>
      <c r="N803">
        <v>2617</v>
      </c>
    </row>
    <row r="804" spans="13:14" x14ac:dyDescent="0.3">
      <c r="M804" t="s">
        <v>7991</v>
      </c>
      <c r="N804">
        <v>2692</v>
      </c>
    </row>
    <row r="805" spans="13:14" x14ac:dyDescent="0.3">
      <c r="M805" t="s">
        <v>4563</v>
      </c>
      <c r="N805">
        <v>2712</v>
      </c>
    </row>
    <row r="806" spans="13:14" x14ac:dyDescent="0.3">
      <c r="M806" t="s">
        <v>5299</v>
      </c>
      <c r="N806">
        <v>2728</v>
      </c>
    </row>
    <row r="807" spans="13:14" x14ac:dyDescent="0.3">
      <c r="M807" t="s">
        <v>11944</v>
      </c>
      <c r="N807">
        <v>2755</v>
      </c>
    </row>
    <row r="808" spans="13:14" x14ac:dyDescent="0.3">
      <c r="M808" t="s">
        <v>5124</v>
      </c>
      <c r="N808">
        <v>2782</v>
      </c>
    </row>
    <row r="809" spans="13:14" x14ac:dyDescent="0.3">
      <c r="M809" t="s">
        <v>1614</v>
      </c>
      <c r="N809">
        <v>2794</v>
      </c>
    </row>
    <row r="810" spans="13:14" x14ac:dyDescent="0.3">
      <c r="M810" t="s">
        <v>929</v>
      </c>
      <c r="N810">
        <v>2881</v>
      </c>
    </row>
    <row r="811" spans="13:14" x14ac:dyDescent="0.3">
      <c r="M811" t="s">
        <v>675</v>
      </c>
      <c r="N811">
        <v>3103</v>
      </c>
    </row>
    <row r="812" spans="13:14" x14ac:dyDescent="0.3">
      <c r="M812" t="s">
        <v>1805</v>
      </c>
      <c r="N812">
        <v>3111</v>
      </c>
    </row>
    <row r="813" spans="13:14" x14ac:dyDescent="0.3">
      <c r="M813" t="s">
        <v>979</v>
      </c>
      <c r="N813">
        <v>3132</v>
      </c>
    </row>
    <row r="814" spans="13:14" x14ac:dyDescent="0.3">
      <c r="M814" t="s">
        <v>1520</v>
      </c>
      <c r="N814">
        <v>3228</v>
      </c>
    </row>
    <row r="815" spans="13:14" x14ac:dyDescent="0.3">
      <c r="M815" t="s">
        <v>5520</v>
      </c>
      <c r="N815">
        <v>3254</v>
      </c>
    </row>
    <row r="816" spans="13:14" x14ac:dyDescent="0.3">
      <c r="M816" t="s">
        <v>4307</v>
      </c>
      <c r="N816">
        <v>3332</v>
      </c>
    </row>
    <row r="817" spans="13:14" x14ac:dyDescent="0.3">
      <c r="M817" t="s">
        <v>7157</v>
      </c>
      <c r="N817">
        <v>3403</v>
      </c>
    </row>
    <row r="818" spans="13:14" x14ac:dyDescent="0.3">
      <c r="M818" t="s">
        <v>3480</v>
      </c>
      <c r="N818">
        <v>3485</v>
      </c>
    </row>
    <row r="819" spans="13:14" x14ac:dyDescent="0.3">
      <c r="M819" t="s">
        <v>1734</v>
      </c>
      <c r="N819">
        <v>3672</v>
      </c>
    </row>
    <row r="820" spans="13:14" x14ac:dyDescent="0.3">
      <c r="M820" t="s">
        <v>2431</v>
      </c>
      <c r="N820">
        <v>3732</v>
      </c>
    </row>
    <row r="821" spans="13:14" x14ac:dyDescent="0.3">
      <c r="M821" t="s">
        <v>13199</v>
      </c>
      <c r="N821">
        <v>3766</v>
      </c>
    </row>
    <row r="822" spans="13:14" x14ac:dyDescent="0.3">
      <c r="M822" t="s">
        <v>557</v>
      </c>
      <c r="N822">
        <v>3791</v>
      </c>
    </row>
    <row r="823" spans="13:14" x14ac:dyDescent="0.3">
      <c r="M823" t="s">
        <v>4775</v>
      </c>
      <c r="N823">
        <v>3942</v>
      </c>
    </row>
    <row r="824" spans="13:14" x14ac:dyDescent="0.3">
      <c r="M824" t="s">
        <v>850</v>
      </c>
      <c r="N824">
        <v>4111</v>
      </c>
    </row>
    <row r="825" spans="13:14" x14ac:dyDescent="0.3">
      <c r="M825" t="s">
        <v>1849</v>
      </c>
      <c r="N825">
        <v>4117</v>
      </c>
    </row>
    <row r="826" spans="13:14" x14ac:dyDescent="0.3">
      <c r="M826" t="s">
        <v>4252</v>
      </c>
      <c r="N826">
        <v>4145</v>
      </c>
    </row>
    <row r="827" spans="13:14" x14ac:dyDescent="0.3">
      <c r="M827" t="s">
        <v>2899</v>
      </c>
      <c r="N827">
        <v>4165</v>
      </c>
    </row>
    <row r="828" spans="13:14" x14ac:dyDescent="0.3">
      <c r="M828" t="s">
        <v>1268</v>
      </c>
      <c r="N828">
        <v>4243</v>
      </c>
    </row>
    <row r="829" spans="13:14" x14ac:dyDescent="0.3">
      <c r="M829" t="s">
        <v>2966</v>
      </c>
      <c r="N829">
        <v>4247</v>
      </c>
    </row>
    <row r="830" spans="13:14" x14ac:dyDescent="0.3">
      <c r="M830" t="s">
        <v>1626</v>
      </c>
      <c r="N830">
        <v>4266</v>
      </c>
    </row>
    <row r="831" spans="13:14" x14ac:dyDescent="0.3">
      <c r="M831" t="s">
        <v>746</v>
      </c>
      <c r="N831">
        <v>4289</v>
      </c>
    </row>
    <row r="832" spans="13:14" x14ac:dyDescent="0.3">
      <c r="M832" t="s">
        <v>1639</v>
      </c>
      <c r="N832">
        <v>4293</v>
      </c>
    </row>
    <row r="833" spans="13:14" x14ac:dyDescent="0.3">
      <c r="M833" t="s">
        <v>790</v>
      </c>
      <c r="N833">
        <v>4334</v>
      </c>
    </row>
    <row r="834" spans="13:14" x14ac:dyDescent="0.3">
      <c r="M834" t="s">
        <v>735</v>
      </c>
      <c r="N834">
        <v>4435</v>
      </c>
    </row>
    <row r="835" spans="13:14" x14ac:dyDescent="0.3">
      <c r="M835" t="s">
        <v>1187</v>
      </c>
      <c r="N835">
        <v>4467</v>
      </c>
    </row>
    <row r="836" spans="13:14" x14ac:dyDescent="0.3">
      <c r="M836" t="s">
        <v>8455</v>
      </c>
      <c r="N836">
        <v>4535</v>
      </c>
    </row>
    <row r="837" spans="13:14" x14ac:dyDescent="0.3">
      <c r="M837" t="s">
        <v>1603</v>
      </c>
      <c r="N837">
        <v>4709</v>
      </c>
    </row>
    <row r="838" spans="13:14" x14ac:dyDescent="0.3">
      <c r="M838" t="s">
        <v>1305</v>
      </c>
      <c r="N838">
        <v>4732</v>
      </c>
    </row>
    <row r="839" spans="13:14" x14ac:dyDescent="0.3">
      <c r="M839" t="s">
        <v>4449</v>
      </c>
      <c r="N839">
        <v>4762</v>
      </c>
    </row>
    <row r="840" spans="13:14" x14ac:dyDescent="0.3">
      <c r="M840" t="s">
        <v>1445</v>
      </c>
      <c r="N840">
        <v>4765</v>
      </c>
    </row>
    <row r="841" spans="13:14" x14ac:dyDescent="0.3">
      <c r="M841" t="s">
        <v>5283</v>
      </c>
      <c r="N841">
        <v>4899</v>
      </c>
    </row>
    <row r="842" spans="13:14" x14ac:dyDescent="0.3">
      <c r="M842" t="s">
        <v>2841</v>
      </c>
      <c r="N842">
        <v>4959</v>
      </c>
    </row>
    <row r="843" spans="13:14" x14ac:dyDescent="0.3">
      <c r="M843" t="s">
        <v>3445</v>
      </c>
      <c r="N843">
        <v>4962</v>
      </c>
    </row>
    <row r="844" spans="13:14" x14ac:dyDescent="0.3">
      <c r="M844" t="s">
        <v>451</v>
      </c>
      <c r="N844">
        <v>5112</v>
      </c>
    </row>
    <row r="845" spans="13:14" x14ac:dyDescent="0.3">
      <c r="M845" t="s">
        <v>300</v>
      </c>
      <c r="N845">
        <v>5361</v>
      </c>
    </row>
    <row r="846" spans="13:14" x14ac:dyDescent="0.3">
      <c r="M846" t="s">
        <v>2219</v>
      </c>
      <c r="N846">
        <v>5550</v>
      </c>
    </row>
    <row r="847" spans="13:14" x14ac:dyDescent="0.3">
      <c r="M847" t="s">
        <v>5721</v>
      </c>
      <c r="N847">
        <v>5557</v>
      </c>
    </row>
    <row r="848" spans="13:14" x14ac:dyDescent="0.3">
      <c r="M848" t="s">
        <v>117</v>
      </c>
      <c r="N848">
        <v>5637</v>
      </c>
    </row>
    <row r="849" spans="13:14" x14ac:dyDescent="0.3">
      <c r="M849" t="s">
        <v>321</v>
      </c>
      <c r="N849">
        <v>5831</v>
      </c>
    </row>
    <row r="850" spans="13:14" x14ac:dyDescent="0.3">
      <c r="M850" t="s">
        <v>4206</v>
      </c>
      <c r="N850">
        <v>5848</v>
      </c>
    </row>
    <row r="851" spans="13:14" x14ac:dyDescent="0.3">
      <c r="M851" t="s">
        <v>1824</v>
      </c>
      <c r="N851">
        <v>6095</v>
      </c>
    </row>
    <row r="852" spans="13:14" x14ac:dyDescent="0.3">
      <c r="M852" t="s">
        <v>2127</v>
      </c>
      <c r="N852">
        <v>6310</v>
      </c>
    </row>
    <row r="853" spans="13:14" x14ac:dyDescent="0.3">
      <c r="M853" t="s">
        <v>2438</v>
      </c>
      <c r="N853">
        <v>6316</v>
      </c>
    </row>
    <row r="854" spans="13:14" x14ac:dyDescent="0.3">
      <c r="M854" t="s">
        <v>3198</v>
      </c>
      <c r="N854">
        <v>6600</v>
      </c>
    </row>
    <row r="855" spans="13:14" x14ac:dyDescent="0.3">
      <c r="M855" t="s">
        <v>1698</v>
      </c>
      <c r="N855">
        <v>6641</v>
      </c>
    </row>
    <row r="856" spans="13:14" x14ac:dyDescent="0.3">
      <c r="M856" t="s">
        <v>5059</v>
      </c>
      <c r="N856">
        <v>6719</v>
      </c>
    </row>
    <row r="857" spans="13:14" x14ac:dyDescent="0.3">
      <c r="M857" t="s">
        <v>2627</v>
      </c>
      <c r="N857">
        <v>6788</v>
      </c>
    </row>
    <row r="858" spans="13:14" x14ac:dyDescent="0.3">
      <c r="M858" t="s">
        <v>1827</v>
      </c>
      <c r="N858">
        <v>6828</v>
      </c>
    </row>
    <row r="859" spans="13:14" x14ac:dyDescent="0.3">
      <c r="M859" t="s">
        <v>505</v>
      </c>
      <c r="N859">
        <v>6898</v>
      </c>
    </row>
    <row r="860" spans="13:14" x14ac:dyDescent="0.3">
      <c r="M860" t="s">
        <v>564</v>
      </c>
      <c r="N860">
        <v>7688</v>
      </c>
    </row>
    <row r="861" spans="13:14" x14ac:dyDescent="0.3">
      <c r="M861" t="s">
        <v>1110</v>
      </c>
      <c r="N861">
        <v>8562</v>
      </c>
    </row>
    <row r="862" spans="13:14" x14ac:dyDescent="0.3">
      <c r="M862" t="s">
        <v>871</v>
      </c>
      <c r="N862">
        <v>10124</v>
      </c>
    </row>
    <row r="863" spans="13:14" x14ac:dyDescent="0.3">
      <c r="M863" t="s">
        <v>75</v>
      </c>
      <c r="N863">
        <v>10237</v>
      </c>
    </row>
    <row r="864" spans="13:14" x14ac:dyDescent="0.3">
      <c r="M864" t="s">
        <v>8211</v>
      </c>
      <c r="N864">
        <v>11488</v>
      </c>
    </row>
    <row r="865" spans="13:14" x14ac:dyDescent="0.3">
      <c r="M865" t="s">
        <v>535</v>
      </c>
      <c r="N865">
        <v>12122</v>
      </c>
    </row>
    <row r="866" spans="13:14" x14ac:dyDescent="0.3">
      <c r="M866" t="s">
        <v>819</v>
      </c>
      <c r="N866">
        <v>13578</v>
      </c>
    </row>
    <row r="867" spans="13:14" x14ac:dyDescent="0.3">
      <c r="M867" t="s">
        <v>479</v>
      </c>
      <c r="N867">
        <v>15555</v>
      </c>
    </row>
    <row r="868" spans="13:14" x14ac:dyDescent="0.3">
      <c r="M868" t="s">
        <v>173</v>
      </c>
      <c r="N868">
        <v>16115</v>
      </c>
    </row>
    <row r="869" spans="13:14" x14ac:dyDescent="0.3">
      <c r="M869" t="s">
        <v>137</v>
      </c>
      <c r="N869">
        <v>16831</v>
      </c>
    </row>
    <row r="870" spans="13:14" x14ac:dyDescent="0.3">
      <c r="M870" t="s">
        <v>607</v>
      </c>
      <c r="N870">
        <v>18584</v>
      </c>
    </row>
    <row r="871" spans="13:14" x14ac:dyDescent="0.3">
      <c r="M871" t="s">
        <v>366</v>
      </c>
      <c r="N871">
        <v>23254</v>
      </c>
    </row>
    <row r="872" spans="13:14" x14ac:dyDescent="0.3">
      <c r="M872" t="s">
        <v>542</v>
      </c>
      <c r="N872">
        <v>28736</v>
      </c>
    </row>
    <row r="873" spans="13:14" x14ac:dyDescent="0.3">
      <c r="M873" t="s">
        <v>386</v>
      </c>
      <c r="N873">
        <v>31428</v>
      </c>
    </row>
    <row r="874" spans="13:14" x14ac:dyDescent="0.3">
      <c r="M874" t="s">
        <v>40</v>
      </c>
      <c r="N874">
        <v>34620</v>
      </c>
    </row>
    <row r="875" spans="13:14" x14ac:dyDescent="0.3">
      <c r="M875" t="s">
        <v>423</v>
      </c>
      <c r="N875">
        <v>48874</v>
      </c>
    </row>
    <row r="876" spans="13:14" x14ac:dyDescent="0.3">
      <c r="M876" t="s">
        <v>66</v>
      </c>
      <c r="N876">
        <v>49625</v>
      </c>
    </row>
    <row r="877" spans="13:14" x14ac:dyDescent="0.3">
      <c r="M877" t="s">
        <v>155</v>
      </c>
      <c r="N877">
        <v>52600</v>
      </c>
    </row>
    <row r="878" spans="13:14" x14ac:dyDescent="0.3">
      <c r="M878" t="s">
        <v>103</v>
      </c>
      <c r="N878">
        <v>79665</v>
      </c>
    </row>
    <row r="879" spans="13:14" x14ac:dyDescent="0.3">
      <c r="M879" t="s">
        <v>378</v>
      </c>
      <c r="N879">
        <v>115085</v>
      </c>
    </row>
    <row r="880" spans="13:14" x14ac:dyDescent="0.3">
      <c r="M880" t="s">
        <v>15775</v>
      </c>
      <c r="N880">
        <v>1120644</v>
      </c>
    </row>
  </sheetData>
  <pageMargins left="0.7" right="0.7" top="0.75" bottom="0.75" header="0.3" footer="0.3"/>
  <drawing r:id="rId1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2E60F-6C07-4FFB-AF4F-9885D7417BAE}">
  <dimension ref="R6:S6"/>
  <sheetViews>
    <sheetView showGridLines="0" showRowColHeaders="0" tabSelected="1" workbookViewId="0">
      <selection activeCell="O8" sqref="O8"/>
    </sheetView>
  </sheetViews>
  <sheetFormatPr defaultRowHeight="14.4" x14ac:dyDescent="0.3"/>
  <cols>
    <col min="1" max="16384" width="8.88671875" style="6"/>
  </cols>
  <sheetData>
    <row r="6" spans="18:19" ht="21" x14ac:dyDescent="0.4">
      <c r="R6" s="16"/>
      <c r="S6" s="17"/>
    </row>
  </sheetData>
  <mergeCells count="1">
    <mergeCell ref="R6: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O r d e r s , P e o p l e , R e t u r n s 2 ] ] > < / C u s t o m C o n t e n t > < / G e m i n i > 
</file>

<file path=customXml/item10.xml>��< ? x m l   v e r s i o n = " 1 . 0 "   e n c o d i n g = " U T F - 1 6 " ? > < G e m i n i   x m l n s = " h t t p : / / g e m i n i / p i v o t c u s t o m i z a t i o n / a 4 c 2 a 8 0 1 - 2 6 9 7 - 4 2 b 9 - a 3 9 b - 4 0 7 6 e e 7 e 2 8 6 9 " > < C u s t o m C o n t e n t > < ! [ C D A T A [ < ? x m l   v e r s i o n = " 1 . 0 "   e n c o d i n g = " u t f - 1 6 " ? > < S e t t i n g s > < C a l c u l a t e d F i e l d s > < i t e m > < M e a s u r e N a m e > T o t a l   O r d e r s < / M e a s u r e N a m e > < D i s p l a y N a m e > T o t a l   O r d e r s < / D i s p l a y N a m e > < V i s i b l e > F a l s e < / V i s i b l e > < / i t e m > < i t e m > < M e a s u r e N a m e > T o t a l   C u s t o m e r s < / M e a s u r e N a m e > < D i s p l a y N a m e > T o t a l   C u s t o m e r s < / D i s p l a y N a m e > < V i s i b l e > F a l s e < / V i s i b l e > < / i t e m > < i t e m > < M e a s u r e N a m e > T o t a l   S a l e s < / M e a s u r e N a m e > < D i s p l a y N a m e > T o t a l   S a l e s < / D i s p l a y N a m e > < V i s i b l e > F a l s e < / V i s i b l e > < / i t e m > < i t e m > < M e a s u r e N a m e > A v g . P r o f i t < / M e a s u r e N a m e > < D i s p l a y N a m e > A v g . P r o f i t < / D i s p l a y N a m e > < V i s i b l e > F a l s e < / V i s i b l e > < / i t e m > < i t e m > < M e a s u r e N a m e > A v g .   P r o f i t   P e r   C u s t o m e r < / M e a s u r e N a m e > < D i s p l a y N a m e > A v g .   P r o f i t   P e r   C u s t o m e r < / D i s p l a y N a m e > < V i s i b l e > F a l s e < / V i s i b l e > < / i t e m > < i t e m > < M e a s u r e N a m e > P r o f i t   P e r   O r d e r < / M e a s u r e N a m e > < D i s p l a y N a m e > P r o f i t   P e r   O r d e r < / D i s p l a y N a m e > < V i s i b l e > F a l s e < / V i s i b l e > < / i t e m > < i t e m > < M e a s u r e N a m e > c o u n t < / M e a s u r e N a m e > < D i s p l a y N a m e > c o u n t < / 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c b 4 e 3 9 b 3 - 8 c e 3 - 4 4 c 8 - a 0 d e - a 3 e 9 1 c 2 a b 3 0 a " > < C u s t o m C o n t e n t > < ! [ C D A T A [ < ? x m l   v e r s i o n = " 1 . 0 "   e n c o d i n g = " u t f - 1 6 " ? > < S e t t i n g s > < C a l c u l a t e d F i e l d s > < i t e m > < M e a s u r e N a m e > T o t a l   O r d e r s < / M e a s u r e N a m e > < D i s p l a y N a m e > T o t a l   O r d e r s < / D i s p l a y N a m e > < V i s i b l e > F a l s e < / V i s i b l e > < / i t e m > < i t e m > < M e a s u r e N a m e > T o t a l   C u s t o m e r s < / M e a s u r e N a m e > < D i s p l a y N a m e > T o t a l   C u s t o m e r s < / D i s p l a y N a m e > < V i s i b l e > F a l s e < / V i s i b l e > < / i t e m > < i t e m > < M e a s u r e N a m e > T o t a l   S a l e s < / M e a s u r e N a m e > < D i s p l a y N a m e > T o t a l   S a l e s < / D i s p l a y N a m e > < V i s i b l e > F a l s e < / V i s i b l e > < / i t e m > < i t e m > < M e a s u r e N a m e > A v g . P r o f i t < / M e a s u r e N a m e > < D i s p l a y N a m e > A v g . P r o f i t < / D i s p l a y N a m e > < V i s i b l e > F a l s e < / V i s i b l e > < / i t e m > < i t e m > < M e a s u r e N a m e > A v g .   P r o f i t   P e r   C u s t o m e r < / M e a s u r e N a m e > < D i s p l a y N a m e > A v g .   P r o f i t   P e r   C u s t o m e r < / D i s p l a y N a m e > < V i s i b l e > F a l s e < / V i s i b l e > < / i t e m > < i t e m > < M e a s u r e N a m e > P r o f i t   P e r   O r d e r < / M e a s u r e N a m e > < D i s p l a y N a m e > P r o f i t   P e r   O r d e r < / D i s p l a y N a m e > < V i s i b l e > F a l s e < / V i s i b l e > < / i t e m > < i t e m > < M e a s u r e N a m e > c o u n t < / M e a s u r e N a m e > < D i s p l a y N a m e > c o u n t < / 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 3 2 5 < / a : S i z e A t D p i 9 6 > < a : V i s i b l e > t r u e < / a : V i s i b l e > < / V a l u e > < / K e y V a l u e O f s t r i n g S a n d b o x E d i t o r . M e a s u r e G r i d S t a t e S c d E 3 5 R y > < K e y V a l u e O f s t r i n g S a n d b o x E d i t o r . M e a s u r e G r i d S t a t e S c d E 3 5 R y > < K e y > P e o p l e < / K e y > < V a l u e   x m l n s : a = " h t t p : / / s c h e m a s . d a t a c o n t r a c t . o r g / 2 0 0 4 / 0 7 / M i c r o s o f t . A n a l y s i s S e r v i c e s . C o m m o n " > < a : H a s F o c u s > t r u e < / a : H a s F o c u s > < a : S i z e A t D p i 9 6 > 1 1 5 < / a : S i z e A t D p i 9 6 > < a : V i s i b l e > t r u e < / a : V i s i b l e > < / V a l u e > < / K e y V a l u e O f s t r i n g S a n d b o x E d i t o r . M e a s u r e G r i d S t a t e S c d E 3 5 R y > < K e y V a l u e O f s t r i n g S a n d b o x E d i t o r . M e a s u r e G r i d S t a t e S c d E 3 5 R y > < K e y > R e t u r n s 2 < / 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5.xml>��< ? x m l   v e r s i o n = " 1 . 0 "   e n c o d i n g = " U T F - 1 6 " ? > < G e m i n i   x m l n s = " h t t p : / / g e m i n i / p i v o t c u s t o m i z a t i o n / 1 5 2 6 a 8 6 7 - 0 b 5 2 - 4 9 5 d - 8 d 1 4 - 5 4 a 8 0 f d 1 2 5 c 2 " > < C u s t o m C o n t e n t > < ! [ C D A T A [ < ? x m l   v e r s i o n = " 1 . 0 "   e n c o d i n g = " u t f - 1 6 " ? > < S e t t i n g s > < C a l c u l a t e d F i e l d s > < i t e m > < M e a s u r e N a m e > T o t a l   O r d e r s < / M e a s u r e N a m e > < D i s p l a y N a m e > T o t a l   O r d e r s < / D i s p l a y N a m e > < V i s i b l e > F a l s e < / V i s i b l e > < / i t e m > < i t e m > < M e a s u r e N a m e > T o t a l   C u s t o m e r s < / M e a s u r e N a m e > < D i s p l a y N a m e > T o t a l   C u s t o m e r s < / D i s p l a y N a m e > < V i s i b l e > F a l s e < / V i s i b l e > < / i t e m > < i t e m > < M e a s u r e N a m e > T o t a l   S a l e s < / M e a s u r e N a m e > < D i s p l a y N a m e > T o t a l   S a l e s < / D i s p l a y N a m e > < V i s i b l e > F a l s e < / V i s i b l e > < / i t e m > < i t e m > < M e a s u r e N a m e > A v g . P r o f i t < / M e a s u r e N a m e > < D i s p l a y N a m e > A v g . P r o f i t < / D i s p l a y N a m e > < V i s i b l e > F a l s e < / V i s i b l e > < / i t e m > < i t e m > < M e a s u r e N a m e > A v g .   P r o f i t   P e r   C u s t o m e r < / M e a s u r e N a m e > < D i s p l a y N a m e > A v g .   P r o f i t   P e r   C u s t o m e r < / D i s p l a y N a m e > < V i s i b l e > F a l s e < / V i s i b l e > < / i t e m > < i t e m > < M e a s u r e N a m e > P r o f i t   P e r   O r d e r < / M e a s u r e N a m e > < D i s p l a y N a m e > P r o f i t   P e r   O r d e r < / 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6.xml>��< ? x m l   v e r s i o n = " 1 . 0 "   e n c o d i n g = " U T F - 1 6 " ? > < G e m i n i   x m l n s = " h t t p : / / g e m i n i / p i v o t c u s t o m i z a t i o n / d 3 6 e 7 0 f 8 - 9 0 b b - 4 8 2 7 - b f a 2 - 2 7 f f 7 e e a e 1 1 f " > < C u s t o m C o n t e n t > < ! [ C D A T A [ < ? x m l   v e r s i o n = " 1 . 0 "   e n c o d i n g = " u t f - 1 6 " ? > < S e t t i n g s > < C a l c u l a t e d F i e l d s > < i t e m > < M e a s u r e N a m e > T o t a l   O r d e r s < / M e a s u r e N a m e > < D i s p l a y N a m e > T o t a l   O r d e r s < / D i s p l a y N a m e > < V i s i b l e > F a l s e < / V i s i b l e > < / i t e m > < i t e m > < M e a s u r e N a m e > T o t a l   C u s t o m e r s < / M e a s u r e N a m e > < D i s p l a y N a m e > T o t a l   C u s t o m e r s < / D i s p l a y N a m e > < V i s i b l e > F a l s e < / V i s i b l e > < / i t e m > < i t e m > < M e a s u r e N a m e > T o t a l   S a l e s < / M e a s u r e N a m e > < D i s p l a y N a m e > T o t a l   S a l e s < / D i s p l a y N a m e > < V i s i b l e > F a l s e < / V i s i b l e > < / i t e m > < i t e m > < M e a s u r e N a m e > A v g . P r o f i t < / M e a s u r e N a m e > < D i s p l a y N a m e > A v g . P r o f i t < / D i s p l a y N a m e > < V i s i b l e > F a l s e < / V i s i b l e > < / i t e m > < i t e m > < M e a s u r e N a m e > A v g .   P r o f i t   P e r   C u s t o m e r < / M e a s u r e N a m e > < D i s p l a y N a m e > A v g .   P r o f i t   P e r   C u s t o m e r < / D i s p l a y N a m e > < V i s i b l e > F a l s e < / V i s i b l e > < / i t e m > < i t e m > < M e a s u r e N a m e > P r o f i t   P e r   O r d e r < / M e a s u r e N a m e > < D i s p l a y N a m e > P r o f i t   P e r   O r d e r < / D i s p l a y N a m e > < V i s i b l e > F a l s e < / V i s i b l e > < / i t e m > < i t e m > < M e a s u r e N a m e > c o u n t < / M e a s u r e N a m e > < D i s p l a y N a m e > c o u n t < / 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7.xml>��< ? x m l   v e r s i o n = " 1 . 0 "   e n c o d i n g = " U T F - 1 6 " ? > < G e m i n i   x m l n s = " h t t p : / / g e m i n i / p i v o t c u s t o m i z a t i o n / 0 a 5 8 c 8 9 8 - 8 e f 6 - 4 1 0 4 - 8 3 1 8 - f 6 4 0 8 9 9 6 7 2 f 9 " > < C u s t o m C o n t e n t > < ! [ C D A T A [ < ? x m l   v e r s i o n = " 1 . 0 "   e n c o d i n g = " u t f - 1 6 " ? > < S e t t i n g s > < C a l c u l a t e d F i e l d s > < i t e m > < M e a s u r e N a m e > T o t a l   O r d e r s < / M e a s u r e N a m e > < D i s p l a y N a m e > T o t a l   O r d e r s < / D i s p l a y N a m e > < V i s i b l e > F a l s e < / V i s i b l e > < / i t e m > < i t e m > < M e a s u r e N a m e > T o t a l   C u s t o m e r s < / M e a s u r e N a m e > < D i s p l a y N a m e > T o t a l   C u s t o m e r s < / D i s p l a y N a m e > < V i s i b l e > F a l s e < / V i s i b l e > < / i t e m > < i t e m > < M e a s u r e N a m e > T o t a l   S a l e s < / M e a s u r e N a m e > < D i s p l a y N a m e > T o t a l   S a l e s < / D i s p l a y N a m e > < V i s i b l e > F a l s e < / V i s i b l e > < / i t e m > < i t e m > < M e a s u r e N a m e > A v g . P r o f i t < / M e a s u r e N a m e > < D i s p l a y N a m e > A v g . P r o f i t < / D i s p l a y N a m e > < V i s i b l e > F a l s e < / V i s i b l e > < / i t e m > < i t e m > < M e a s u r e N a m e > A v g .   P r o f i t   P e r   C u s t o m e r < / M e a s u r e N a m e > < D i s p l a y N a m e > A v g .   P r o f i t   P e r   C u s t o m e r < / D i s p l a y N a m e > < V i s i b l e > F a l s e < / V i s i b l e > < / i t e m > < i t e m > < M e a s u r e N a m e > P r o f i t   P e r   O r d e r < / M e a s u r e N a m e > < D i s p l a y N a m e > P r o f i t   P e r   O r d e r < / D i s p l a y N a m e > < V i s i b l e > F a l s e < / V i s i b l e > < / i t e m > < i t e m > < M e a s u r e N a m e > c o u n t < / M e a s u r e N a m e > < D i s p l a y N a m e > c o u n t < / 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8.xml>��< ? x m l   v e r s i o n = " 1 . 0 "   e n c o d i n g = " U T F - 1 6 " ? > < G e m i n i   x m l n s = " h t t p : / / g e m i n i / p i v o t c u s t o m i z a t i o n / a 5 8 2 6 a 4 a - e a a b - 4 2 b a - 9 c b c - 2 3 7 7 a 5 4 1 3 6 a 3 " > < C u s t o m C o n t e n t > < ! [ C D A T A [ < ? x m l   v e r s i o n = " 1 . 0 "   e n c o d i n g = " u t f - 1 6 " ? > < S e t t i n g s > < C a l c u l a t e d F i e l d s > < i t e m > < M e a s u r e N a m e > T o t a l   O r d e r s < / M e a s u r e N a m e > < D i s p l a y N a m e > T o t a l   O r d e r s < / D i s p l a y N a m e > < V i s i b l e > F a l s e < / V i s i b l e > < / i t e m > < i t e m > < M e a s u r e N a m e > T o t a l   C u s t o m e r s < / M e a s u r e N a m e > < D i s p l a y N a m e > T o t a l   C u s t o m e r s < / D i s p l a y N a m e > < V i s i b l e > F a l s e < / V i s i b l e > < / i t e m > < i t e m > < M e a s u r e N a m e > T o t a l   S a l e s < / M e a s u r e N a m e > < D i s p l a y N a m e > T o t a l   S a l e s < / D i s p l a y N a m e > < V i s i b l e > F a l s e < / V i s i b l e > < / i t e m > < i t e m > < M e a s u r e N a m e > A v g . P r o f i t < / M e a s u r e N a m e > < D i s p l a y N a m e > A v g . P r o f i t < / D i s p l a y N a m e > < V i s i b l e > F a l s e < / V i s i b l e > < / i t e m > < i t e m > < M e a s u r e N a m e > A v g .   P r o f i t   P e r   C u s t o m e r < / M e a s u r e N a m e > < D i s p l a y N a m e > A v g .   P r o f i t   P e r   C u s t o m e r < / D i s p l a y N a m e > < V i s i b l e > F a l s e < / V i s i b l e > < / i t e m > < i t e m > < M e a s u r e N a m e > P r o f i t   P e r   O r d e r < / M e a s u r e N a m e > < D i s p l a y N a m e > P r o f i t   P e r   O r d e r < / 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i t e m > < M e a s u r e N a m e > c o u n t < / M e a s u r e N a m e > < D i s p l a y N a m e > c o u n t < / D i s p l a y N a m e > < V i s i b l e > F a l s e < / V i s i b l e > < / i t e m > < / C a l c u l a t e d F i e l d s > < S A H o s t H a s h > 0 < / S A H o s t H a s h > < G e m i n i F i e l d L i s t V i s i b l e > T r u e < / G e m i n i F i e l d L i s t V i s i b l e > < / S e t t i n g s > ] ] > < / 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 P e o p l e 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 P e o p l e 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 C o l u m n s \ R e g i o n a l   M a n a g e r < / 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 C o l u m n s \ R e t u r n e d 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 C o l u m n s \ D u r a t i o n < / 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 C o l u m n s \ C o u n t r y / R e g i o n < / 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 C o l u m n s \ S t a t e / P r o v i n c e 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 C o l u m n s \ D i s c o u n t   V a l u e 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C l i e n t W i n d o w X M L " > < C u s t o m C o n t e n t > < ! [ C D A T A [ O r d e r s ] ] > < / 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 P e o p l e 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 P e o p l e 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 C o l u m n s \ R e g i o n a l   M a n a g e r < / 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 C o l u m n s \ R e g i o n a l   M a n a g e r < / 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M e a s u r e D i a g r a m S a n d b o x A d a p t e r " > < T a b l e N a m e > R e t u r n s 2 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 C o l u m n s \ R e t u r n e d < / 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 C o l u m n s \ R e t u r n e d 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 T a g s \ T a b l e s \ & l t ; T a b l e s \ P e o p l e & g t ; < / K e y > < / D i a g r a m O b j e c t K e y > < D i a g r a m O b j e c t K e y > < K e y > D y n a m i c   T a g s \ T a b l e s \ & l t ; T a b l e s \ R e t u r n s 2 & g t ; < / K e y > < / D i a g r a m O b j e c t K e y > < D i a g r a m O b j e c t K e y > < K e y > T a b l e s \ O r d e r s < / K e y > < / D i a g r a m O b j e c t K e y > < D i a g r a m O b j e c t K e y > < K e y > T a b l e s \ O r d e r s \ C o l u m n s \ R o w   I D < / K e y > < / D i a g r a m O b j e c t K e y > < D i a g r a m O b j e c t K e y > < K e y > T a b l e s \ O r d e r s \ C o l u m n s \ O r d e r   I D < / K e y > < / D i a g r a m O b j e c t K e y > < D i a g r a m O b j e c t K e y > < K e y > T a b l e s \ O r d e r s \ C o l u m n s \ O r d e r   D a t e < / K e y > < / D i a g r a m O b j e c t K e y > < D i a g r a m O b j e c t K e y > < K e y > T a b l e s \ O r d e r s \ C o l u m n s \ S h i p   D a t e < / K e y > < / D i a g r a m O b j e c t K e y > < D i a g r a m O b j e c t K e y > < K e y > T a b l e s \ O r d e r s \ C o l u m n s \ D u r a t i o n < / K e y > < / D i a g r a m O b j e c t K e y > < D i a g r a m O b j e c t K e y > < K e y > T a b l e s \ O r d e r s \ C o l u m n s \ S h i p   M o d e < / K e y > < / D i a g r a m O b j e c t K e y > < D i a g r a m O b j e c t K e y > < K e y > T a b l e s \ O r d e r s \ C o l u m n s \ C u s t o m e r   I D < / K e y > < / D i a g r a m O b j e c t K e y > < D i a g r a m O b j e c t K e y > < K e y > T a b l e s \ O r d e r s \ C o l u m n s \ C u s t o m e r   N a m e < / K e y > < / D i a g r a m O b j e c t K e y > < D i a g r a m O b j e c t K e y > < K e y > T a b l e s \ O r d e r s \ C o l u m n s \ S e g m e n t < / K e y > < / D i a g r a m O b j e c t K e y > < D i a g r a m O b j e c t K e y > < K e y > T a b l e s \ O r d e r s \ C o l u m n s \ C o u n t r y / R e g i o n < / K e y > < / D i a g r a m O b j e c t K e y > < D i a g r a m O b j e c t K e y > < K e y > T a b l e s \ O r d e r s \ C o l u m n s \ C i t y < / K e y > < / D i a g r a m O b j e c t K e y > < D i a g r a m O b j e c t K e y > < K e y > T a b l e s \ O r d e r s \ C o l u m n s \ S t a t e / P r o v i n c e < / K e y > < / D i a g r a m O b j e c t K e y > < D i a g r a m O b j e c t K e y > < K e y > T a b l e s \ O r d e r s \ C o l u m n s \ P o s t a l   C o d e < / K e y > < / D i a g r a m O b j e c t K e y > < D i a g r a m O b j e c t K e y > < K e y > T a b l e s \ O r d e r s \ C o l u m n s \ R e g i o n < / K e y > < / D i a g r a m O b j e c t K e y > < D i a g r a m O b j e c t K e y > < K e y > T a b l e s \ O r d e r s \ C o l u m n s \ P r o d u c t   I D < / K e y > < / D i a g r a m O b j e c t K e y > < D i a g r a m O b j e c t K e y > < K e y > T a b l e s \ O r d e r s \ C o l u m n s \ C a t e g o r y < / K e y > < / D i a g r a m O b j e c t K e y > < D i a g r a m O b j e c t K e y > < K e y > T a b l e s \ O r d e r s \ C o l u m n s \ S u b - C a t e g o r y < / K e y > < / D i a g r a m O b j e c t K e y > < D i a g r a m O b j e c t K e y > < K e y > T a b l e s \ O r d e r s \ C o l u m n s \ P r o d u c t   N a m e < / K e y > < / D i a g r a m O b j e c t K e y > < D i a g r a m O b j e c t K e y > < K e y > T a b l e s \ O r d e r s \ C o l u m n s \ S a l e s < / K e y > < / D i a g r a m O b j e c t K e y > < D i a g r a m O b j e c t K e y > < K e y > T a b l e s \ O r d e r s \ C o l u m n s \ Q u a n t i t y < / K e y > < / D i a g r a m O b j e c t K e y > < D i a g r a m O b j e c t K e y > < K e y > T a b l e s \ O r d e r s \ C o l u m n s \ C O G S < / K e y > < / D i a g r a m O b j e c t K e y > < D i a g r a m O b j e c t K e y > < K e y > T a b l e s \ O r d e r s \ C o l u m n s \ D i s c o u n t < / K e y > < / D i a g r a m O b j e c t K e y > < D i a g r a m O b j e c t K e y > < K e y > T a b l e s \ O r d e r s \ C o l u m n s \ D i s c o u n t   V a l u e < / K e y > < / D i a g r a m O b j e c t K e y > < D i a g r a m O b j e c t K e y > < K e y > T a b l e s \ O r d e r s \ C o l u m n s \ P r o f i t < / K e y > < / D i a g r a m O b j e c t K e y > < D i a g r a m O b j e c t K e y > < K e y > T a b l e s \ O r d e r s \ M e a s u r e s \ T o t a l   O r d e r s < / K e y > < / D i a g r a m O b j e c t K e y > < D i a g r a m O b j e c t K e y > < K e y > T a b l e s \ O r d e r s \ M e a s u r e s \ T o t a l   C u s t o m e r s < / K e y > < / D i a g r a m O b j e c t K e y > < D i a g r a m O b j e c t K e y > < K e y > T a b l e s \ O r d e r s \ M e a s u r e s \ T o t a l   S a l e s < / K e y > < / D i a g r a m O b j e c t K e y > < D i a g r a m O b j e c t K e y > < K e y > T a b l e s \ O r d e r s \ M e a s u r e s \ A v g . P r o f i t < / K e y > < / D i a g r a m O b j e c t K e y > < D i a g r a m O b j e c t K e y > < K e y > T a b l e s \ O r d e r s \ M e a s u r e s \ A v g .   P r o f i t   P e r   C u s t o m e r < / K e y > < / D i a g r a m O b j e c t K e y > < D i a g r a m O b j e c t K e y > < K e y > T a b l e s \ O r d e r s \ M e a s u r e s \ P r o f i t   P e r   O r d e r < / K e y > < / D i a g r a m O b j e c t K e y > < D i a g r a m O b j e c t K e y > < K e y > T a b l e s \ O r d e r s \ M e a s u r e s \ S u m   o f   S a l e s < / K e y > < / D i a g r a m O b j e c t K e y > < D i a g r a m O b j e c t K e y > < K e y > T a b l e s \ O r d e r s \ S u m   o f   S a l e s \ A d d i t i o n a l   I n f o \ I m p l i c i t   M e a s u r e < / K e y > < / D i a g r a m O b j e c t K e y > < D i a g r a m O b j e c t K e y > < K e y > T a b l e s \ O r d e r s \ M e a s u r e s \ S u m   o f   P r o f i t < / K e y > < / D i a g r a m O b j e c t K e y > < D i a g r a m O b j e c t K e y > < K e y > T a b l e s \ O r d e r s \ S u m   o f   P r o f i t \ A d d i t i o n a l   I n f o \ I m p l i c i t   M e a s u r e < / K e y > < / D i a g r a m O b j e c t K e y > < D i a g r a m O b j e c t K e y > < K e y > T a b l e s \ O r d e r s \ M e a s u r e s \ S u m   o f   C O G S < / K e y > < / D i a g r a m O b j e c t K e y > < D i a g r a m O b j e c t K e y > < K e y > T a b l e s \ O r d e r s \ S u m   o f   C O G S \ A d d i t i o n a l   I n f o \ I m p l i c i t   M e a s u r e < / K e y > < / D i a g r a m O b j e c t K e y > < D i a g r a m O b j e c t K e y > < K e y > T a b l e s \ O r d e r s \ M e a s u r e s \ C o u n t   o f   O r d e r   I D   2 < / K e y > < / D i a g r a m O b j e c t K e y > < D i a g r a m O b j e c t K e y > < K e y > T a b l e s \ O r d e r s \ C o u n t   o f   O r d e r   I D   2 \ A d d i t i o n a l   I n f o \ I m p l i c i t   M e a s u r e < / K e y > < / D i a g r a m O b j e c t K e y > < D i a g r a m O b j e c t K e y > < K e y > T a b l e s \ O r d e r s \ M e a s u r e s \ T o t a l   P r o f i t < / K e y > < / D i a g r a m O b j e c t K e y > < D i a g r a m O b j e c t K e y > < K e y > T a b l e s \ P e o p l e < / K e y > < / D i a g r a m O b j e c t K e y > < D i a g r a m O b j e c t K e y > < K e y > T a b l e s \ P e o p l e \ C o l u m n s \ R e g i o n a l   M a n a g e r < / K e y > < / D i a g r a m O b j e c t K e y > < D i a g r a m O b j e c t K e y > < K e y > T a b l e s \ P e o p l e \ C o l u m n s \ R e g i o n < / K e y > < / D i a g r a m O b j e c t K e y > < D i a g r a m O b j e c t K e y > < K e y > T a b l e s \ R e t u r n s 2 < / K e y > < / D i a g r a m O b j e c t K e y > < D i a g r a m O b j e c t K e y > < K e y > T a b l e s \ R e t u r n s 2 \ C o l u m n s \ R e t u r n e d < / K e y > < / D i a g r a m O b j e c t K e y > < D i a g r a m O b j e c t K e y > < K e y > T a b l e s \ R e t u r n s 2 \ C o l u m n s \ O r d e r   I D < / K e y > < / D i a g r a m O b j e c t K e y > < D i a g r a m O b j e c t K e y > < K e y > T a b l e s \ R e t u r n s 2 \ M e a s u r e s \ C o u n t   o f   R e t u r n e d < / K e y > < / D i a g r a m O b j e c t K e y > < D i a g r a m O b j e c t K e y > < K e y > T a b l e s \ R e t u r n s 2 \ C o u n t   o f   R e t u r n e d \ A d d i t i o n a l   I n f o \ I m p l i c i t   M e a s u r e < / K e y > < / D i a g r a m O b j e c t K e y > < D i a g r a m O b j e c t K e y > < K e y > T a b l e s \ R e t u r n s 2 \ M e a s u r e s \ C o u n t   o f   O r d e r   I D < / K e y > < / D i a g r a m O b j e c t K e y > < D i a g r a m O b j e c t K e y > < K e y > T a b l e s \ R e t u r n s 2 \ C o u n t   o f   O r d e r   I D \ A d d i t i o n a l   I n f o \ I m p l i c i t   M e a s u r e < / K e y > < / D i a g r a m O b j e c t K e y > < D i a g r a m O b j e c t K e y > < K e y > R e l a t i o n s h i p s \ & l t ; T a b l e s \ O r d e r s \ C o l u m n s \ R e g i o n & g t ; - & l t ; T a b l e s \ P e o p l e \ C o l u m n s \ R e g i o n & g t ; < / K e y > < / D i a g r a m O b j e c t K e y > < D i a g r a m O b j e c t K e y > < K e y > R e l a t i o n s h i p s \ & l t ; T a b l e s \ O r d e r s \ C o l u m n s \ R e g i o n & g t ; - & l t ; T a b l e s \ P e o p l e \ C o l u m n s \ R e g i o n & g t ; \ F K < / K e y > < / D i a g r a m O b j e c t K e y > < D i a g r a m O b j e c t K e y > < K e y > R e l a t i o n s h i p s \ & l t ; T a b l e s \ O r d e r s \ C o l u m n s \ R e g i o n & g t ; - & l t ; T a b l e s \ P e o p l e \ C o l u m n s \ R e g i o n & g t ; \ P K < / K e y > < / D i a g r a m O b j e c t K e y > < D i a g r a m O b j e c t K e y > < K e y > R e l a t i o n s h i p s \ & l t ; T a b l e s \ O r d e r s \ C o l u m n s \ R e g i o n & g t ; - & l t ; T a b l e s \ P e o p l e \ C o l u m n s \ R e g i o n & g t ; \ C r o s s F i l t e r < / K e y > < / D i a g r a m O b j e c t K e y > < D i a g r a m O b j e c t K e y > < K e y > R e l a t i o n s h i p s \ & l t ; T a b l e s \ R e t u r n s 2 \ C o l u m n s \ O r d e r   I D & g t ; - & l t ; T a b l e s \ O r d e r s \ C o l u m n s \ O r d e r   I D & g t ; < / K e y > < / D i a g r a m O b j e c t K e y > < D i a g r a m O b j e c t K e y > < K e y > R e l a t i o n s h i p s \ & l t ; T a b l e s \ R e t u r n s 2 \ C o l u m n s \ O r d e r   I D & g t ; - & l t ; T a b l e s \ O r d e r s \ C o l u m n s \ O r d e r   I D & g t ; \ F K < / K e y > < / D i a g r a m O b j e c t K e y > < D i a g r a m O b j e c t K e y > < K e y > R e l a t i o n s h i p s \ & l t ; T a b l e s \ R e t u r n s 2 \ C o l u m n s \ O r d e r   I D & g t ; - & l t ; T a b l e s \ O r d e r s \ C o l u m n s \ O r d e r   I D & g t ; \ P K < / K e y > < / D i a g r a m O b j e c t K e y > < D i a g r a m O b j e c t K e y > < K e y > R e l a t i o n s h i p s \ & l t ; T a b l e s \ R e t u r n s 2 \ C o l u m n s \ O r d e r   I D & g t ; - & l t ; T a b l e s \ O r d e r s \ C o l u m n s \ O r d e r   I D & g t ; \ C r o s s F i l t e r < / K e y > < / D i a g r a m O b j e c t K e y > < D i a g r a m O b j e c t K e y > < K e y > R e l a t i o n s h i p s \ & l t ; T a b l e s \ R e t u r n s 2 \ C o l u m n s \ R e t u r n e d & g t ; - & l t ; T a b l e s \ O r d e r s \ C o l u m n s \ O r d e r   I D & g t ; < / K e y > < / D i a g r a m O b j e c t K e y > < D i a g r a m O b j e c t K e y > < K e y > R e l a t i o n s h i p s \ & l t ; T a b l e s \ R e t u r n s 2 \ C o l u m n s \ R e t u r n e d & g t ; - & l t ; T a b l e s \ O r d e r s \ C o l u m n s \ O r d e r   I D & g t ; \ F K < / K e y > < / D i a g r a m O b j e c t K e y > < D i a g r a m O b j e c t K e y > < K e y > R e l a t i o n s h i p s \ & l t ; T a b l e s \ R e t u r n s 2 \ C o l u m n s \ R e t u r n e d & g t ; - & l t ; T a b l e s \ O r d e r s \ C o l u m n s \ O r d e r   I D & g t ; \ P K < / K e y > < / D i a g r a m O b j e c t K e y > < D i a g r a m O b j e c t K e y > < K e y > R e l a t i o n s h i p s \ & l t ; T a b l e s \ R e t u r n s 2 \ C o l u m n s \ R e t u r n e d & g t ; - & l t ; T a b l e s \ O r d e r s \ C o l u m n s \ O r d e r   I D & g t ; \ C r o s s F i l t e r < / K e y > < / D i a g r a m O b j e c t K e y > < / A l l K e y s > < S e l e c t e d K e y s > < D i a g r a m O b j e c t K e y > < K e y > R e l a t i o n s h i p s \ & l t ; T a b l e s \ R e t u r n s 2 \ C o l u m n s \ R e t u r n e d & g t ; - & l t ; T a b l e s \ O r d e r s \ C o l u m n s \ O r d e r 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 3 0 < / 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 T a g s \ T a b l e s \ & l t ; T a b l e s \ P e o p l e & g t ; < / K e y > < / a : K e y > < a : V a l u e   i : t y p e = " D i a g r a m D i s p l a y T a g V i e w S t a t e " > < I s N o t F i l t e r e d O u t > t r u e < / I s N o t F i l t e r e d O u t > < / a : V a l u e > < / a : K e y V a l u e O f D i a g r a m O b j e c t K e y a n y T y p e z b w N T n L X > < a : K e y V a l u e O f D i a g r a m O b j e c t K e y a n y T y p e z b w N T n L X > < a : K e y > < K e y > D y n a m i c   T a g s \ T a b l e s \ & l t ; T a b l e s \ R e t u r n s 2 & g t ; < / K e y > < / a : K e y > < a : V a l u e   i : t y p e = " D i a g r a m D i s p l a y T a g V i e w S t a t e " > < I s N o t F i l t e r e d O u t > t r u e < / I s N o t F i l t e r e d O u t > < / a : V a l u e > < / a : K e y V a l u e O f D i a g r a m O b j e c t K e y a n y T y p e z b w N T n L X > < a : K e y V a l u e O f D i a g r a m O b j e c t K e y a n y T y p e z b w N T n L X > < a : K e y > < K e y > T a b l e s \ O r d e r s < / K e y > < / a : K e y > < a : V a l u e   i : t y p e = " D i a g r a m D i s p l a y N o d e V i e w S t a t e " > < H e i g h t > 6 2 8 . 3 9 9 9 9 9 9 9 9 9 9 9 1 8 < / H e i g h t > < I s E x p a n d e d > t r u e < / I s E x p a n d e d > < L a y e d O u t > t r u e < / L a y e d O u t > < L e f t > 5 2 9 . 6 < / L e f t > < T a b I n d e x > 1 < / T a b I n d e x > < T o p > 9 . 6 0 0 0 0 0 0 0 0 0 0 0 0 2 2 7 < / T o p > < 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 T a b l e s \ O r d e r s \ C o l u m n s \ D u r a t i o n < / 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 T a b l e s \ O r d e r s \ C o l u m n s \ S e g m e n t < / K e y > < / a : K e y > < a : V a l u e   i : t y p e = " D i a g r a m D i s p l a y N o d e V i e w S t a t e " > < H e i g h t > 1 5 0 < / H e i g h t > < I s E x p a n d e d > t r u e < / I s E x p a n d e d > < W i d t h > 2 0 0 < / W i d t h > < / a : V a l u e > < / a : K e y V a l u e O f D i a g r a m O b j e c t K e y a n y T y p e z b w N T n L X > < a : K e y V a l u e O f D i a g r a m O b j e c t K e y a n y T y p e z b w N T n L X > < a : K e y > < K e y > T a b l e s \ O r d e r s \ C o l u m n s \ C o u n t r y / R e g i o n < / 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 T a b l e s \ O r d e r s \ C o l u m n s \ S t a t e / P r o v i n c e < / 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 T a b l e s \ O r d e r s \ C o l u m n s \ S u b - C a t e g o r y < / 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 T a b l e s \ O r d e r s \ C o l u m n s \ C O G S < / 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 T a b l e s \ O r d e r s \ C o l u m n s \ D i s c o u n t   V a l u e 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 T a b l e s \ O r d e r s \ M e a s u r e s \ T o t a l   O r d e r s < / K e y > < / a : K e y > < a : V a l u e   i : t y p e = " D i a g r a m D i s p l a y N o d e V i e w S t a t e " > < H e i g h t > 1 5 0 < / H e i g h t > < I s E x p a n d e d > t r u e < / I s E x p a n d e d > < W i d t h > 2 0 0 < / W i d t h > < / a : V a l u e > < / a : K e y V a l u e O f D i a g r a m O b j e c t K e y a n y T y p e z b w N T n L X > < a : K e y V a l u e O f D i a g r a m O b j e c t K e y a n y T y p e z b w N T n L X > < a : K e y > < K e y > T a b l e s \ O r d e r s \ M e a s u r e s \ T o t a l   C u s t o m e r s < / K e y > < / a : K e y > < a : V a l u e   i : t y p e = " D i a g r a m D i s p l a y N o d e V i e w S t a t e " > < H e i g h t > 1 5 0 < / H e i g h t > < I s E x p a n d e d > t r u e < / I s E x p a n d e d > < W i d t h > 2 0 0 < / W i d t h > < / a : V a l u e > < / a : K e y V a l u e O f D i a g r a m O b j e c t K e y a n y T y p e z b w N T n L X > < a : K e y V a l u e O f D i a g r a m O b j e c t K e y a n y T y p e z b w N T n L X > < a : K e y > < K e y > T a b l e s \ O r d e r s \ M e a s u r e s \ T o t a l   S a l e s < / K e y > < / a : K e y > < a : V a l u e   i : t y p e = " D i a g r a m D i s p l a y N o d e V i e w S t a t e " > < H e i g h t > 1 5 0 < / H e i g h t > < I s E x p a n d e d > t r u e < / I s E x p a n d e d > < W i d t h > 2 0 0 < / W i d t h > < / a : V a l u e > < / a : K e y V a l u e O f D i a g r a m O b j e c t K e y a n y T y p e z b w N T n L X > < a : K e y V a l u e O f D i a g r a m O b j e c t K e y a n y T y p e z b w N T n L X > < a : K e y > < K e y > T a b l e s \ O r d e r s \ M e a s u r e s \ A v g . P r o f i t < / K e y > < / a : K e y > < a : V a l u e   i : t y p e = " D i a g r a m D i s p l a y N o d e V i e w S t a t e " > < H e i g h t > 1 5 0 < / H e i g h t > < I s E x p a n d e d > t r u e < / I s E x p a n d e d > < W i d t h > 2 0 0 < / W i d t h > < / a : V a l u e > < / a : K e y V a l u e O f D i a g r a m O b j e c t K e y a n y T y p e z b w N T n L X > < a : K e y V a l u e O f D i a g r a m O b j e c t K e y a n y T y p e z b w N T n L X > < a : K e y > < K e y > T a b l e s \ O r d e r s \ M e a s u r e s \ A v g .   P r o f i t   P e r   C u s t o m e r < / K e y > < / a : K e y > < a : V a l u e   i : t y p e = " D i a g r a m D i s p l a y N o d e V i e w S t a t e " > < H e i g h t > 1 5 0 < / H e i g h t > < I s E x p a n d e d > t r u e < / I s E x p a n d e d > < W i d t h > 2 0 0 < / W i d t h > < / a : V a l u e > < / a : K e y V a l u e O f D i a g r a m O b j e c t K e y a n y T y p e z b w N T n L X > < a : K e y V a l u e O f D i a g r a m O b j e c t K e y a n y T y p e z b w N T n L X > < a : K e y > < K e y > T a b l e s \ O r d e r s \ M e a s u r e s \ P r o f i t   P e r   O r d e r < / K e y > < / a : K e y > < a : V a l u e   i : t y p e = " D i a g r a m D i s p l a y N o d e V i e w S t a t e " > < H e i g h t > 1 5 0 < / H e i g h t > < I s E x p a n d e d > t r u e < / I s E x p a n d e d > < W i d t h > 2 0 0 < / W i d t h > < / a : V a l u e > < / 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 C O G S < / K e y > < / a : K e y > < a : V a l u e   i : t y p e = " D i a g r a m D i s p l a y N o d e V i e w S t a t e " > < H e i g h t > 1 5 0 < / H e i g h t > < I s E x p a n d e d > t r u e < / I s E x p a n d e d > < W i d t h > 2 0 0 < / W i d t h > < / a : V a l u e > < / a : K e y V a l u e O f D i a g r a m O b j e c t K e y a n y T y p e z b w N T n L X > < a : K e y V a l u e O f D i a g r a m O b j e c t K e y a n y T y p e z b w N T n L X > < a : K e y > < K e y > T a b l e s \ O r d e r s \ S u m   o f   C O G S \ A d d i t i o n a l   I n f o \ I m p l i c i t   M e a s u r e < / K e y > < / a : K e y > < a : V a l u e   i : t y p e = " D i a g r a m D i s p l a y V i e w S t a t e I D i a g r a m T a g A d d i t i o n a l I n f o " / > < / a : K e y V a l u e O f D i a g r a m O b j e c t K e y a n y T y p e z b w N T n L X > < a : K e y V a l u e O f D i a g r a m O b j e c t K e y a n y T y p e z b w N T n L X > < a : K e y > < K e y > T a b l e s \ O r d e r s \ M e a s u r e s \ C o u n t   o f   O r d e r   I D   2 < / K e y > < / a : K e y > < a : V a l u e   i : t y p e = " D i a g r a m D i s p l a y N o d e V i e w S t a t e " > < H e i g h t > 1 5 0 < / H e i g h t > < I s E x p a n d e d > t r u e < / I s E x p a n d e d > < W i d t h > 2 0 0 < / W i d t h > < / a : V a l u e > < / a : K e y V a l u e O f D i a g r a m O b j e c t K e y a n y T y p e z b w N T n L X > < a : K e y V a l u e O f D i a g r a m O b j e c t K e y a n y T y p e z b w N T n L X > < a : K e y > < K e y > T a b l e s \ O r d e r s \ C o u n t   o f   O r d e r   I D   2 \ A d d i t i o n a l   I n f o \ I m p l i c i t   M e a s u r e < / K e y > < / a : K e y > < a : V a l u e   i : t y p e = " D i a g r a m D i s p l a y V i e w S t a t e I D i a g r a m T a g A d d i t i o n a l I n f o " / > < / a : K e y V a l u e O f D i a g r a m O b j e c t K e y a n y T y p e z b w N T n L X > < a : K e y V a l u e O f D i a g r a m O b j e c t K e y a n y T y p e z b w N T n L X > < a : K e y > < K e y > T a b l e s \ O r d e r s \ M e a s u r e s \ T o t a l   P r o f i t < / K e y > < / a : K e y > < a : V a l u e   i : t y p e = " D i a g r a m D i s p l a y N o d e V i e w S t a t e " > < H e i g h t > 1 5 0 < / H e i g h t > < I s E x p a n d e d > t r u e < / I s E x p a n d e d > < W i d t h > 2 0 0 < / W i d t h > < / a : V a l u e > < / a : K e y V a l u e O f D i a g r a m O b j e c t K e y a n y T y p e z b w N T n L X > < a : K e y V a l u e O f D i a g r a m O b j e c t K e y a n y T y p e z b w N T n L X > < a : K e y > < K e y > T a b l e s \ P e o p l e < / K e y > < / a : K e y > < a : V a l u e   i : t y p e = " D i a g r a m D i s p l a y N o d e V i e w S t a t e " > < H e i g h t > 1 5 0 < / H e i g h t > < I s E x p a n d e d > t r u e < / I s E x p a n d e d > < L a y e d O u t > t r u e < / L a y e d O u t > < T o p > 1 1 9 . 6 0 0 0 0 0 0 0 0 0 0 0 0 2 < / T o p > < W i d t h > 2 0 0 < / W i d t h > < / a : V a l u e > < / a : K e y V a l u e O f D i a g r a m O b j e c t K e y a n y T y p e z b w N T n L X > < a : K e y V a l u e O f D i a g r a m O b j e c t K e y a n y T y p e z b w N T n L X > < a : K e y > < K e y > T a b l e s \ P e o p l e \ C o l u m n s \ R e g i o n a l   M a n a g e r < / K e y > < / a : K e y > < a : V a l u e   i : t y p e = " D i a g r a m D i s p l a y N o d e V i e w S t a t e " > < H e i g h t > 1 5 0 < / H e i g h t > < I s E x p a n d e d > t r u e < / I s E x p a n d e d > < W i d t h > 2 0 0 < / W i d t h > < / a : V a l u e > < / a : K e y V a l u e O f D i a g r a m O b j e c t K e y a n y T y p e z b w N T n L X > < a : K e y V a l u e O f D i a g r a m O b j e c t K e y a n y T y p e z b w N T n L X > < a : K e y > < K e y > T a b l e s \ P e o p l e \ C o l u m n s \ R e g i o n < / K e y > < / a : K e y > < a : V a l u e   i : t y p e = " D i a g r a m D i s p l a y N o d e V i e w S t a t e " > < H e i g h t > 1 5 0 < / H e i g h t > < I s E x p a n d e d > t r u e < / I s E x p a n d e d > < W i d t h > 2 0 0 < / W i d t h > < / a : V a l u e > < / a : K e y V a l u e O f D i a g r a m O b j e c t K e y a n y T y p e z b w N T n L X > < a : K e y V a l u e O f D i a g r a m O b j e c t K e y a n y T y p e z b w N T n L X > < a : K e y > < K e y > T a b l e s \ R e t u r n s 2 < / K e y > < / a : K e y > < a : V a l u e   i : t y p e = " D i a g r a m D i s p l a y N o d e V i e w S t a t e " > < H e i g h t > 1 5 0 < / H e i g h t > < I s E x p a n d e d > t r u e < / I s E x p a n d e d > < L a y e d O u t > t r u e < / L a y e d O u t > < L e f t > 1 0 2 6 . 6 0 7 6 2 1 1 3 5 3 3 1 6 < / L e f t > < T a b I n d e x > 2 < / T a b I n d e x > < T o p > 1 5 1 . 6 0 0 0 0 0 0 0 0 0 0 0 0 2 < / T o p > < W i d t h > 2 0 0 < / W i d t h > < / a : V a l u e > < / a : K e y V a l u e O f D i a g r a m O b j e c t K e y a n y T y p e z b w N T n L X > < a : K e y V a l u e O f D i a g r a m O b j e c t K e y a n y T y p e z b w N T n L X > < a : K e y > < K e y > T a b l e s \ R e t u r n s 2 \ C o l u m n s \ R e t u r n e d < / K e y > < / a : K e y > < a : V a l u e   i : t y p e = " D i a g r a m D i s p l a y N o d e V i e w S t a t e " > < H e i g h t > 1 5 0 < / H e i g h t > < I s E x p a n d e d > t r u e < / I s E x p a n d e d > < W i d t h > 2 0 0 < / W i d t h > < / a : V a l u e > < / a : K e y V a l u e O f D i a g r a m O b j e c t K e y a n y T y p e z b w N T n L X > < a : K e y V a l u e O f D i a g r a m O b j e c t K e y a n y T y p e z b w N T n L X > < a : K e y > < K e y > T a b l e s \ R e t u r n s 2 \ C o l u m n s \ O r d e r   I D < / K e y > < / a : K e y > < a : V a l u e   i : t y p e = " D i a g r a m D i s p l a y N o d e V i e w S t a t e " > < H e i g h t > 1 5 0 < / H e i g h t > < I s E x p a n d e d > t r u e < / I s E x p a n d e d > < W i d t h > 2 0 0 < / W i d t h > < / a : V a l u e > < / a : K e y V a l u e O f D i a g r a m O b j e c t K e y a n y T y p e z b w N T n L X > < a : K e y V a l u e O f D i a g r a m O b j e c t K e y a n y T y p e z b w N T n L X > < a : K e y > < K e y > T a b l e s \ R e t u r n s 2 \ M e a s u r e s \ C o u n t   o f   R e t u r n e d < / K e y > < / a : K e y > < a : V a l u e   i : t y p e = " D i a g r a m D i s p l a y N o d e V i e w S t a t e " > < H e i g h t > 1 5 0 < / H e i g h t > < I s E x p a n d e d > t r u e < / I s E x p a n d e d > < W i d t h > 2 0 0 < / W i d t h > < / a : V a l u e > < / a : K e y V a l u e O f D i a g r a m O b j e c t K e y a n y T y p e z b w N T n L X > < a : K e y V a l u e O f D i a g r a m O b j e c t K e y a n y T y p e z b w N T n L X > < a : K e y > < K e y > T a b l e s \ R e t u r n s 2 \ C o u n t   o f   R e t u r n e d \ A d d i t i o n a l   I n f o \ I m p l i c i t   M e a s u r e < / K e y > < / a : K e y > < a : V a l u e   i : t y p e = " D i a g r a m D i s p l a y V i e w S t a t e I D i a g r a m T a g A d d i t i o n a l I n f o " / > < / a : K e y V a l u e O f D i a g r a m O b j e c t K e y a n y T y p e z b w N T n L X > < a : K e y V a l u e O f D i a g r a m O b j e c t K e y a n y T y p e z b w N T n L X > < a : K e y > < K e y > T a b l e s \ R e t u r n s 2 \ M e a s u r e s \ C o u n t   o f   O r d e r   I D < / K e y > < / a : K e y > < a : V a l u e   i : t y p e = " D i a g r a m D i s p l a y N o d e V i e w S t a t e " > < H e i g h t > 1 5 0 < / H e i g h t > < I s E x p a n d e d > t r u e < / I s E x p a n d e d > < W i d t h > 2 0 0 < / W i d t h > < / a : V a l u e > < / a : K e y V a l u e O f D i a g r a m O b j e c t K e y a n y T y p e z b w N T n L X > < a : K e y V a l u e O f D i a g r a m O b j e c t K e y a n y T y p e z b w N T n L X > < a : K e y > < K e y > T a b l e s \ R e t u r n s 2 \ C o u n t   o f   O r d e r   I D \ A d d i t i o n a l   I n f o \ I m p l i c i t   M e a s u r e < / K e y > < / a : K e y > < a : V a l u e   i : t y p e = " D i a g r a m D i s p l a y V i e w S t a t e I D i a g r a m T a g A d d i t i o n a l I n f o " / > < / a : K e y V a l u e O f D i a g r a m O b j e c t K e y a n y T y p e z b w N T n L X > < a : K e y V a l u e O f D i a g r a m O b j e c t K e y a n y T y p e z b w N T n L X > < a : K e y > < K e y > R e l a t i o n s h i p s \ & l t ; T a b l e s \ O r d e r s \ C o l u m n s \ R e g i o n & g t ; - & l t ; T a b l e s \ P e o p l e \ C o l u m n s \ R e g i o n & g t ; < / K e y > < / a : K e y > < a : V a l u e   i : t y p e = " D i a g r a m D i s p l a y L i n k V i e w S t a t e " > < A u t o m a t i o n P r o p e r t y H e l p e r T e x t > E n d   p o i n t   1 :   ( 5 1 3 . 6 , 3 2 3 . 8 ) .   E n d   p o i n t   2 :   ( 2 1 6 , 1 9 4 . 6 )   < / A u t o m a t i o n P r o p e r t y H e l p e r T e x t > < L a y e d O u t > t r u e < / L a y e d O u t > < P o i n t s   x m l n s : b = " h t t p : / / s c h e m a s . d a t a c o n t r a c t . o r g / 2 0 0 4 / 0 7 / S y s t e m . W i n d o w s " > < b : P o i n t > < b : _ x > 5 1 3 . 5 9 9 9 9 9 9 9 9 9 9 9 9 1 < / b : _ x > < b : _ y > 3 2 3 . 8 < / b : _ y > < / b : P o i n t > < b : P o i n t > < b : _ x > 3 6 6 . 8 < / b : _ x > < b : _ y > 3 2 3 . 8 < / b : _ y > < / b : P o i n t > < b : P o i n t > < b : _ x > 3 6 4 . 8 < / b : _ x > < b : _ y > 3 2 1 . 8 < / b : _ y > < / b : P o i n t > < b : P o i n t > < b : _ x > 3 6 4 . 8 < / b : _ x > < b : _ y > 1 9 6 . 6 < / b : _ y > < / b : P o i n t > < b : P o i n t > < b : _ x > 3 6 2 . 8 < / b : _ x > < b : _ y > 1 9 4 . 6 < / b : _ y > < / b : P o i n t > < b : P o i n t > < b : _ x > 2 1 6 < / b : _ x > < b : _ y > 1 9 4 . 6 < / b : _ y > < / b : P o i n t > < / P o i n t s > < / a : V a l u e > < / a : K e y V a l u e O f D i a g r a m O b j e c t K e y a n y T y p e z b w N T n L X > < a : K e y V a l u e O f D i a g r a m O b j e c t K e y a n y T y p e z b w N T n L X > < a : K e y > < K e y > R e l a t i o n s h i p s \ & l t ; T a b l e s \ O r d e r s \ C o l u m n s \ R e g i o n & g t ; - & l t ; T a b l e s \ P e o p l e \ C o l u m n s \ R e g i o n & g t ; \ F K < / K e y > < / a : K e y > < a : V a l u e   i : t y p e = " D i a g r a m D i s p l a y L i n k E n d p o i n t V i e w S t a t e " > < H e i g h t > 1 6 < / H e i g h t > < L a b e l L o c a t i o n   x m l n s : b = " h t t p : / / s c h e m a s . d a t a c o n t r a c t . o r g / 2 0 0 4 / 0 7 / S y s t e m . W i n d o w s " > < b : _ x > 5 1 3 . 5 9 9 9 9 9 9 9 9 9 9 9 9 1 < / b : _ x > < b : _ y > 3 1 5 . 8 < / b : _ y > < / L a b e l L o c a t i o n > < L o c a t i o n   x m l n s : b = " h t t p : / / s c h e m a s . d a t a c o n t r a c t . o r g / 2 0 0 4 / 0 7 / S y s t e m . W i n d o w s " > < b : _ x > 5 2 9 . 5 9 9 9 9 9 9 9 9 9 9 9 9 1 < / b : _ x > < b : _ y > 3 2 3 . 8 < / b : _ y > < / L o c a t i o n > < S h a p e R o t a t e A n g l e > 1 8 0 < / S h a p e R o t a t e A n g l e > < W i d t h > 1 6 < / W i d t h > < / a : V a l u e > < / a : K e y V a l u e O f D i a g r a m O b j e c t K e y a n y T y p e z b w N T n L X > < a : K e y V a l u e O f D i a g r a m O b j e c t K e y a n y T y p e z b w N T n L X > < a : K e y > < K e y > R e l a t i o n s h i p s \ & l t ; T a b l e s \ O r d e r s \ C o l u m n s \ R e g i o n & g t ; - & l t ; T a b l e s \ P e o p l e \ C o l u m n s \ R e g i o n & g t ; \ P K < / K e y > < / a : K e y > < a : V a l u e   i : t y p e = " D i a g r a m D i s p l a y L i n k E n d p o i n t V i e w S t a t e " > < H e i g h t > 1 6 < / H e i g h t > < L a b e l L o c a t i o n   x m l n s : b = " h t t p : / / s c h e m a s . d a t a c o n t r a c t . o r g / 2 0 0 4 / 0 7 / S y s t e m . W i n d o w s " > < b : _ x > 2 0 0 < / b : _ x > < b : _ y > 1 8 6 . 6 < / b : _ y > < / L a b e l L o c a t i o n > < L o c a t i o n   x m l n s : b = " h t t p : / / s c h e m a s . d a t a c o n t r a c t . o r g / 2 0 0 4 / 0 7 / S y s t e m . W i n d o w s " > < b : _ x > 1 9 9 . 9 9 9 9 9 9 9 9 9 9 9 9 9 1 < / b : _ x > < b : _ y > 1 9 4 . 6 < / b : _ y > < / L o c a t i o n > < S h a p e R o t a t e A n g l e > 3 6 0 < / S h a p e R o t a t e A n g l e > < W i d t h > 1 6 < / W i d t h > < / a : V a l u e > < / a : K e y V a l u e O f D i a g r a m O b j e c t K e y a n y T y p e z b w N T n L X > < a : K e y V a l u e O f D i a g r a m O b j e c t K e y a n y T y p e z b w N T n L X > < a : K e y > < K e y > R e l a t i o n s h i p s \ & l t ; T a b l e s \ O r d e r s \ C o l u m n s \ R e g i o n & g t ; - & l t ; T a b l e s \ P e o p l e \ C o l u m n s \ R e g i o n & g t ; \ C r o s s F i l t e r < / K e y > < / a : K e y > < a : V a l u e   i : t y p e = " D i a g r a m D i s p l a y L i n k C r o s s F i l t e r V i e w S t a t e " > < P o i n t s   x m l n s : b = " h t t p : / / s c h e m a s . d a t a c o n t r a c t . o r g / 2 0 0 4 / 0 7 / S y s t e m . W i n d o w s " > < b : P o i n t > < b : _ x > 5 1 3 . 5 9 9 9 9 9 9 9 9 9 9 9 9 1 < / b : _ x > < b : _ y > 3 2 3 . 8 < / b : _ y > < / b : P o i n t > < b : P o i n t > < b : _ x > 3 6 6 . 8 < / b : _ x > < b : _ y > 3 2 3 . 8 < / b : _ y > < / b : P o i n t > < b : P o i n t > < b : _ x > 3 6 4 . 8 < / b : _ x > < b : _ y > 3 2 1 . 8 < / b : _ y > < / b : P o i n t > < b : P o i n t > < b : _ x > 3 6 4 . 8 < / b : _ x > < b : _ y > 1 9 6 . 6 < / b : _ y > < / b : P o i n t > < b : P o i n t > < b : _ x > 3 6 2 . 8 < / b : _ x > < b : _ y > 1 9 4 . 6 < / b : _ y > < / b : P o i n t > < b : P o i n t > < b : _ x > 2 1 6 < / b : _ x > < b : _ y > 1 9 4 . 6 < / b : _ y > < / b : P o i n t > < / P o i n t s > < / a : V a l u e > < / a : K e y V a l u e O f D i a g r a m O b j e c t K e y a n y T y p e z b w N T n L X > < a : K e y V a l u e O f D i a g r a m O b j e c t K e y a n y T y p e z b w N T n L X > < a : K e y > < K e y > R e l a t i o n s h i p s \ & l t ; T a b l e s \ R e t u r n s 2 \ C o l u m n s \ O r d e r   I D & g t ; - & l t ; T a b l e s \ O r d e r s \ C o l u m n s \ O r d e r   I D & g t ; < / K e y > < / a : K e y > < a : V a l u e   i : t y p e = " D i a g r a m D i s p l a y L i n k V i e w S t a t e " > < A u t o m a t i o n P r o p e r t y H e l p e r T e x t > E n d   p o i n t   1 :   ( 1 0 1 0 . 6 0 7 6 2 1 1 3 5 3 3 , 2 3 6 . 6 ) .   E n d   p o i n t   2 :   ( 7 4 5 . 6 , 3 3 3 . 8 )   < / A u t o m a t i o n P r o p e r t y H e l p e r T e x t > < L a y e d O u t > t r u e < / L a y e d O u t > < P o i n t s   x m l n s : b = " h t t p : / / s c h e m a s . d a t a c o n t r a c t . o r g / 2 0 0 4 / 0 7 / S y s t e m . W i n d o w s " > < b : P o i n t > < b : _ x > 1 0 1 0 . 6 0 7 6 2 1 1 3 5 3 3 1 6 < / b : _ x > < b : _ y > 2 3 6 . 5 9 9 9 9 9 9 9 9 9 9 9 9 7 < / b : _ y > < / b : P o i n t > < b : P o i n t > < b : _ x > 8 8 2 . 6 0 3 8 1 0 5 < / b : _ x > < b : _ y > 2 3 6 . 6 < / b : _ y > < / b : P o i n t > < b : P o i n t > < b : _ x > 8 8 0 . 6 0 3 8 1 0 5 < / b : _ x > < b : _ y > 2 3 8 . 6 < / b : _ y > < / b : P o i n t > < b : P o i n t > < b : _ x > 8 8 0 . 6 0 3 8 1 0 5 < / b : _ x > < b : _ y > 3 3 1 . 8 < / b : _ y > < / b : P o i n t > < b : P o i n t > < b : _ x > 8 7 8 . 6 0 3 8 1 0 5 < / b : _ x > < b : _ y > 3 3 3 . 8 < / b : _ y > < / b : P o i n t > < b : P o i n t > < b : _ x > 7 4 5 . 5 9 9 9 9 9 9 9 9 9 9 9 9 1 < / b : _ x > < b : _ y > 3 3 3 . 8 < / b : _ y > < / b : P o i n t > < / P o i n t s > < / a : V a l u e > < / a : K e y V a l u e O f D i a g r a m O b j e c t K e y a n y T y p e z b w N T n L X > < a : K e y V a l u e O f D i a g r a m O b j e c t K e y a n y T y p e z b w N T n L X > < a : K e y > < K e y > R e l a t i o n s h i p s \ & l t ; T a b l e s \ R e t u r n s 2 \ C o l u m n s \ O r d e r   I D & g t ; - & l t ; T a b l e s \ O r d e r s \ C o l u m n s \ O r d e r   I D & g t ; \ F K < / K e y > < / a : K e y > < a : V a l u e   i : t y p e = " D i a g r a m D i s p l a y L i n k E n d p o i n t V i e w S t a t e " > < H e i g h t > 1 6 < / H e i g h t > < L a b e l L o c a t i o n   x m l n s : b = " h t t p : / / s c h e m a s . d a t a c o n t r a c t . o r g / 2 0 0 4 / 0 7 / S y s t e m . W i n d o w s " > < b : _ x > 1 0 1 0 . 6 0 7 6 2 1 1 3 5 3 3 1 6 < / b : _ x > < b : _ y > 2 2 8 . 5 9 9 9 9 9 9 9 9 9 9 9 9 7 < / b : _ y > < / L a b e l L o c a t i o n > < L o c a t i o n   x m l n s : b = " h t t p : / / s c h e m a s . d a t a c o n t r a c t . o r g / 2 0 0 4 / 0 7 / S y s t e m . W i n d o w s " > < b : _ x > 1 0 2 6 . 6 0 7 6 2 1 1 3 5 3 3 1 6 < / b : _ x > < b : _ y > 2 3 6 . 5 9 9 9 9 9 9 9 9 9 9 9 9 7 < / b : _ y > < / L o c a t i o n > < S h a p e R o t a t e A n g l e > 1 8 0 < / S h a p e R o t a t e A n g l e > < W i d t h > 1 6 < / W i d t h > < / a : V a l u e > < / a : K e y V a l u e O f D i a g r a m O b j e c t K e y a n y T y p e z b w N T n L X > < a : K e y V a l u e O f D i a g r a m O b j e c t K e y a n y T y p e z b w N T n L X > < a : K e y > < K e y > R e l a t i o n s h i p s \ & l t ; T a b l e s \ R e t u r n s 2 \ C o l u m n s \ O r d e r   I D & g t ; - & l t ; T a b l e s \ O r d e r s \ C o l u m n s \ O r d e r   I D & g t ; \ P K < / K e y > < / a : K e y > < a : V a l u e   i : t y p e = " D i a g r a m D i s p l a y L i n k E n d p o i n t V i e w S t a t e " > < H e i g h t > 1 6 < / H e i g h t > < L a b e l L o c a t i o n   x m l n s : b = " h t t p : / / s c h e m a s . d a t a c o n t r a c t . o r g / 2 0 0 4 / 0 7 / S y s t e m . W i n d o w s " > < b : _ x > 7 2 9 . 5 9 9 9 9 9 9 9 9 9 9 9 9 1 < / b : _ x > < b : _ y > 3 2 5 . 8 < / b : _ y > < / L a b e l L o c a t i o n > < L o c a t i o n   x m l n s : b = " h t t p : / / s c h e m a s . d a t a c o n t r a c t . o r g / 2 0 0 4 / 0 7 / S y s t e m . W i n d o w s " > < b : _ x > 7 2 9 . 5 9 9 9 9 9 9 9 9 9 9 9 9 1 < / b : _ x > < b : _ y > 3 3 3 . 8 < / b : _ y > < / L o c a t i o n > < S h a p e R o t a t e A n g l e > 3 6 0 < / S h a p e R o t a t e A n g l e > < W i d t h > 1 6 < / W i d t h > < / a : V a l u e > < / a : K e y V a l u e O f D i a g r a m O b j e c t K e y a n y T y p e z b w N T n L X > < a : K e y V a l u e O f D i a g r a m O b j e c t K e y a n y T y p e z b w N T n L X > < a : K e y > < K e y > R e l a t i o n s h i p s \ & l t ; T a b l e s \ R e t u r n s 2 \ C o l u m n s \ O r d e r   I D & g t ; - & l t ; T a b l e s \ O r d e r s \ C o l u m n s \ O r d e r   I D & g t ; \ C r o s s F i l t e r < / K e y > < / a : K e y > < a : V a l u e   i : t y p e = " D i a g r a m D i s p l a y L i n k C r o s s F i l t e r V i e w S t a t e " > < P o i n t s   x m l n s : b = " h t t p : / / s c h e m a s . d a t a c o n t r a c t . o r g / 2 0 0 4 / 0 7 / S y s t e m . W i n d o w s " > < b : P o i n t > < b : _ x > 1 0 1 0 . 6 0 7 6 2 1 1 3 5 3 3 1 6 < / b : _ x > < b : _ y > 2 3 6 . 5 9 9 9 9 9 9 9 9 9 9 9 9 7 < / b : _ y > < / b : P o i n t > < b : P o i n t > < b : _ x > 8 8 2 . 6 0 3 8 1 0 5 < / b : _ x > < b : _ y > 2 3 6 . 6 < / b : _ y > < / b : P o i n t > < b : P o i n t > < b : _ x > 8 8 0 . 6 0 3 8 1 0 5 < / b : _ x > < b : _ y > 2 3 8 . 6 < / b : _ y > < / b : P o i n t > < b : P o i n t > < b : _ x > 8 8 0 . 6 0 3 8 1 0 5 < / b : _ x > < b : _ y > 3 3 1 . 8 < / b : _ y > < / b : P o i n t > < b : P o i n t > < b : _ x > 8 7 8 . 6 0 3 8 1 0 5 < / b : _ x > < b : _ y > 3 3 3 . 8 < / b : _ y > < / b : P o i n t > < b : P o i n t > < b : _ x > 7 4 5 . 5 9 9 9 9 9 9 9 9 9 9 9 9 1 < / b : _ x > < b : _ y > 3 3 3 . 8 < / b : _ y > < / b : P o i n t > < / P o i n t s > < / a : V a l u e > < / a : K e y V a l u e O f D i a g r a m O b j e c t K e y a n y T y p e z b w N T n L X > < a : K e y V a l u e O f D i a g r a m O b j e c t K e y a n y T y p e z b w N T n L X > < a : K e y > < K e y > R e l a t i o n s h i p s \ & l t ; T a b l e s \ R e t u r n s 2 \ C o l u m n s \ R e t u r n e d & g t ; - & l t ; T a b l e s \ O r d e r s \ C o l u m n s \ O r d e r   I D & g t ; < / K e y > < / a : K e y > < a : V a l u e   i : t y p e = " D i a g r a m D i s p l a y L i n k V i e w S t a t e " > < A u t o m a t i o n P r o p e r t y H e l p e r T e x t > E n d   p o i n t   1 :   ( 1 0 1 0 . 6 0 7 6 2 1 1 3 5 3 3 , 2 1 6 . 6 ) .   E n d   p o i n t   2 :   ( 7 4 5 . 6 , 3 1 3 . 8 )   < / A u t o m a t i o n P r o p e r t y H e l p e r T e x t > < I s F o c u s e d > t r u e < / I s F o c u s e d > < L a y e d O u t > t r u e < / L a y e d O u t > < P o i n t s   x m l n s : b = " h t t p : / / s c h e m a s . d a t a c o n t r a c t . o r g / 2 0 0 4 / 0 7 / S y s t e m . W i n d o w s " > < b : P o i n t > < b : _ x > 1 0 1 0 . 6 0 7 6 2 1 1 3 5 3 3 1 6 < / b : _ x > < b : _ y > 2 1 6 . 6 0 0 0 0 0 0 0 0 0 0 0 0 2 < / b : _ y > < / b : P o i n t > < b : P o i n t > < b : _ x > 8 7 7 . 6 0 3 8 1 0 5 < / b : _ x > < b : _ y > 2 1 6 . 6 < / b : _ y > < / b : P o i n t > < b : P o i n t > < b : _ x > 8 7 5 . 6 0 3 8 1 0 5 < / b : _ x > < b : _ y > 2 1 8 . 6 < / b : _ y > < / b : P o i n t > < b : P o i n t > < b : _ x > 8 7 5 . 6 0 3 8 1 0 5 < / b : _ x > < b : _ y > 3 1 1 . 8 < / b : _ y > < / b : P o i n t > < b : P o i n t > < b : _ x > 8 7 3 . 6 0 3 8 1 0 5 < / b : _ x > < b : _ y > 3 1 3 . 8 < / b : _ y > < / b : P o i n t > < b : P o i n t > < b : _ x > 7 4 5 . 5 9 9 9 9 9 9 9 9 9 9 9 9 1 < / b : _ x > < b : _ y > 3 1 3 . 8 < / b : _ y > < / b : P o i n t > < / P o i n t s > < / a : V a l u e > < / a : K e y V a l u e O f D i a g r a m O b j e c t K e y a n y T y p e z b w N T n L X > < a : K e y V a l u e O f D i a g r a m O b j e c t K e y a n y T y p e z b w N T n L X > < a : K e y > < K e y > R e l a t i o n s h i p s \ & l t ; T a b l e s \ R e t u r n s 2 \ C o l u m n s \ R e t u r n e d & g t ; - & l t ; T a b l e s \ O r d e r s \ C o l u m n s \ O r d e r   I D & g t ; \ F K < / K e y > < / a : K e y > < a : V a l u e   i : t y p e = " D i a g r a m D i s p l a y L i n k E n d p o i n t V i e w S t a t e " > < H e i g h t > 1 6 < / H e i g h t > < L a b e l L o c a t i o n   x m l n s : b = " h t t p : / / s c h e m a s . d a t a c o n t r a c t . o r g / 2 0 0 4 / 0 7 / S y s t e m . W i n d o w s " > < b : _ x > 1 0 1 0 . 6 0 7 6 2 1 1 3 5 3 3 1 6 < / b : _ x > < b : _ y > 2 0 8 . 6 0 0 0 0 0 0 0 0 0 0 0 0 2 < / b : _ y > < / L a b e l L o c a t i o n > < L o c a t i o n   x m l n s : b = " h t t p : / / s c h e m a s . d a t a c o n t r a c t . o r g / 2 0 0 4 / 0 7 / S y s t e m . W i n d o w s " > < b : _ x > 1 0 2 6 . 6 0 7 6 2 1 1 3 5 3 3 1 6 < / b : _ x > < b : _ y > 2 1 6 . 6 0 0 0 0 0 0 0 0 0 0 0 0 2 < / b : _ y > < / L o c a t i o n > < S h a p e R o t a t e A n g l e > 1 8 0 < / S h a p e R o t a t e A n g l e > < W i d t h > 1 6 < / W i d t h > < / a : V a l u e > < / a : K e y V a l u e O f D i a g r a m O b j e c t K e y a n y T y p e z b w N T n L X > < a : K e y V a l u e O f D i a g r a m O b j e c t K e y a n y T y p e z b w N T n L X > < a : K e y > < K e y > R e l a t i o n s h i p s \ & l t ; T a b l e s \ R e t u r n s 2 \ C o l u m n s \ R e t u r n e d & g t ; - & l t ; T a b l e s \ O r d e r s \ C o l u m n s \ O r d e r   I D & g t ; \ P K < / K e y > < / a : K e y > < a : V a l u e   i : t y p e = " D i a g r a m D i s p l a y L i n k E n d p o i n t V i e w S t a t e " > < H e i g h t > 1 6 < / H e i g h t > < L a b e l L o c a t i o n   x m l n s : b = " h t t p : / / s c h e m a s . d a t a c o n t r a c t . o r g / 2 0 0 4 / 0 7 / S y s t e m . W i n d o w s " > < b : _ x > 7 2 9 . 5 9 9 9 9 9 9 9 9 9 9 9 9 1 < / b : _ x > < b : _ y > 3 0 5 . 8 < / b : _ y > < / L a b e l L o c a t i o n > < L o c a t i o n   x m l n s : b = " h t t p : / / s c h e m a s . d a t a c o n t r a c t . o r g / 2 0 0 4 / 0 7 / S y s t e m . W i n d o w s " > < b : _ x > 7 2 9 . 5 9 9 9 9 9 9 9 9 9 9 9 9 1 < / b : _ x > < b : _ y > 3 1 3 . 8 < / b : _ y > < / L o c a t i o n > < S h a p e R o t a t e A n g l e > 3 6 0 < / S h a p e R o t a t e A n g l e > < W i d t h > 1 6 < / W i d t h > < / a : V a l u e > < / a : K e y V a l u e O f D i a g r a m O b j e c t K e y a n y T y p e z b w N T n L X > < a : K e y V a l u e O f D i a g r a m O b j e c t K e y a n y T y p e z b w N T n L X > < a : K e y > < K e y > R e l a t i o n s h i p s \ & l t ; T a b l e s \ R e t u r n s 2 \ C o l u m n s \ R e t u r n e d & g t ; - & l t ; T a b l e s \ O r d e r s \ C o l u m n s \ O r d e r   I D & g t ; \ C r o s s F i l t e r < / K e y > < / a : K e y > < a : V a l u e   i : t y p e = " D i a g r a m D i s p l a y L i n k C r o s s F i l t e r V i e w S t a t e " > < P o i n t s   x m l n s : b = " h t t p : / / s c h e m a s . d a t a c o n t r a c t . o r g / 2 0 0 4 / 0 7 / S y s t e m . W i n d o w s " > < b : P o i n t > < b : _ x > 1 0 1 0 . 6 0 7 6 2 1 1 3 5 3 3 1 6 < / b : _ x > < b : _ y > 2 1 6 . 6 0 0 0 0 0 0 0 0 0 0 0 0 2 < / b : _ y > < / b : P o i n t > < b : P o i n t > < b : _ x > 8 7 7 . 6 0 3 8 1 0 5 < / b : _ x > < b : _ y > 2 1 6 . 6 < / b : _ y > < / b : P o i n t > < b : P o i n t > < b : _ x > 8 7 5 . 6 0 3 8 1 0 5 < / b : _ x > < b : _ y > 2 1 8 . 6 < / b : _ y > < / b : P o i n t > < b : P o i n t > < b : _ x > 8 7 5 . 6 0 3 8 1 0 5 < / b : _ x > < b : _ y > 3 1 1 . 8 < / b : _ y > < / b : P o i n t > < b : P o i n t > < b : _ x > 8 7 3 . 6 0 3 8 1 0 5 < / b : _ x > < b : _ y > 3 1 3 . 8 < / b : _ y > < / b : P o i n t > < b : P o i n t > < b : _ x > 7 4 5 . 5 9 9 9 9 9 9 9 9 9 9 9 9 1 < / b : _ x > < b : _ y > 3 1 3 . 8 < / 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 O r d e r s < / K e y > < / D i a g r a m O b j e c t K e y > < D i a g r a m O b j e c t K e y > < K e y > M e a s u r e s \ T o t a l   O r d e r s \ T a g I n f o \ F o r m u l a < / K e y > < / D i a g r a m O b j e c t K e y > < D i a g r a m O b j e c t K e y > < K e y > M e a s u r e s \ T o t a l   O r d e r s \ T a g I n f o \ V a l u e < / K e y > < / D i a g r a m O b j e c t K e y > < D i a g r a m O b j e c t K e y > < K e y > M e a s u r e s \ T o t a l   C u s t o m e r s < / K e y > < / D i a g r a m O b j e c t K e y > < D i a g r a m O b j e c t K e y > < K e y > M e a s u r e s \ T o t a l   C u s t o m e r s \ T a g I n f o \ F o r m u l a < / K e y > < / D i a g r a m O b j e c t K e y > < D i a g r a m O b j e c t K e y > < K e y > M e a s u r e s \ T o t a l   C u s t o m e r s \ T a g I n f o \ V a l u e < / K e y > < / D i a g r a m O b j e c t K e y > < D i a g r a m O b j e c t K e y > < K e y > M e a s u r e s \ T o t a l   S a l e s < / K e y > < / D i a g r a m O b j e c t K e y > < D i a g r a m O b j e c t K e y > < K e y > M e a s u r e s \ T o t a l   S a l e s \ T a g I n f o \ F o r m u l a < / K e y > < / D i a g r a m O b j e c t K e y > < D i a g r a m O b j e c t K e y > < K e y > M e a s u r e s \ T o t a l   S a l e s \ T a g I n f o \ V a l u e < / K e y > < / D i a g r a m O b j e c t K e y > < D i a g r a m O b j e c t K e y > < K e y > M e a s u r e s \ A v g . P r o f i t < / K e y > < / D i a g r a m O b j e c t K e y > < D i a g r a m O b j e c t K e y > < K e y > M e a s u r e s \ A v g . P r o f i t \ T a g I n f o \ F o r m u l a < / K e y > < / D i a g r a m O b j e c t K e y > < D i a g r a m O b j e c t K e y > < K e y > M e a s u r e s \ A v g . P r o f i t \ T a g I n f o \ V a l u e < / K e y > < / D i a g r a m O b j e c t K e y > < D i a g r a m O b j e c t K e y > < K e y > M e a s u r e s \ A v g .   P r o f i t   P e r   C u s t o m e r < / K e y > < / D i a g r a m O b j e c t K e y > < D i a g r a m O b j e c t K e y > < K e y > M e a s u r e s \ A v g .   P r o f i t   P e r   C u s t o m e r \ T a g I n f o \ F o r m u l a < / K e y > < / D i a g r a m O b j e c t K e y > < D i a g r a m O b j e c t K e y > < K e y > M e a s u r e s \ A v g .   P r o f i t   P e r   C u s t o m e r \ T a g I n f o \ V a l u e < / K e y > < / D i a g r a m O b j e c t K e y > < D i a g r a m O b j e c t K e y > < K e y > M e a s u r e s \ P r o f i t   P e r   O r d e r < / K e y > < / D i a g r a m O b j e c t K e y > < D i a g r a m O b j e c t K e y > < K e y > M e a s u r e s \ P r o f i t   P e r   O r d e r \ T a g I n f o \ F o r m u l a < / K e y > < / D i a g r a m O b j e c t K e y > < D i a g r a m O b j e c t K e y > < K e y > M e a s u r e s \ P r o f i t   P e r   O r d e r \ T a g I n f o \ V a l u e < / 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 M e a s u r e s \ S u m   o f   C O G S < / K e y > < / D i a g r a m O b j e c t K e y > < D i a g r a m O b j e c t K e y > < K e y > M e a s u r e s \ S u m   o f   C O G S \ T a g I n f o \ F o r m u l a < / K e y > < / D i a g r a m O b j e c t K e y > < D i a g r a m O b j e c t K e y > < K e y > M e a s u r e s \ S u m   o f   C O G S \ T a g I n f o \ V a l u e < / K e y > < / D i a g r a m O b j e c t K e y > < D i a g r a m O b j e c t K e y > < K e y > M e a s u r e s \ C o u n t   o f   O r d e r   I D   2 < / K e y > < / D i a g r a m O b j e c t K e y > < D i a g r a m O b j e c t K e y > < K e y > M e a s u r e s \ C o u n t   o f   O r d e r   I D   2 \ T a g I n f o \ F o r m u l a < / K e y > < / D i a g r a m O b j e c t K e y > < D i a g r a m O b j e c t K e y > < K e y > M e a s u r e s \ C o u n t   o f   O r d e r   I D   2 \ T a g I n f o \ V a l u e < / K e y > < / D i a g r a m O b j e c t K e y > < D i a g r a m O b j e c t K e y > < K e y > M e a s u r e s \ T o t a l   P r o f i t < / K e y > < / D i a g r a m O b j e c t K e y > < D i a g r a m O b j e c t K e y > < K e y > M e a s u r e s \ T o t a l   P r o f i t \ T a g I n f o \ F o r m u l a < / K e y > < / D i a g r a m O b j e c t K e y > < D i a g r a m O b j e c t K e y > < K e y > M e a s u r e s \ T o t a l   P r o f i t \ T a g I n f o \ V a l u e < / K e y > < / D i a g r a m O b j e c t K e y > < D i a g r a m O b j e c t K e y > < K e y > C o l u m n s \ R o w   I D < / K e y > < / D i a g r a m O b j e c t K e y > < D i a g r a m O b j e c t K e y > < K e y > C o l u m n s \ O r d e r   I D < / K e y > < / D i a g r a m O b j e c t K e y > < D i a g r a m O b j e c t K e y > < K e y > C o l u m n s \ O r d e r   D a t e < / K e y > < / D i a g r a m O b j e c t K e y > < D i a g r a m O b j e c t K e y > < K e y > C o l u m n s \ S h i p   D a t e < / K e y > < / D i a g r a m O b j e c t K e y > < D i a g r a m O b j e c t K e y > < K e y > C o l u m n s \ D u r a t i o n < / K e y > < / D i a g r a m O b j e c t K e y > < D i a g r a m O b j e c t K e y > < K e y > C o l u m n s \ S h i p   M o d e < / K e y > < / D i a g r a m O b j e c t K e y > < D i a g r a m O b j e c t K e y > < K e y > C o l u m n s \ C u s t o m e r   I D < / K e y > < / D i a g r a m O b j e c t K e y > < D i a g r a m O b j e c t K e y > < K e y > C o l u m n s \ C u s t o m e r   N a m e < / K e y > < / D i a g r a m O b j e c t K e y > < D i a g r a m O b j e c t K e y > < K e y > C o l u m n s \ S e g m e n t < / K e y > < / D i a g r a m O b j e c t K e y > < D i a g r a m O b j e c t K e y > < K e y > C o l u m n s \ C o u n t r y / R e g i o n < / K e y > < / D i a g r a m O b j e c t K e y > < D i a g r a m O b j e c t K e y > < K e y > C o l u m n s \ C i t y < / K e y > < / D i a g r a m O b j e c t K e y > < D i a g r a m O b j e c t K e y > < K e y > C o l u m n s \ S t a t e / P r o v i n c e 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 C o l u m n s \ C O G S < / K e y > < / D i a g r a m O b j e c t K e y > < D i a g r a m O b j e c t K e y > < K e y > C o l u m n s \ D i s c o u n t < / K e y > < / D i a g r a m O b j e c t K e y > < D i a g r a m O b j e c t K e y > < K e y > C o l u m n s \ D i s c o u n t   V a l u e < / K e y > < / D i a g r a m O b j e c t K e y > < D i a g r a m O b j e c t K e y > < K e y > C o l u m n s \ P r o f i t < / K e y > < / D i a g r a m O b j e c t K e y > < D i a g r a m O b j e c t K e y > < K e y > M e a s u r e s \ c o u n t < / K e y > < / D i a g r a m O b j e c t K e y > < D i a g r a m O b j e c t K e y > < K e y > M e a s u r e s \ c o u n t \ T a g I n f o \ F o r m u l a < / K e y > < / D i a g r a m O b j e c t K e y > < D i a g r a m O b j e c t K e y > < K e y > M e a s u r e s \ c o u n t \ T a g I n f o \ V a l u e 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 C O G S & g t ; - & l t ; M e a s u r e s \ C O G S & g t ; < / K e y > < / D i a g r a m O b j e c t K e y > < D i a g r a m O b j e c t K e y > < K e y > L i n k s \ & l t ; C o l u m n s \ S u m   o f   C O G S & g t ; - & l t ; M e a s u r e s \ C O G S & g t ; \ C O L U M N < / K e y > < / D i a g r a m O b j e c t K e y > < D i a g r a m O b j e c t K e y > < K e y > L i n k s \ & l t ; C o l u m n s \ S u m   o f   C O G S & g t ; - & l t ; M e a s u r e s \ C O G S & g t ; \ M E A S U R E < / K e y > < / D i a g r a m O b j e c t K e y > < D i a g r a m O b j e c t K e y > < K e y > L i n k s \ & l t ; C o l u m n s \ C o u n t   o f   O r d e r   I D   2 & g t ; - & l t ; M e a s u r e s \ O r d e r   I D & g t ; < / K e y > < / D i a g r a m O b j e c t K e y > < D i a g r a m O b j e c t K e y > < K e y > L i n k s \ & l t ; C o l u m n s \ C o u n t   o f   O r d e r   I D   2 & g t ; - & l t ; M e a s u r e s \ O r d e r   I D & g t ; \ C O L U M N < / K e y > < / D i a g r a m O b j e c t K e y > < D i a g r a m O b j e c t K e y > < K e y > L i n k s \ & l t ; C o l u m n s \ C o u n t   o f   O r d e r   I D   2 & g t ; - & l t ; M e a s u r e s \ O r d e r 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 1 4 < / F o c u s C o l u m n > < F o c u s R o w > 3 < / F o c u s R o w > < S e l e c t i o n E n d C o l u m n > 1 4 < / S e l e c t i o n E n d C o l u m n > < S e l e c t i o n E n d R o w > 3 < / S e l e c t i o n E n d R o w > < S e l e c t i o n S t a r t C o l u m n > 1 4 < / 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 O r d e r s < / K e y > < / a : K e y > < a : V a l u e   i : t y p e = " M e a s u r e G r i d N o d e V i e w S t a t e " > < C o l u m n > 9 < / C o l u m n > < L a y e d O u t > t r u e < / L a y e d O u t > < R o w > 1 < / 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 M e a s u r e s \ T o t a l   C u s t o m e r s < / K e y > < / a : K e y > < a : V a l u e   i : t y p e = " M e a s u r e G r i d N o d e V i e w S t a t e " > < C o l u m n > 9 < / C o l u m n > < L a y e d O u t > t r u e < / L a y e d O u t > < R o w > 2 < / R o w > < / a : V a l u e > < / a : K e y V a l u e O f D i a g r a m O b j e c t K e y a n y T y p e z b w N T n L X > < a : K e y V a l u e O f D i a g r a m O b j e c t K e y a n y T y p e z b w N T n L X > < a : K e y > < K e y > M e a s u r e s \ T o t a l   C u s t o m e r s \ T a g I n f o \ F o r m u l a < / K e y > < / a : K e y > < a : V a l u e   i : t y p e = " M e a s u r e G r i d V i e w S t a t e I D i a g r a m T a g A d d i t i o n a l I n f o " / > < / a : K e y V a l u e O f D i a g r a m O b j e c t K e y a n y T y p e z b w N T n L X > < a : K e y V a l u e O f D i a g r a m O b j e c t K e y a n y T y p e z b w N T n L X > < a : K e y > < K e y > M e a s u r e s \ T o t a l   C u s t o m e r s \ T a g I n f o \ V a l u e < / K e y > < / a : K e y > < a : V a l u e   i : t y p e = " M e a s u r e G r i d V i e w S t a t e I D i a g r a m T a g A d d i t i o n a l I n f o " / > < / a : K e y V a l u e O f D i a g r a m O b j e c t K e y a n y T y p e z b w N T n L X > < a : K e y V a l u e O f D i a g r a m O b j e c t K e y a n y T y p e z b w N T n L X > < a : K e y > < K e y > M e a s u r e s \ T o t a l   S a l e s < / K e y > < / a : K e y > < a : V a l u e   i : t y p e = " M e a s u r e G r i d N o d e V i e w S t a t e " > < C o l u m n > 9 < / C o l u m n > < L a y e d O u t > t r u e < / L a y e d O u t > < R o w > 4 < / 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 M e a s u r e s \ A v g . P r o f i t < / K e y > < / a : K e y > < a : V a l u e   i : t y p e = " M e a s u r e G r i d N o d e V i e w S t a t e " > < C o l u m n > 9 < / C o l u m n > < L a y e d O u t > t r u e < / L a y e d O u t > < R o w > 5 < / R o w > < / a : V a l u e > < / a : K e y V a l u e O f D i a g r a m O b j e c t K e y a n y T y p e z b w N T n L X > < a : K e y V a l u e O f D i a g r a m O b j e c t K e y a n y T y p e z b w N T n L X > < a : K e y > < K e y > M e a s u r e s \ A v g . P r o f i t \ T a g I n f o \ F o r m u l a < / K e y > < / a : K e y > < a : V a l u e   i : t y p e = " M e a s u r e G r i d V i e w S t a t e I D i a g r a m T a g A d d i t i o n a l I n f o " / > < / a : K e y V a l u e O f D i a g r a m O b j e c t K e y a n y T y p e z b w N T n L X > < a : K e y V a l u e O f D i a g r a m O b j e c t K e y a n y T y p e z b w N T n L X > < a : K e y > < K e y > M e a s u r e s \ A v g . P r o f i t \ T a g I n f o \ V a l u e < / K e y > < / a : K e y > < a : V a l u e   i : t y p e = " M e a s u r e G r i d V i e w S t a t e I D i a g r a m T a g A d d i t i o n a l I n f o " / > < / a : K e y V a l u e O f D i a g r a m O b j e c t K e y a n y T y p e z b w N T n L X > < a : K e y V a l u e O f D i a g r a m O b j e c t K e y a n y T y p e z b w N T n L X > < a : K e y > < K e y > M e a s u r e s \ A v g .   P r o f i t   P e r   C u s t o m e r < / K e y > < / a : K e y > < a : V a l u e   i : t y p e = " M e a s u r e G r i d N o d e V i e w S t a t e " > < C o l u m n > 9 < / C o l u m n > < L a y e d O u t > t r u e < / L a y e d O u t > < R o w > 6 < / R o w > < / a : V a l u e > < / a : K e y V a l u e O f D i a g r a m O b j e c t K e y a n y T y p e z b w N T n L X > < a : K e y V a l u e O f D i a g r a m O b j e c t K e y a n y T y p e z b w N T n L X > < a : K e y > < K e y > M e a s u r e s \ A v g .   P r o f i t   P e r   C u s t o m e r \ T a g I n f o \ F o r m u l a < / K e y > < / a : K e y > < a : V a l u e   i : t y p e = " M e a s u r e G r i d V i e w S t a t e I D i a g r a m T a g A d d i t i o n a l I n f o " / > < / a : K e y V a l u e O f D i a g r a m O b j e c t K e y a n y T y p e z b w N T n L X > < a : K e y V a l u e O f D i a g r a m O b j e c t K e y a n y T y p e z b w N T n L X > < a : K e y > < K e y > M e a s u r e s \ A v g .   P r o f i t   P e r   C u s t o m e r \ T a g I n f o \ V a l u e < / K e y > < / a : K e y > < a : V a l u e   i : t y p e = " M e a s u r e G r i d V i e w S t a t e I D i a g r a m T a g A d d i t i o n a l I n f o " / > < / a : K e y V a l u e O f D i a g r a m O b j e c t K e y a n y T y p e z b w N T n L X > < a : K e y V a l u e O f D i a g r a m O b j e c t K e y a n y T y p e z b w N T n L X > < a : K e y > < K e y > M e a s u r e s \ P r o f i t   P e r   O r d e r < / K e y > < / a : K e y > < a : V a l u e   i : t y p e = " M e a s u r e G r i d N o d e V i e w S t a t e " > < C o l u m n > 9 < / C o l u m n > < L a y e d O u t > t r u e < / L a y e d O u t > < R o w > 7 < / R o w > < / a : V a l u e > < / a : K e y V a l u e O f D i a g r a m O b j e c t K e y a n y T y p e z b w N T n L X > < a : K e y V a l u e O f D i a g r a m O b j e c t K e y a n y T y p e z b w N T n L X > < a : K e y > < K e y > M e a s u r e s \ P r o f i t   P e r   O r d e r \ T a g I n f o \ F o r m u l a < / K e y > < / a : K e y > < a : V a l u e   i : t y p e = " M e a s u r e G r i d V i e w S t a t e I D i a g r a m T a g A d d i t i o n a l I n f o " / > < / a : K e y V a l u e O f D i a g r a m O b j e c t K e y a n y T y p e z b w N T n L X > < a : K e y V a l u e O f D i a g r a m O b j e c t K e y a n y T y p e z b w N T n L X > < a : K e y > < K e y > M e a s u r e s \ P r o f i t   P e r   O r d e r \ T a g I n f o \ V a l u e < / K e y > < / a : K e y > < a : V a l u e   i : t y p e = " M e a s u r e G r i d V i e w S t a t e I D i a g r a m T a g A d d i t i o n a l I n f o " / > < / a : K e y V a l u e O f D i a g r a m O b j e c t K e y a n y T y p e z b w N T n L X > < a : K e y V a l u e O f D i a g r a m O b j e c t K e y a n y T y p e z b w N T n L X > < a : K e y > < K e y > M e a s u r e s \ S u m   o f   S a l e s < / K e y > < / a : K e y > < a : V a l u e   i : t y p e = " M e a s u r e G r i d N o d e V i e w S t a t e " > < C o l u m n > 1 8 < / 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 2 3 < / 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 C O G S < / K e y > < / a : K e y > < a : V a l u e   i : t y p e = " M e a s u r e G r i d N o d e V i e w S t a t e " > < C o l u m n > 2 0 < / C o l u m n > < L a y e d O u t > t r u e < / L a y e d O u t > < W a s U I I n v i s i b l e > t r u e < / W a s U I I n v i s i b l e > < / a : V a l u e > < / a : K e y V a l u e O f D i a g r a m O b j e c t K e y a n y T y p e z b w N T n L X > < a : K e y V a l u e O f D i a g r a m O b j e c t K e y a n y T y p e z b w N T n L X > < a : K e y > < K e y > M e a s u r e s \ S u m   o f   C O G S \ T a g I n f o \ F o r m u l a < / K e y > < / a : K e y > < a : V a l u e   i : t y p e = " M e a s u r e G r i d V i e w S t a t e I D i a g r a m T a g A d d i t i o n a l I n f o " / > < / a : K e y V a l u e O f D i a g r a m O b j e c t K e y a n y T y p e z b w N T n L X > < a : K e y V a l u e O f D i a g r a m O b j e c t K e y a n y T y p e z b w N T n L X > < a : K e y > < K e y > M e a s u r e s \ S u m   o f   C O G S \ T a g I n f o \ V a l u e < / K e y > < / a : K e y > < a : V a l u e   i : t y p e = " M e a s u r e G r i d V i e w S t a t e I D i a g r a m T a g A d d i t i o n a l I n f o " / > < / a : K e y V a l u e O f D i a g r a m O b j e c t K e y a n y T y p e z b w N T n L X > < a : K e y V a l u e O f D i a g r a m O b j e c t K e y a n y T y p e z b w N T n L X > < a : K e y > < K e y > M e a s u r e s \ C o u n t   o f   O r d e r   I D   2 < / K e y > < / a : K e y > < a : V a l u e   i : t y p e = " M e a s u r e G r i d N o d e V i e w S t a t e " > < C o l u m n > 1 < / C o l u m n > < L a y e d O u t > t r u e < / L a y e d O u t > < W a s U I I n v i s i b l e > t r u e < / W a s U I I n v i s i b l e > < / a : V a l u e > < / a : K e y V a l u e O f D i a g r a m O b j e c t K e y a n y T y p e z b w N T n L X > < a : K e y V a l u e O f D i a g r a m O b j e c t K e y a n y T y p e z b w N T n L X > < a : K e y > < K e y > M e a s u r e s \ C o u n t   o f   O r d e r   I D   2 \ T a g I n f o \ F o r m u l a < / K e y > < / a : K e y > < a : V a l u e   i : t y p e = " M e a s u r e G r i d V i e w S t a t e I D i a g r a m T a g A d d i t i o n a l I n f o " / > < / a : K e y V a l u e O f D i a g r a m O b j e c t K e y a n y T y p e z b w N T n L X > < a : K e y V a l u e O f D i a g r a m O b j e c t K e y a n y T y p e z b w N T n L X > < a : K e y > < K e y > M e a s u r e s \ C o u n t   o f   O r d e r   I D   2 \ T a g I n f o \ V a l u e < / K e y > < / a : K e y > < a : V a l u e   i : t y p e = " M e a s u r e G r i d V i e w S t a t e I D i a g r a m T a g A d d i t i o n a l I n f o " / > < / a : K e y V a l u e O f D i a g r a m O b j e c t K e y a n y T y p e z b w N T n L X > < a : K e y V a l u e O f D i a g r a m O b j e c t K e y a n y T y p e z b w N T n L X > < a : K e y > < K e y > M e a s u r e s \ T o t a l   P r o f i t < / K e y > < / a : K e y > < a : V a l u e   i : t y p e = " M e a s u r e G r i d N o d e V i e w S t a t e " > < C o l u m n > 9 < / C o l u m n > < L a y e d O u t > t r u e < / L a y e d O u t > < R o w > 3 < / 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 C o l u m n s \ D u r a t i o n < / K e y > < / a : K e y > < a : V a l u e   i : t y p e = " M e a s u r e G r i d N o d e V i e w S t a t e " > < C o l u m n > 4 < / C o l u m n > < L a y e d O u t > t r u e < / L a y e d O u t > < / a : V a l u e > < / a : K e y V a l u e O f D i a g r a m O b j e c t K e y a n y T y p e z b w N T n L X > < a : K e y V a l u e O f D i a g r a m O b j e c t K e y a n y T y p e z b w N T n L X > < a : K e y > < K e y > C o l u m n s \ S h i p   M o d e < / K e y > < / a : K e y > < a : V a l u e   i : t y p e = " M e a s u r e G r i d N o d e V i e w S t a t e " > < C o l u m n > 5 < / C o l u m n > < L a y e d O u t > t r u e < / L a y e d O u t > < / a : V a l u e > < / a : K e y V a l u e O f D i a g r a m O b j e c t K e y a n y T y p e z b w N T n L X > < a : K e y V a l u e O f D i a g r a m O b j e c t K e y a n y T y p e z b w N T n L X > < a : K e y > < K e y > C o l u m n s \ C u s t o m e r   I D < / K e y > < / a : K e y > < a : V a l u e   i : t y p e = " M e a s u r e G r i d N o d e V i e w S t a t e " > < C o l u m n > 6 < / C o l u m n > < L a y e d O u t > t r u e < / L a y e d O u t > < / a : V a l u e > < / a : K e y V a l u e O f D i a g r a m O b j e c t K e y a n y T y p e z b w N T n L X > < a : K e y V a l u e O f D i a g r a m O b j e c t K e y a n y T y p e z b w N T n L X > < a : K e y > < K e y > C o l u m n s \ C u s t o m e r   N a m e < / K e y > < / a : K e y > < a : V a l u e   i : t y p e = " M e a s u r e G r i d N o d e V i e w S t a t e " > < C o l u m n > 7 < / C o l u m n > < L a y e d O u t > t r u e < / L a y e d O u t > < / a : V a l u e > < / a : K e y V a l u e O f D i a g r a m O b j e c t K e y a n y T y p e z b w N T n L X > < a : K e y V a l u e O f D i a g r a m O b j e c t K e y a n y T y p e z b w N T n L X > < a : K e y > < K e y > C o l u m n s \ S e g m e n t < / K e y > < / a : K e y > < a : V a l u e   i : t y p e = " M e a s u r e G r i d N o d e V i e w S t a t e " > < C o l u m n > 8 < / C o l u m n > < L a y e d O u t > t r u e < / L a y e d O u t > < / a : V a l u e > < / a : K e y V a l u e O f D i a g r a m O b j e c t K e y a n y T y p e z b w N T n L X > < a : K e y V a l u e O f D i a g r a m O b j e c t K e y a n y T y p e z b w N T n L X > < a : K e y > < K e y > C o l u m n s \ C o u n t r y / R e g i o n < / K e y > < / a : K e y > < a : V a l u e   i : t y p e = " M e a s u r e G r i d N o d e V i e w S t a t e " > < C o l u m n > 9 < / C o l u m n > < L a y e d O u t > t r u e < / L a y e d O u t > < / a : V a l u e > < / a : K e y V a l u e O f D i a g r a m O b j e c t K e y a n y T y p e z b w N T n L X > < a : K e y V a l u e O f D i a g r a m O b j e c t K e y a n y T y p e z b w N T n L X > < a : K e y > < K e y > C o l u m n s \ C i t y < / K e y > < / a : K e y > < a : V a l u e   i : t y p e = " M e a s u r e G r i d N o d e V i e w S t a t e " > < C o l u m n > 1 0 < / C o l u m n > < L a y e d O u t > t r u e < / L a y e d O u t > < / a : V a l u e > < / a : K e y V a l u e O f D i a g r a m O b j e c t K e y a n y T y p e z b w N T n L X > < a : K e y V a l u e O f D i a g r a m O b j e c t K e y a n y T y p e z b w N T n L X > < a : K e y > < K e y > C o l u m n s \ S t a t e / P r o v i n c e < / K e y > < / a : K e y > < a : V a l u e   i : t y p e = " M e a s u r e G r i d N o d e V i e w S t a t e " > < C o l u m n > 1 1 < / C o l u m n > < L a y e d O u t > t r u e < / L a y e d O u t > < / a : V a l u e > < / a : K e y V a l u e O f D i a g r a m O b j e c t K e y a n y T y p e z b w N T n L X > < a : K e y V a l u e O f D i a g r a m O b j e c t K e y a n y T y p e z b w N T n L X > < a : K e y > < K e y > C o l u m n s \ P o s t a l   C o d e < / K e y > < / a : K e y > < a : V a l u e   i : t y p e = " M e a s u r e G r i d N o d e V i e w S t a t e " > < C o l u m n > 1 2 < / C o l u m n > < L a y e d O u t > t r u e < / L a y e d O u t > < / a : V a l u e > < / a : K e y V a l u e O f D i a g r a m O b j e c t K e y a n y T y p e z b w N T n L X > < a : K e y V a l u e O f D i a g r a m O b j e c t K e y a n y T y p e z b w N T n L X > < a : K e y > < K e y > C o l u m n s \ R e g i o n < / K e y > < / a : K e y > < a : V a l u e   i : t y p e = " M e a s u r e G r i d N o d e V i e w S t a t e " > < C o l u m n > 1 3 < / C o l u m n > < L a y e d O u t > t r u e < / L a y e d O u t > < / a : V a l u e > < / a : K e y V a l u e O f D i a g r a m O b j e c t K e y a n y T y p e z b w N T n L X > < a : K e y V a l u e O f D i a g r a m O b j e c t K e y a n y T y p e z b w N T n L X > < a : K e y > < K e y > C o l u m n s \ P r o d u c t   I D < / K e y > < / a : K e y > < a : V a l u e   i : t y p e = " M e a s u r e G r i d N o d e V i e w S t a t e " > < C o l u m n > 1 4 < / C o l u m n > < L a y e d O u t > t r u e < / L a y e d O u t > < / a : V a l u e > < / a : K e y V a l u e O f D i a g r a m O b j e c t K e y a n y T y p e z b w N T n L X > < a : K e y V a l u e O f D i a g r a m O b j e c t K e y a n y T y p e z b w N T n L X > < a : K e y > < K e y > C o l u m n s \ C a t e g o r y < / K e y > < / a : K e y > < a : V a l u e   i : t y p e = " M e a s u r e G r i d N o d e V i e w S t a t e " > < C o l u m n > 1 5 < / C o l u m n > < L a y e d O u t > t r u e < / L a y e d O u t > < / a : V a l u e > < / a : K e y V a l u e O f D i a g r a m O b j e c t K e y a n y T y p e z b w N T n L X > < a : K e y V a l u e O f D i a g r a m O b j e c t K e y a n y T y p e z b w N T n L X > < a : K e y > < K e y > C o l u m n s \ S u b - C a t e g o r y < / K e y > < / a : K e y > < a : V a l u e   i : t y p e = " M e a s u r e G r i d N o d e V i e w S t a t e " > < C o l u m n > 1 6 < / C o l u m n > < L a y e d O u t > t r u e < / L a y e d O u t > < / a : V a l u e > < / a : K e y V a l u e O f D i a g r a m O b j e c t K e y a n y T y p e z b w N T n L X > < a : K e y V a l u e O f D i a g r a m O b j e c t K e y a n y T y p e z b w N T n L X > < a : K e y > < K e y > C o l u m n s \ P r o d u c t   N a m e < / K e y > < / a : K e y > < a : V a l u e   i : t y p e = " M e a s u r e G r i d N o d e V i e w S t a t e " > < C o l u m n > 1 7 < / C o l u m n > < L a y e d O u t > t r u e < / L a y e d O u t > < / a : V a l u e > < / a : K e y V a l u e O f D i a g r a m O b j e c t K e y a n y T y p e z b w N T n L X > < a : K e y V a l u e O f D i a g r a m O b j e c t K e y a n y T y p e z b w N T n L X > < a : K e y > < K e y > C o l u m n s \ S a l e s < / K e y > < / a : K e y > < a : V a l u e   i : t y p e = " M e a s u r e G r i d N o d e V i e w S t a t e " > < C o l u m n > 1 8 < / C o l u m n > < L a y e d O u t > t r u e < / L a y e d O u t > < / a : V a l u e > < / a : K e y V a l u e O f D i a g r a m O b j e c t K e y a n y T y p e z b w N T n L X > < a : K e y V a l u e O f D i a g r a m O b j e c t K e y a n y T y p e z b w N T n L X > < a : K e y > < K e y > C o l u m n s \ Q u a n t i t y < / K e y > < / a : K e y > < a : V a l u e   i : t y p e = " M e a s u r e G r i d N o d e V i e w S t a t e " > < C o l u m n > 1 9 < / C o l u m n > < L a y e d O u t > t r u e < / L a y e d O u t > < / a : V a l u e > < / a : K e y V a l u e O f D i a g r a m O b j e c t K e y a n y T y p e z b w N T n L X > < a : K e y V a l u e O f D i a g r a m O b j e c t K e y a n y T y p e z b w N T n L X > < a : K e y > < K e y > C o l u m n s \ C O G S < / K e y > < / a : K e y > < a : V a l u e   i : t y p e = " M e a s u r e G r i d N o d e V i e w S t a t e " > < C o l u m n > 2 0 < / C o l u m n > < L a y e d O u t > t r u e < / L a y e d O u t > < / a : V a l u e > < / a : K e y V a l u e O f D i a g r a m O b j e c t K e y a n y T y p e z b w N T n L X > < a : K e y V a l u e O f D i a g r a m O b j e c t K e y a n y T y p e z b w N T n L X > < a : K e y > < K e y > C o l u m n s \ D i s c o u n t < / K e y > < / a : K e y > < a : V a l u e   i : t y p e = " M e a s u r e G r i d N o d e V i e w S t a t e " > < C o l u m n > 2 1 < / C o l u m n > < L a y e d O u t > t r u e < / L a y e d O u t > < / a : V a l u e > < / a : K e y V a l u e O f D i a g r a m O b j e c t K e y a n y T y p e z b w N T n L X > < a : K e y V a l u e O f D i a g r a m O b j e c t K e y a n y T y p e z b w N T n L X > < a : K e y > < K e y > C o l u m n s \ D i s c o u n t   V a l u e < / K e y > < / a : K e y > < a : V a l u e   i : t y p e = " M e a s u r e G r i d N o d e V i e w S t a t e " > < C o l u m n > 2 2 < / C o l u m n > < L a y e d O u t > t r u e < / L a y e d O u t > < / a : V a l u e > < / a : K e y V a l u e O f D i a g r a m O b j e c t K e y a n y T y p e z b w N T n L X > < a : K e y V a l u e O f D i a g r a m O b j e c t K e y a n y T y p e z b w N T n L X > < a : K e y > < K e y > C o l u m n s \ P r o f i t < / K e y > < / a : K e y > < a : V a l u e   i : t y p e = " M e a s u r e G r i d N o d e V i e w S t a t e " > < C o l u m n > 2 3 < / C o l u m n > < L a y e d O u t > t r u e < / L a y e d O u t > < / a : V a l u e > < / a : K e y V a l u e O f D i a g r a m O b j e c t K e y a n y T y p e z b w N T n L X > < a : K e y V a l u e O f D i a g r a m O b j e c t K e y a n y T y p e z b w N T n L X > < a : K e y > < K e y > M e a s u r e s \ c o u n t < / K e y > < / a : K e y > < a : V a l u e   i : t y p e = " M e a s u r e G r i d N o d e V i e w S t a t e " > < C o l u m n > 1 4 < / C o l u m n > < L a y e d O u t > t r u e < / L a y e d O u t > < R o w > 3 < / R o w > < / a : V a l u e > < / a : K e y V a l u e O f D i a g r a m O b j e c t K e y a n y T y p e z b w N T n L X > < a : K e y V a l u e O f D i a g r a m O b j e c t K e y a n y T y p e z b w N T n L X > < a : K e y > < K e y > M e a s u r e s \ c o u n t \ T a g I n f o \ F o r m u l a < / K e y > < / a : K e y > < a : V a l u e   i : t y p e = " M e a s u r e G r i d V i e w S t a t e I D i a g r a m T a g A d d i t i o n a l I n f o " / > < / a : K e y V a l u e O f D i a g r a m O b j e c t K e y a n y T y p e z b w N T n L X > < a : K e y V a l u e O f D i a g r a m O b j e c t K e y a n y T y p e z b w N T n L X > < a : K e y > < K e y > M e a s u r e s \ c o u n t \ T a g I n f o \ V a l u e < / K e y > < / a : K e y > < a : V a l u e   i : t y p e = " M e a s u r e G r i d V i e w S t a t e I D i a g r a m T a g A d d i t i o n a l I n f o " / > < / 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 C O G S & g t ; - & l t ; M e a s u r e s \ C O G S & g t ; < / K e y > < / a : K e y > < a : V a l u e   i : t y p e = " M e a s u r e G r i d V i e w S t a t e I D i a g r a m L i n k " / > < / a : K e y V a l u e O f D i a g r a m O b j e c t K e y a n y T y p e z b w N T n L X > < a : K e y V a l u e O f D i a g r a m O b j e c t K e y a n y T y p e z b w N T n L X > < a : K e y > < K e y > L i n k s \ & l t ; C o l u m n s \ S u m   o f   C O G S & g t ; - & l t ; M e a s u r e s \ C O G S & g t ; \ C O L U M N < / K e y > < / a : K e y > < a : V a l u e   i : t y p e = " M e a s u r e G r i d V i e w S t a t e I D i a g r a m L i n k E n d p o i n t " / > < / a : K e y V a l u e O f D i a g r a m O b j e c t K e y a n y T y p e z b w N T n L X > < a : K e y V a l u e O f D i a g r a m O b j e c t K e y a n y T y p e z b w N T n L X > < a : K e y > < K e y > L i n k s \ & l t ; C o l u m n s \ S u m   o f   C O G S & g t ; - & l t ; M e a s u r e s \ C O G S & g t ; \ M E A S U R E < / K e y > < / a : K e y > < a : V a l u e   i : t y p e = " M e a s u r e G r i d V i e w S t a t e I D i a g r a m L i n k E n d p o i n t " / > < / a : K e y V a l u e O f D i a g r a m O b j e c t K e y a n y T y p e z b w N T n L X > < a : K e y V a l u e O f D i a g r a m O b j e c t K e y a n y T y p e z b w N T n L X > < a : K e y > < K e y > L i n k s \ & l t ; C o l u m n s \ C o u n t   o f   O r d e r   I D   2 & g t ; - & l t ; M e a s u r e s \ O r d e r   I D & g t ; < / K e y > < / a : K e y > < a : V a l u e   i : t y p e = " M e a s u r e G r i d V i e w S t a t e I D i a g r a m L i n k " / > < / a : K e y V a l u e O f D i a g r a m O b j e c t K e y a n y T y p e z b w N T n L X > < a : K e y V a l u e O f D i a g r a m O b j e c t K e y a n y T y p e z b w N T n L X > < a : K e y > < K e y > L i n k s \ & l t ; C o l u m n s \ C o u n t   o f   O r d e r   I D   2 & g t ; - & l t ; M e a s u r e s \ O r d e r   I D & g t ; \ C O L U M N < / K e y > < / a : K e y > < a : V a l u e   i : t y p e = " M e a s u r e G r i d V i e w S t a t e I D i a g r a m L i n k E n d p o i n t " / > < / a : K e y V a l u e O f D i a g r a m O b j e c t K e y a n y T y p e z b w N T n L X > < a : K e y V a l u e O f D i a g r a m O b j e c t K e y a n y T y p e z b w N T n L X > < a : K e y > < K e y > L i n k s \ & l t ; C o l u m n s \ C o u n t   o f   O r d e r   I D   2 & g t ; - & l t ; M e a s u r e s \ O r d e r   I D & g t ; \ M E A S U R E < / K e y > < / a : K e y > < a : V a l u e   i : t y p e = " M e a s u r e G r i d V i e w S t a t e I D i a g r a m L i n k E n d p o i n t " / > < / a : K e y V a l u e O f D i a g r a m O b j e c t K e y a n y T y p e z b w N T n L X > < / V i e w S t a t e s > < / D i a g r a m M a n a g e r . S e r i a l i z a b l e D i a g r a m > < / A r r a y O f D i a g r a m M a n a g e r . S e r i a l i z a b l e D i a g r a m > ] ] > < / C u s t o m C o n t e n t > < / G e m i n i > 
</file>

<file path=customXml/item22.xml>��< ? x m l   v e r s i o n = " 1 . 0 "   e n c o d i n g = " U T F - 1 6 " ? > < G e m i n i   x m l n s = " h t t p : / / g e m i n i / p i v o t c u s t o m i z a t i o n / 9 3 7 e 3 a a f - 1 f 2 1 - 4 3 7 b - 8 c f 8 - 6 b 3 3 3 d 2 f 1 5 e 8 " > < C u s t o m C o n t e n t > < ! [ C D A T A [ < ? x m l   v e r s i o n = " 1 . 0 "   e n c o d i n g = " u t f - 1 6 " ? > < S e t t i n g s > < C a l c u l a t e d F i e l d s > < i t e m > < M e a s u r e N a m e > T o t a l   O r d e r s < / M e a s u r e N a m e > < D i s p l a y N a m e > T o t a l   O r d e r s < / D i s p l a y N a m e > < V i s i b l e > F a l s e < / V i s i b l e > < / i t e m > < i t e m > < M e a s u r e N a m e > T o t a l   C u s t o m e r s < / M e a s u r e N a m e > < D i s p l a y N a m e > T o t a l   C u s t o m e r s < / D i s p l a y N a m e > < V i s i b l e > F a l s e < / V i s i b l e > < / i t e m > < i t e m > < M e a s u r e N a m e > T o t a l   S a l e s < / M e a s u r e N a m e > < D i s p l a y N a m e > T o t a l   S a l e s < / D i s p l a y N a m e > < V i s i b l e > F a l s e < / V i s i b l e > < / i t e m > < i t e m > < M e a s u r e N a m e > A v g . P r o f i t < / M e a s u r e N a m e > < D i s p l a y N a m e > A v g . P r o f i t < / D i s p l a y N a m e > < V i s i b l e > F a l s e < / V i s i b l e > < / i t e m > < i t e m > < M e a s u r e N a m e > A v g .   P r o f i t   P e r   C u s t o m e r < / M e a s u r e N a m e > < D i s p l a y N a m e > A v g .   P r o f i t   P e r   C u s t o m e r < / D i s p l a y N a m e > < V i s i b l e > F a l s e < / V i s i b l e > < / i t e m > < i t e m > < M e a s u r e N a m e > P r o f i t   P e r   O r d e r < / M e a s u r e N a m e > < D i s p l a y N a m e > P r o f i t   P e r   O r d e r < / D i s p l a y N a m e > < V i s i b l e > F a l s e < / V i s i b l e > < / i t e m > < i t e m > < M e a s u r e N a m e > c o u n t < / M e a s u r e N a m e > < D i s p l a y N a m e > c o u n t < / 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23.xml>��< ? x m l   v e r s i o n = " 1 . 0 "   e n c o d i n g = " U T F - 1 6 " ? > < G e m i n i   x m l n s = " h t t p : / / g e m i n i / p i v o t c u s t o m i z a t i o n / d 1 8 f 2 d 6 2 - 8 d b 0 - 4 4 7 1 - 8 b d 9 - 1 c e 2 1 9 0 3 d 9 8 5 " > < C u s t o m C o n t e n t > < ! [ C D A T A [ < ? x m l   v e r s i o n = " 1 . 0 "   e n c o d i n g = " u t f - 1 6 " ? > < S e t t i n g s > < C a l c u l a t e d F i e l d s > < i t e m > < M e a s u r e N a m e > T o t a l   O r d e r s < / M e a s u r e N a m e > < D i s p l a y N a m e > T o t a l   O r d e r s < / D i s p l a y N a m e > < V i s i b l e > F a l s e < / V i s i b l e > < / i t e m > < i t e m > < M e a s u r e N a m e > T o t a l   C u s t o m e r s < / M e a s u r e N a m e > < D i s p l a y N a m e > T o t a l   C u s t o m e r s < / D i s p l a y N a m e > < V i s i b l e > F a l s e < / V i s i b l e > < / i t e m > < i t e m > < M e a s u r e N a m e > T o t a l   S a l e s < / M e a s u r e N a m e > < D i s p l a y N a m e > T o t a l   S a l e s < / D i s p l a y N a m e > < V i s i b l e > F a l s e < / V i s i b l e > < / i t e m > < i t e m > < M e a s u r e N a m e > A v g . P r o f i t < / M e a s u r e N a m e > < D i s p l a y N a m e > A v g . P r o f i t < / D i s p l a y N a m e > < V i s i b l e > F a l s e < / V i s i b l e > < / i t e m > < i t e m > < M e a s u r e N a m e > A v g .   P r o f i t   P e r   C u s t o m e r < / M e a s u r e N a m e > < D i s p l a y N a m e > A v g .   P r o f i t   P e r   C u s t o m e r < / D i s p l a y N a m e > < V i s i b l e > F a l s e < / V i s i b l e > < / i t e m > < i t e m > < M e a s u r e N a m e > P r o f i t   P e r   O r d e r < / M e a s u r e N a m e > < D i s p l a y N a m e > P r o f i t   P e r   O r d e r < / D i s p l a y N a m e > < V i s i b l e > F a l s e < / V i s i b l e > < / i t e m > < i t e m > < M e a s u r e N a m e > c o u n t < / M e a s u r e N a m e > < D i s p l a y N a m e > c o u n t < / 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24.xml>��< ? x m l   v e r s i o n = " 1 . 0 "   e n c o d i n g = " U T F - 1 6 " ? > < G e m i n i   x m l n s = " h t t p : / / g e m i n i / p i v o t c u s t o m i z a t i o n / S h o w I m p l i c i t M e a s u r e s " > < C u s t o m C o n t e n t > < ! [ C D A T A [ F a l s e ] ] > < / C u s t o m C o n t e n t > < / G e m i n i > 
</file>

<file path=customXml/item25.xml>��< ? x m l   v e r s i o n = " 1 . 0 "   e n c o d i n g = " U T F - 1 6 " ? > < G e m i n i   x m l n s = " h t t p : / / g e m i n i / p i v o t c u s t o m i z a t i o n / 5 9 c 5 0 c b 5 - a e 7 f - 4 6 2 c - a f a d - 8 f c c 4 8 9 b 9 c 5 7 " > < C u s t o m C o n t e n t > < ! [ C D A T A [ < ? x m l   v e r s i o n = " 1 . 0 "   e n c o d i n g = " u t f - 1 6 " ? > < S e t t i n g s > < C a l c u l a t e d F i e l d s > < i t e m > < M e a s u r e N a m e > T o t a l   O r d e r s < / M e a s u r e N a m e > < D i s p l a y N a m e > T o t a l   O r d e r s < / D i s p l a y N a m e > < V i s i b l e > F a l s e < / V i s i b l e > < / i t e m > < i t e m > < M e a s u r e N a m e > T o t a l   C u s t o m e r s < / M e a s u r e N a m e > < D i s p l a y N a m e > T o t a l   C u s t o m e r s < / D i s p l a y N a m e > < V i s i b l e > F a l s e < / V i s i b l e > < / i t e m > < i t e m > < M e a s u r e N a m e > T o t a l   S a l e s < / M e a s u r e N a m e > < D i s p l a y N a m e > T o t a l   S a l e s < / D i s p l a y N a m e > < V i s i b l e > F a l s e < / V i s i b l e > < / i t e m > < i t e m > < M e a s u r e N a m e > A v g . P r o f i t < / M e a s u r e N a m e > < D i s p l a y N a m e > A v g . P r o f i t < / D i s p l a y N a m e > < V i s i b l e > F a l s e < / V i s i b l e > < / i t e m > < i t e m > < M e a s u r e N a m e > A v g .   P r o f i t   P e r   C u s t o m e r < / M e a s u r e N a m e > < D i s p l a y N a m e > A v g .   P r o f i t   P e r   C u s t o m e r < / D i s p l a y N a m e > < V i s i b l e > F a l s e < / V i s i b l e > < / i t e m > < i t e m > < M e a s u r e N a m e > P r o f i t   P e r   O r d e r < / M e a s u r e N a m e > < D i s p l a y N a m e > P r o f i t   P e r   O r d e r < / 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i t e m > < M e a s u r e N a m e > c o u n t < / M e a s u r e N a m e > < D i s p l a y N a m e > c o u n t < / D i s p l a y N a m e > < V i s i b l e > F a l s e < / V i s i b l e > < / i t e m > < / C a l c u l a t e d F i e l d s > < S A H o s t H a s h > 0 < / S A H o s t H a s h > < G e m i n i F i e l d L i s t V i s i b l e > T r u e < / G e m i n i F i e l d L i s t V i s i b l e > < / S e t t i n g s > ] ] > < / C u s t o m C o n t e n t > < / G e m i n i > 
</file>

<file path=customXml/item26.xml>��< ? x m l   v e r s i o n = " 1 . 0 "   e n c o d i n g = " U T F - 1 6 " ? > < G e m i n i   x m l n s = " h t t p : / / g e m i n i / p i v o t c u s t o m i z a t i o n / a 7 d e 0 6 c 1 - b e 4 1 - 4 e 0 2 - b 6 e 8 - a 2 8 c 6 f e b 8 4 a e " > < C u s t o m C o n t e n t > < ! [ C D A T A [ < ? x m l   v e r s i o n = " 1 . 0 "   e n c o d i n g = " u t f - 1 6 " ? > < S e t t i n g s > < C a l c u l a t e d F i e l d s > < i t e m > < M e a s u r e N a m e > T o t a l   O r d e r s < / M e a s u r e N a m e > < D i s p l a y N a m e > T o t a l   O r d e r s < / D i s p l a y N a m e > < V i s i b l e > F a l s e < / V i s i b l e > < / i t e m > < i t e m > < M e a s u r e N a m e > T o t a l   C u s t o m e r s < / M e a s u r e N a m e > < D i s p l a y N a m e > T o t a l   C u s t o m e r s < / D i s p l a y N a m e > < V i s i b l e > F a l s e < / V i s i b l e > < / i t e m > < i t e m > < M e a s u r e N a m e > T o t a l   S a l e s < / M e a s u r e N a m e > < D i s p l a y N a m e > T o t a l   S a l e s < / D i s p l a y N a m e > < V i s i b l e > F a l s e < / V i s i b l e > < / i t e m > < i t e m > < M e a s u r e N a m e > A v g . P r o f i t < / M e a s u r e N a m e > < D i s p l a y N a m e > A v g . P r o f i t < / D i s p l a y N a m e > < V i s i b l e > F a l s e < / V i s i b l e > < / i t e m > < i t e m > < M e a s u r e N a m e > A v g .   P r o f i t   P e r   C u s t o m e r < / M e a s u r e N a m e > < D i s p l a y N a m e > A v g .   P r o f i t   P e r   C u s t o m e r < / D i s p l a y N a m e > < V i s i b l e > F a l s e < / V i s i b l e > < / i t e m > < i t e m > < M e a s u r e N a m e > P r o f i t   P e r   O r d e r < / M e a s u r e N a m e > < D i s p l a y N a m e > P r o f i t   P e r   O r d e r < / D i s p l a y N a m e > < V i s i b l e > F a l s e < / V i s i b l e > < / i t e m > < i t e m > < M e a s u r e N a m e > c o u n t < / M e a s u r e N a m e > < D i s p l a y N a m e > c o u n t < / 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27.xml>��< ? x m l   v e r s i o n = " 1 . 0 "   e n c o d i n g = " U T F - 1 6 " ? > < G e m i n i   x m l n s = " h t t p : / / g e m i n i / p i v o t c u s t o m i z a t i o n / 8 c 9 9 9 1 0 8 - 1 d b 7 - 4 e 0 8 - 8 7 9 b - 7 1 a d 2 d 0 7 7 2 8 2 " > < C u s t o m C o n t e n t > < ! [ C D A T A [ < ? x m l   v e r s i o n = " 1 . 0 "   e n c o d i n g = " u t f - 1 6 " ? > < S e t t i n g s > < C a l c u l a t e d F i e l d s > < i t e m > < M e a s u r e N a m e > T o t a l   O r d e r s < / M e a s u r e N a m e > < D i s p l a y N a m e > T o t a l   O r d e r s < / D i s p l a y N a m e > < V i s i b l e > F a l s e < / V i s i b l e > < / i t e m > < i t e m > < M e a s u r e N a m e > T o t a l   C u s t o m e r s < / M e a s u r e N a m e > < D i s p l a y N a m e > T o t a l   C u s t o m e r s < / D i s p l a y N a m e > < V i s i b l e > F a l s e < / V i s i b l e > < / i t e m > < i t e m > < M e a s u r e N a m e > T o t a l   S a l e s < / M e a s u r e N a m e > < D i s p l a y N a m e > T o t a l   S a l e s < / D i s p l a y N a m e > < V i s i b l e > F a l s e < / V i s i b l e > < / i t e m > < i t e m > < M e a s u r e N a m e > A v g . P r o f i t < / M e a s u r e N a m e > < D i s p l a y N a m e > A v g . P r o f i t < / D i s p l a y N a m e > < V i s i b l e > F a l s e < / V i s i b l e > < / i t e m > < i t e m > < M e a s u r e N a m e > A v g .   P r o f i t   P e r   C u s t o m e r < / M e a s u r e N a m e > < D i s p l a y N a m e > A v g .   P r o f i t   P e r   C u s t o m e r < / D i s p l a y N a m e > < V i s i b l e > F a l s e < / V i s i b l e > < / i t e m > < i t e m > < M e a s u r e N a m e > P r o f i t   P e r   O r d e r < / M e a s u r e N a m e > < D i s p l a y N a m e > P r o f i t   P e r   O r d e r < / D i s p l a y N a m e > < V i s i b l e > F a l s e < / V i s i b l e > < / i t e m > < i t e m > < M e a s u r e N a m e > c o u n t < / M e a s u r e N a m e > < D i s p l a y N a m e > c o u n t < / 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 2 0 2 5 - 0 2 - 0 6 T 2 2 : 0 3 : 2 9 . 7 8 0 1 5 4 8 + 0 2 : 0 0 < / L a s t P r o c e s s e d T i m e > < / D a t a M o d e l i n g S a n d b o x . S e r i a l i z e d S a n d b o x E r r o r C a c h e > ] ] > < / C u s t o m C o n t e n t > < / G e m i n i > 
</file>

<file path=customXml/item29.xml>��< ? x m l   v e r s i o n = " 1 . 0 "   e n c o d i n g = " U T F - 1 6 " ? > < G e m i n i   x m l n s = " h t t p : / / g e m i n i / p i v o t c u s t o m i z a t i o n / T a b l e X M L _ P e o p l e " > < C u s t o m C o n t e n t > < ! [ C D A T A [ < T a b l e W i d g e t G r i d S e r i a l i z a t i o n   x m l n s : x s d = " h t t p : / / w w w . w 3 . o r g / 2 0 0 1 / X M L S c h e m a "   x m l n s : x s i = " h t t p : / / w w w . w 3 . o r g / 2 0 0 1 / X M L S c h e m a - i n s t a n c e " > < C o l u m n S u g g e s t e d T y p e   / > < C o l u m n F o r m a t   / > < C o l u m n A c c u r a c y   / > < C o l u m n C u r r e n c y S y m b o l   / > < C o l u m n P o s i t i v e P a t t e r n   / > < C o l u m n N e g a t i v e P a t t e r n   / > < C o l u m n W i d t h s > < i t e m > < k e y > < s t r i n g > R e g i o n a l   M a n a g e r < / s t r i n g > < / k e y > < v a l u e > < i n t > 1 9 6 < / i n t > < / v a l u e > < / i t e m > < i t e m > < k e y > < s t r i n g > R e g i o n < / s t r i n g > < / k e y > < v a l u e > < i n t > 1 0 2 < / i n t > < / v a l u e > < / i t e m > < / C o l u m n W i d t h s > < C o l u m n D i s p l a y I n d e x > < i t e m > < k e y > < s t r i n g > R e g i o n a l   M a n a g e r < / s t r i n g > < / k e y > < v a l u e > < i n t > 0 < / i n t > < / v a l u e > < / i t e m > < i t e m > < k e y > < s t r i n g > R e g i o n < / 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f b f b 1 a f - 4 9 0 3 - 4 2 7 2 - b 7 e f - c 3 2 9 8 b e 0 c 5 5 0 " > < C u s t o m C o n t e n t > < ! [ C D A T A [ < ? x m l   v e r s i o n = " 1 . 0 "   e n c o d i n g = " u t f - 1 6 " ? > < S e t t i n g s > < C a l c u l a t e d F i e l d s > < i t e m > < M e a s u r e N a m e > T o t a l   O r d e r s < / M e a s u r e N a m e > < D i s p l a y N a m e > T o t a l   O r d e r s < / D i s p l a y N a m e > < V i s i b l e > F a l s e < / V i s i b l e > < / i t e m > < i t e m > < M e a s u r e N a m e > T o t a l   C u s t o m e r s < / M e a s u r e N a m e > < D i s p l a y N a m e > T o t a l   C u s t o m e r s < / D i s p l a y N a m e > < V i s i b l e > F a l s e < / V i s i b l e > < / i t e m > < i t e m > < M e a s u r e N a m e > T o t a l   S a l e s < / M e a s u r e N a m e > < D i s p l a y N a m e > T o t a l   S a l e s < / D i s p l a y N a m e > < V i s i b l e > F a l s e < / V i s i b l e > < / i t e m > < i t e m > < M e a s u r e N a m e > A v g . P r o f i t < / M e a s u r e N a m e > < D i s p l a y N a m e > A v g . P r o f i t < / D i s p l a y N a m e > < V i s i b l e > F a l s e < / V i s i b l e > < / i t e m > < i t e m > < M e a s u r e N a m e > A v g .   P r o f i t   P e r   C u s t o m e r < / M e a s u r e N a m e > < D i s p l a y N a m e > A v g .   P r o f i t   P e r   C u s t o m e r < / D i s p l a y N a m e > < V i s i b l e > F a l s e < / V i s i b l e > < / i t e m > < i t e m > < M e a s u r e N a m e > P r o f i t   P e r   O r d e r < / M e a s u r e N a m e > < D i s p l a y N a m e > P r o f i t   P e r   O r d e r < / D i s p l a y N a m e > < V i s i b l e > F a l s e < / V i s i b l e > < / i t e m > < i t e m > < M e a s u r e N a m e > c o u n t < / M e a s u r e N a m e > < D i s p l a y N a m e > c o u n t < / 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30.xml>��< ? x m l   v e r s i o n = " 1 . 0 "   e n c o d i n g = " u t f - 1 6 " ? > < D a t a M a s h u p   s q m i d = " c a 7 1 6 a 1 3 - b 1 7 8 - 4 3 b 0 - a b 0 d - f 6 f 9 5 a 6 8 c 7 b 0 "   x m l n s = " h t t p : / / s c h e m a s . m i c r o s o f t . c o m / D a t a M a s h u p " > A A A A A A 8 G A A B Q S w M E F A A C A A g A l K R G 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J S k R 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U p E Z a x O J Z 7 Q g D A A C m C w A A E w A c A E Z v c m 1 1 b G F z L 1 N l Y 3 R p b 2 4 x L m 0 g o h g A K K A U A A A A A A A A A A A A A A A A A A A A A A A A A A A A 3 V Z L b 9 p A E L 4 j 8 R 9 W 7 s W 0 D h F p 1 E O j H C K T t j m k o T h q D s B h s S d g Z b 2 L 9 p G C E P + 9 u 1 7 b r L E j E v U S l Q v 2 z O z M 9 8 1 j x w J i m T K K I v s / u O h 2 u h 2 x x B w S d M c T 4 A J d I g K y 2 0 H 6 F z H F Y 9 C S 6 3 U M p P / A + N O c s S f / W 0 q g H z I q g U r h e + H X q V F N h 1 h i h C k m G 5 E K p E R K F / Y k e k j l E l 0 J g T G Z X q + B x 6 k A M Y 1 w t i K g w 6 i V D i w Z B 2 R c C J D 9 N R F e L 0 B U E R I g y R X 0 A g v J g h x o T B b c d v I T Z 3 D p W b k 3 2 0 2 M i 1 l h / c E b c Z Y x q d n 9 A J x b 6 J P 3 e K 7 x F 5 p C 7 h e O A z Q p F F e E R D E m m I t L A 2 D W q 3 y G S 0 w X 2 u X 9 Z g V 7 f / c c U / H I e B Y y o j J q l M J v A R B s t 9 5 Q c W z y 7 w X o h s o v 5 3 1 j v Q v Q 1 h s x I T F B I U u g q Y w w A V E X 7 9 p h D Y 7 i q p E w m E r n o e I c a L z Z h / 2 l M J W p 3 D Q B D V M R M 0 W l 1 o x 0 V X U 7 4 A U 4 Z D h 7 T G X D p 4 P 5 K k k 0 h l D p 6 m d 7 y F p q w f q H r A J U x U S / M V E m S Y D j J Z q U 4 t n H S c 7 k h X q d H U 1 M D V J e r M O A 7 e l 3 z w 2 O c z k z X M K 7 7 1 H F w M I + 8 S f 1 g L N P E 5 v H W a + d 0 u c 3 U R r U i i 2 1 h Z 6 y b A 6 8 X r F D R Y H 0 U N z I j W v g J G c M z M y X Q Z E j c + a w U B V y / 5 B b s P X G 7 A + 6 G Z p 8 5 U N a e 9 b T b s J 6 0 T J d V S / O e F n F r R 0 n z 6 a g c l G 9 m j s k N 4 Z F B n k 7 e 6 G h x T e n Y 1 g U n k I 7 A l 4 k d Z h T n a n n l M b 5 s f r Q e v s j 2 i h R s S z D 6 X M L x q 0 T N T 9 x 3 0 v L C k l R I H f 4 y i K 4 Y 9 e s Q F n D W v Y z 9 q w z O l Q r k s Y 6 q p N + f V 5 q H t J v K 5 I p c Z X z F 6 6 a 8 6 P t 1 x L e 9 G C t g H n f J P r Z X n R O N f e a X a / b S W k 7 B n e R j Y C Z v f K + F 5 k F 2 V x k V t 5 c Z G 9 Y O o V r k 2 M r H p R p l L C W d p x z + V l N 7 t T 3 1 V v z c I + 8 c X s e X 1 O t 6 9 M O m J 6 4 W 1 2 k B f A G v W o C X X Y v N c + g 1 j x j k I p T c f b O 2 6 e A 2 e y f E v 8 / d V D p / X 9 u I c M Q k g Y t Z 8 W 0 8 n r l X X r 4 2 V K 7 R 9 1 O b P F 3 8 R d Q S w E C L Q A U A A I A C A C U p E Z a T H W Q k q U A A A D 2 A A A A E g A A A A A A A A A A A A A A A A A A A A A A Q 2 9 u Z m l n L 1 B h Y 2 t h Z 2 U u e G 1 s U E s B A i 0 A F A A C A A g A l K R G W g / K 6 a u k A A A A 6 Q A A A B M A A A A A A A A A A A A A A A A A 8 Q A A A F t D b 2 5 0 Z W 5 0 X 1 R 5 c G V z X S 5 4 b W x Q S w E C L Q A U A A I A C A C U p E Z a x O J Z 7 Q g D A A C m C w A A E w A A A A A A A A A A A A A A A A D i A Q A A R m 9 y b X V s Y X M v U 2 V j d G l v b j E u b V B L B Q Y A A A A A A w A D A M I A A A A 3 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9 L Q A A A A A A A N s 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U X V l c n l J R C I g V m F s d W U 9 I n M 4 N T E x N G Q x Y y 1 k M D A x L T R l N j Q t Y T F j N S 1 j Z D I x Y j U z N G Y w N T I i I C 8 + P E V u d H J 5 I F R 5 c G U 9 I k Z p b G x F b m F i b G V k I i B W Y W x 1 Z T 0 i b D E i I C 8 + P E V u d H J 5 I F R 5 c G U 9 I k Z p b G x D b 2 x 1 b W 5 U e X B l c y I g V m F s d W U 9 I n N C Z 1 l K Q 1 F N R 0 J n W U d C Z 1 l H Q X d Z R 0 J n W U d C U U 1 G Q k F V R i I g L z 4 8 R W 5 0 c n k g V H l w Z T 0 i R m l s b E x h c 3 R V c G R h d G V k I i B W Y W x 1 Z T 0 i Z D I w M j U t M D I t M D Z U M T g 6 M z Y 6 N D A u M D k x M j c 2 O F 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9 y Z G V y c y I g L z 4 8 R W 5 0 c n k g V H l w Z T 0 i R m l s b G V k Q 2 9 t c G x l d G V S Z X N 1 b H R U b 1 d v c m t z a G V l d C I g V m F s d W U 9 I m w x I i A v P j x F b n R y e S B U e X B l P S J G a W x s R X J y b 3 J D b 2 R l I i B W Y W x 1 Z T 0 i c 1 V u a 2 5 v d 2 4 i I C 8 + P E V u d H J 5 I F R 5 c G U 9 I k Z p b G x F c n J v c k N v d W 5 0 I i B W Y W x 1 Z T 0 i b D E w M i I g L z 4 8 R W 5 0 c n k g V H l w Z T 0 i Q W R k Z W R U b 0 R h d G F N b 2 R l b C I g V m F s d W U 9 I m w w I i A v P j x F b n R y e S B U e X B l P S J G a W x s Q 2 9 1 b n Q i I F Z h b H V l P S J s N T E x M S I g L z 4 8 R W 5 0 c n k g V H l w Z T 0 i R m l s b F R v R G F 0 Y U 1 v Z G V s R W 5 h Y m x l Z C I g V m F s d W U 9 I m w w I i A v P j x F b n R y e S B U e X B l P S J G a W x s T 2 J q Z W N 0 V H l w Z S I g V m F s d W U 9 I n N U Y W J s Z S I g L z 4 8 R W 5 0 c n k g V H l w Z T 0 i R m l s b E N v b H V t b k 5 h b W V z I i B W Y W x 1 Z T 0 i c 1 s m c X V v d D t S b 3 c g S U Q m c X V v d D s s J n F 1 b 3 Q 7 T 3 J k Z X I g S U Q m c X V v d D s s J n F 1 b 3 Q 7 T 3 J k Z X I g R G F 0 Z S Z x d W 9 0 O y w m c X V v d D t T a G l w I E R h d G U m c X V v d D s s J n F 1 b 3 Q 7 R H V y Y X R p b 2 4 m c X V v d D s s J n F 1 b 3 Q 7 U 2 h p c C B N b 2 R l J n F 1 b 3 Q 7 L C Z x d W 9 0 O 0 N 1 c 3 R v b W V y I E l E J n F 1 b 3 Q 7 L C Z x d W 9 0 O 0 N 1 c 3 R v b W V y I E 5 h b W U m c X V v d D s s J n F 1 b 3 Q 7 U 2 V n b W V u d C Z x d W 9 0 O y w m c X V v d D t D b 3 V u d H J 5 L 1 J l Z 2 l v b i Z x d W 9 0 O y w m c X V v d D t D a X R 5 J n F 1 b 3 Q 7 L C Z x d W 9 0 O 1 N 0 Y X R l L 1 B y b 3 Z p b m N l J n F 1 b 3 Q 7 L C Z x d W 9 0 O 1 B v c 3 R h b C B D b 2 R l J n F 1 b 3 Q 7 L C Z x d W 9 0 O 1 J l Z 2 l v b i Z x d W 9 0 O y w m c X V v d D t Q c m 9 k d W N 0 I E l E J n F 1 b 3 Q 7 L C Z x d W 9 0 O 0 N h d G V n b 3 J 5 J n F 1 b 3 Q 7 L C Z x d W 9 0 O 1 N 1 Y i 1 D Y X R l Z 2 9 y e S Z x d W 9 0 O y w m c X V v d D t Q c m 9 k d W N 0 I E 5 h b W U m c X V v d D s s J n F 1 b 3 Q 7 U 2 F s Z X M m c X V v d D s s J n F 1 b 3 Q 7 U X V h b n R p d H k m c X V v d D s s J n F 1 b 3 Q 7 Q 0 9 H U y Z x d W 9 0 O y w m c X V v d D t E a X N j b 3 V u d C Z x d W 9 0 O y w m c X V v d D t E a X N j b 3 V u d C B W Y W x 1 Z S Z x d W 9 0 O y w m c X V v d D t Q c m 9 m a X Q m c X V v d D t d 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j d G l v b j E v T 3 J k Z X J z L 0 F 1 d G 9 S Z W 1 v d m V k Q 2 9 s d W 1 u c z E u e 1 J v d y B J R C w w f S Z x d W 9 0 O y w m c X V v d D t T Z W N 0 a W 9 u M S 9 P c m R l c n M v Q X V 0 b 1 J l b W 9 2 Z W R D b 2 x 1 b W 5 z M S 5 7 T 3 J k Z X I g S U Q s M X 0 m c X V v d D s s J n F 1 b 3 Q 7 U 2 V j d G l v b j E v T 3 J k Z X J z L 0 F 1 d G 9 S Z W 1 v d m V k Q 2 9 s d W 1 u c z E u e 0 9 y Z G V y I E R h d G U s M n 0 m c X V v d D s s J n F 1 b 3 Q 7 U 2 V j d G l v b j E v T 3 J k Z X J z L 0 F 1 d G 9 S Z W 1 v d m V k Q 2 9 s d W 1 u c z E u e 1 N o a X A g R G F 0 Z S w z f S Z x d W 9 0 O y w m c X V v d D t T Z W N 0 a W 9 u M S 9 P c m R l c n M v Q X V 0 b 1 J l b W 9 2 Z W R D b 2 x 1 b W 5 z M S 5 7 R H V y Y X R p b 2 4 s N H 0 m c X V v d D s s J n F 1 b 3 Q 7 U 2 V j d G l v b j E v T 3 J k Z X J z L 0 F 1 d G 9 S Z W 1 v d m V k Q 2 9 s d W 1 u c z E u e 1 N o a X A g T W 9 k Z S w 1 f S Z x d W 9 0 O y w m c X V v d D t T Z W N 0 a W 9 u M S 9 P c m R l c n M v Q X V 0 b 1 J l b W 9 2 Z W R D b 2 x 1 b W 5 z M S 5 7 Q 3 V z d G 9 t Z X I g S U Q s N n 0 m c X V v d D s s J n F 1 b 3 Q 7 U 2 V j d G l v b j E v T 3 J k Z X J z L 0 F 1 d G 9 S Z W 1 v d m V k Q 2 9 s d W 1 u c z E u e 0 N 1 c 3 R v b W V y I E 5 h b W U s N 3 0 m c X V v d D s s J n F 1 b 3 Q 7 U 2 V j d G l v b j E v T 3 J k Z X J z L 0 F 1 d G 9 S Z W 1 v d m V k Q 2 9 s d W 1 u c z E u e 1 N l Z 2 1 l b n Q s O H 0 m c X V v d D s s J n F 1 b 3 Q 7 U 2 V j d G l v b j E v T 3 J k Z X J z L 0 F 1 d G 9 S Z W 1 v d m V k Q 2 9 s d W 1 u c z E u e 0 N v d W 5 0 c n k v U m V n a W 9 u L D l 9 J n F 1 b 3 Q 7 L C Z x d W 9 0 O 1 N l Y 3 R p b 2 4 x L 0 9 y Z G V y c y 9 B d X R v U m V t b 3 Z l Z E N v b H V t b n M x L n t D a X R 5 L D E w f S Z x d W 9 0 O y w m c X V v d D t T Z W N 0 a W 9 u M S 9 P c m R l c n M v Q X V 0 b 1 J l b W 9 2 Z W R D b 2 x 1 b W 5 z M S 5 7 U 3 R h d G U v U H J v d m l u Y 2 U s M T F 9 J n F 1 b 3 Q 7 L C Z x d W 9 0 O 1 N l Y 3 R p b 2 4 x L 0 9 y Z G V y c y 9 B d X R v U m V t b 3 Z l Z E N v b H V t b n M x L n t Q b 3 N 0 Y W w g Q 2 9 k Z S w x M n 0 m c X V v d D s s J n F 1 b 3 Q 7 U 2 V j d G l v b j E v T 3 J k Z X J z L 0 F 1 d G 9 S Z W 1 v d m V k Q 2 9 s d W 1 u c z E u e 1 J l Z 2 l v b i w x M 3 0 m c X V v d D s s J n F 1 b 3 Q 7 U 2 V j d G l v b j E v T 3 J k Z X J z L 0 F 1 d G 9 S Z W 1 v d m V k Q 2 9 s d W 1 u c z E u e 1 B y b 2 R 1 Y 3 Q g S U Q s M T R 9 J n F 1 b 3 Q 7 L C Z x d W 9 0 O 1 N l Y 3 R p b 2 4 x L 0 9 y Z G V y c y 9 B d X R v U m V t b 3 Z l Z E N v b H V t b n M x L n t D Y X R l Z 2 9 y e S w x N X 0 m c X V v d D s s J n F 1 b 3 Q 7 U 2 V j d G l v b j E v T 3 J k Z X J z L 0 F 1 d G 9 S Z W 1 v d m V k Q 2 9 s d W 1 u c z E u e 1 N 1 Y i 1 D Y X R l Z 2 9 y e S w x N n 0 m c X V v d D s s J n F 1 b 3 Q 7 U 2 V j d G l v b j E v T 3 J k Z X J z L 0 F 1 d G 9 S Z W 1 v d m V k Q 2 9 s d W 1 u c z E u e 1 B y b 2 R 1 Y 3 Q g T m F t Z S w x N 3 0 m c X V v d D s s J n F 1 b 3 Q 7 U 2 V j d G l v b j E v T 3 J k Z X J z L 0 F 1 d G 9 S Z W 1 v d m V k Q 2 9 s d W 1 u c z E u e 1 N h b G V z L D E 4 f S Z x d W 9 0 O y w m c X V v d D t T Z W N 0 a W 9 u M S 9 P c m R l c n M v Q X V 0 b 1 J l b W 9 2 Z W R D b 2 x 1 b W 5 z M S 5 7 U X V h b n R p d H k s M T l 9 J n F 1 b 3 Q 7 L C Z x d W 9 0 O 1 N l Y 3 R p b 2 4 x L 0 9 y Z G V y c y 9 B d X R v U m V t b 3 Z l Z E N v b H V t b n M x L n t D T 0 d T L D I w f S Z x d W 9 0 O y w m c X V v d D t T Z W N 0 a W 9 u M S 9 P c m R l c n M v Q X V 0 b 1 J l b W 9 2 Z W R D b 2 x 1 b W 5 z M S 5 7 R G l z Y 2 9 1 b n Q s M j F 9 J n F 1 b 3 Q 7 L C Z x d W 9 0 O 1 N l Y 3 R p b 2 4 x L 0 9 y Z G V y c y 9 B d X R v U m V t b 3 Z l Z E N v b H V t b n M x L n t E a X N j b 3 V u d C B W Y W x 1 Z S w y M n 0 m c X V v d D s s J n F 1 b 3 Q 7 U 2 V j d G l v b j E v T 3 J k Z X J z L 0 F 1 d G 9 S Z W 1 v d m V k Q 2 9 s d W 1 u c z E u e 1 B y b 2 Z p d C w y M 3 0 m c X V v d D t d L C Z x d W 9 0 O 0 N v b H V t b k N v d W 5 0 J n F 1 b 3 Q 7 O j I 0 L C Z x d W 9 0 O 0 t l e U N v b H V t b k 5 h b W V z J n F 1 b 3 Q 7 O l t d L C Z x d W 9 0 O 0 N v b H V t b k l k Z W 5 0 a X R p Z X M m c X V v d D s 6 W y Z x d W 9 0 O 1 N l Y 3 R p b 2 4 x L 0 9 y Z G V y c y 9 B d X R v U m V t b 3 Z l Z E N v b H V t b n M x L n t S b 3 c g S U Q s M H 0 m c X V v d D s s J n F 1 b 3 Q 7 U 2 V j d G l v b j E v T 3 J k Z X J z L 0 F 1 d G 9 S Z W 1 v d m V k Q 2 9 s d W 1 u c z E u e 0 9 y Z G V y I E l E L D F 9 J n F 1 b 3 Q 7 L C Z x d W 9 0 O 1 N l Y 3 R p b 2 4 x L 0 9 y Z G V y c y 9 B d X R v U m V t b 3 Z l Z E N v b H V t b n M x L n t P c m R l c i B E Y X R l L D J 9 J n F 1 b 3 Q 7 L C Z x d W 9 0 O 1 N l Y 3 R p b 2 4 x L 0 9 y Z G V y c y 9 B d X R v U m V t b 3 Z l Z E N v b H V t b n M x L n t T a G l w I E R h d G U s M 3 0 m c X V v d D s s J n F 1 b 3 Q 7 U 2 V j d G l v b j E v T 3 J k Z X J z L 0 F 1 d G 9 S Z W 1 v d m V k Q 2 9 s d W 1 u c z E u e 0 R 1 c m F 0 a W 9 u L D R 9 J n F 1 b 3 Q 7 L C Z x d W 9 0 O 1 N l Y 3 R p b 2 4 x L 0 9 y Z G V y c y 9 B d X R v U m V t b 3 Z l Z E N v b H V t b n M x L n t T a G l w I E 1 v Z G U s N X 0 m c X V v d D s s J n F 1 b 3 Q 7 U 2 V j d G l v b j E v T 3 J k Z X J z L 0 F 1 d G 9 S Z W 1 v d m V k Q 2 9 s d W 1 u c z E u e 0 N 1 c 3 R v b W V y I E l E L D Z 9 J n F 1 b 3 Q 7 L C Z x d W 9 0 O 1 N l Y 3 R p b 2 4 x L 0 9 y Z G V y c y 9 B d X R v U m V t b 3 Z l Z E N v b H V t b n M x L n t D d X N 0 b 2 1 l c i B O Y W 1 l L D d 9 J n F 1 b 3 Q 7 L C Z x d W 9 0 O 1 N l Y 3 R p b 2 4 x L 0 9 y Z G V y c y 9 B d X R v U m V t b 3 Z l Z E N v b H V t b n M x L n t T Z W d t Z W 5 0 L D h 9 J n F 1 b 3 Q 7 L C Z x d W 9 0 O 1 N l Y 3 R p b 2 4 x L 0 9 y Z G V y c y 9 B d X R v U m V t b 3 Z l Z E N v b H V t b n M x L n t D b 3 V u d H J 5 L 1 J l Z 2 l v b i w 5 f S Z x d W 9 0 O y w m c X V v d D t T Z W N 0 a W 9 u M S 9 P c m R l c n M v Q X V 0 b 1 J l b W 9 2 Z W R D b 2 x 1 b W 5 z M S 5 7 Q 2 l 0 e S w x M H 0 m c X V v d D s s J n F 1 b 3 Q 7 U 2 V j d G l v b j E v T 3 J k Z X J z L 0 F 1 d G 9 S Z W 1 v d m V k Q 2 9 s d W 1 u c z E u e 1 N 0 Y X R l L 1 B y b 3 Z p b m N l L D E x f S Z x d W 9 0 O y w m c X V v d D t T Z W N 0 a W 9 u M S 9 P c m R l c n M v Q X V 0 b 1 J l b W 9 2 Z W R D b 2 x 1 b W 5 z M S 5 7 U G 9 z d G F s I E N v Z G U s M T J 9 J n F 1 b 3 Q 7 L C Z x d W 9 0 O 1 N l Y 3 R p b 2 4 x L 0 9 y Z G V y c y 9 B d X R v U m V t b 3 Z l Z E N v b H V t b n M x L n t S Z W d p b 2 4 s M T N 9 J n F 1 b 3 Q 7 L C Z x d W 9 0 O 1 N l Y 3 R p b 2 4 x L 0 9 y Z G V y c y 9 B d X R v U m V t b 3 Z l Z E N v b H V t b n M x L n t Q c m 9 k d W N 0 I E l E L D E 0 f S Z x d W 9 0 O y w m c X V v d D t T Z W N 0 a W 9 u M S 9 P c m R l c n M v Q X V 0 b 1 J l b W 9 2 Z W R D b 2 x 1 b W 5 z M S 5 7 Q 2 F 0 Z W d v c n k s M T V 9 J n F 1 b 3 Q 7 L C Z x d W 9 0 O 1 N l Y 3 R p b 2 4 x L 0 9 y Z G V y c y 9 B d X R v U m V t b 3 Z l Z E N v b H V t b n M x L n t T d W I t Q 2 F 0 Z W d v c n k s M T Z 9 J n F 1 b 3 Q 7 L C Z x d W 9 0 O 1 N l Y 3 R p b 2 4 x L 0 9 y Z G V y c y 9 B d X R v U m V t b 3 Z l Z E N v b H V t b n M x L n t Q c m 9 k d W N 0 I E 5 h b W U s M T d 9 J n F 1 b 3 Q 7 L C Z x d W 9 0 O 1 N l Y 3 R p b 2 4 x L 0 9 y Z G V y c y 9 B d X R v U m V t b 3 Z l Z E N v b H V t b n M x L n t T Y W x l c y w x O H 0 m c X V v d D s s J n F 1 b 3 Q 7 U 2 V j d G l v b j E v T 3 J k Z X J z L 0 F 1 d G 9 S Z W 1 v d m V k Q 2 9 s d W 1 u c z E u e 1 F 1 Y W 5 0 a X R 5 L D E 5 f S Z x d W 9 0 O y w m c X V v d D t T Z W N 0 a W 9 u M S 9 P c m R l c n M v Q X V 0 b 1 J l b W 9 2 Z W R D b 2 x 1 b W 5 z M S 5 7 Q 0 9 H U y w y M H 0 m c X V v d D s s J n F 1 b 3 Q 7 U 2 V j d G l v b j E v T 3 J k Z X J z L 0 F 1 d G 9 S Z W 1 v d m V k Q 2 9 s d W 1 u c z E u e 0 R p c 2 N v d W 5 0 L D I x f S Z x d W 9 0 O y w m c X V v d D t T Z W N 0 a W 9 u M S 9 P c m R l c n M v Q X V 0 b 1 J l b W 9 2 Z W R D b 2 x 1 b W 5 z M S 5 7 R G l z Y 2 9 1 b n Q g V m F s d W U s M j J 9 J n F 1 b 3 Q 7 L C Z x d W 9 0 O 1 N l Y 3 R p b 2 4 x L 0 9 y Z G V y c y 9 B d X R v U m V t b 3 Z l Z E N v b H V t b n M x L n t Q c m 9 m a X Q s M j N 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z E 8 L 0 l 0 Z W 1 Q Y X R o P j w v S X R l b U x v Y 2 F 0 a W 9 u P j x T d G F i b G V F b n R y a W V z I C 8 + P C 9 J d G V t P j x J d G V t P j x J d G V t T G 9 j Y X R p b 2 4 + P E l 0 Z W 1 U e X B l P k Z v c m 1 1 b G E 8 L 0 l 0 Z W 1 U e X B l P j x J d G V t U G F 0 a D 5 T Z W N 0 a W 9 u M S 9 Q Z W 9 w b G U 8 L 0 l 0 Z W 1 Q Y X R o P j w v S X R l b U x v Y 2 F 0 a W 9 u P j x T d G F i b G V F b n R y a W V z P j x F b n R y e S B U e X B l P S J J c 1 B y a X Z h d G U i I F Z h b H V l P S J s M C I g L z 4 8 R W 5 0 c n k g V H l w Z T 0 i U X V l c n l J R C I g V m F s d W U 9 I n N h Y W J j Z G F l M S 1 l N m F m L T Q w M G Y t Y T l l Y S 0 3 Y T B l M T c 5 Y 2 J l Y 2 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l b 3 B s Z S 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Q Z W 9 w b G U v Q X V 0 b 1 J l b W 9 2 Z W R D b 2 x 1 b W 5 z M S 5 7 U m V n a W 9 u Y W w g T W F u Y W d l c i w w f S Z x d W 9 0 O y w m c X V v d D t T Z W N 0 a W 9 u M S 9 Q Z W 9 w b G U v Q X V 0 b 1 J l b W 9 2 Z W R D b 2 x 1 b W 5 z M S 5 7 U m V n a W 9 u L D F 9 J n F 1 b 3 Q 7 X S w m c X V v d D t D b 2 x 1 b W 5 D b 3 V u d C Z x d W 9 0 O z o y L C Z x d W 9 0 O 0 t l e U N v b H V t b k 5 h b W V z J n F 1 b 3 Q 7 O l t d L C Z x d W 9 0 O 0 N v b H V t b k l k Z W 5 0 a X R p Z X M m c X V v d D s 6 W y Z x d W 9 0 O 1 N l Y 3 R p b 2 4 x L 1 B l b 3 B s Z S 9 B d X R v U m V t b 3 Z l Z E N v b H V t b n M x L n t S Z W d p b 2 5 h b C B N Y W 5 h Z 2 V y L D B 9 J n F 1 b 3 Q 7 L C Z x d W 9 0 O 1 N l Y 3 R p b 2 4 x L 1 B l b 3 B s Z S 9 B d X R v U m V t b 3 Z l Z E N v b H V t b n M x L n t S Z W d p b 2 4 s M X 0 m c X V v d D t d L C Z x d W 9 0 O 1 J l b G F 0 a W 9 u c 2 h p c E l u Z m 8 m c X V v d D s 6 W 1 1 9 I i A v P j x F b n R y e S B U e X B l P S J G a W x s U 3 R h d H V z I i B W Y W x 1 Z T 0 i c 0 N v b X B s Z X R l I i A v P j x F b n R y e S B U e X B l P S J G a W x s Q 2 9 s d W 1 u T m F t Z X M i I F Z h b H V l P S J z W y Z x d W 9 0 O 1 J l Z 2 l v b m F s I E 1 h b m F n Z X I m c X V v d D s s J n F 1 b 3 Q 7 U m V n a W 9 u J n F 1 b 3 Q 7 X S I g L z 4 8 R W 5 0 c n k g V H l w Z T 0 i R m l s b E N v b H V t b l R 5 c G V z I i B W Y W x 1 Z T 0 i c 0 J n W T 0 i I C 8 + P E V u d H J 5 I F R 5 c G U 9 I k Z p b G x M Y X N 0 V X B k Y X R l Z C I g V m F s d W U 9 I m Q y M D I 1 L T A y L T A 2 V D E 4 O j M 2 O j Q w L j A 3 O T Q z N T B a I i A v P j x F b n R y e S B U e X B l P S J G a W x s R X J y b 3 J D b 3 V u d C I g V m F s d W U 9 I m w w I i A v P j x F b n R y e S B U e X B l P S J G a W x s R X J y b 3 J D b 2 R l I i B W Y W x 1 Z T 0 i c 1 V u a 2 5 v d 2 4 i I C 8 + P E V u d H J 5 I F R 5 c G U 9 I k Z p b G x D b 3 V u d C I g V m F s d W U 9 I m w 0 I i A v P j x F b n R y e S B U e X B l P S J B Z G R l Z F R v R G F 0 Y U 1 v Z G V s I i B W Y W x 1 Z T 0 i b D A i I C 8 + P C 9 T d G F i b G V F b n R y a W V z P j w v S X R l b T 4 8 S X R l b T 4 8 S X R l b U x v Y 2 F 0 a W 9 u P j x J d G V t V H l w Z T 5 G b 3 J t d W x h P C 9 J d G V t V H l w Z T 4 8 S X R l b V B h d G g + U 2 V j d G l v b j E v U G V v c G x l L 1 N v d X J j Z T w v S X R l b V B h d G g + P C 9 J d G V t T G 9 j Y X R p b 2 4 + P F N 0 Y W J s Z U V u d H J p Z X M g L z 4 8 L 0 l 0 Z W 0 + P E l 0 Z W 0 + P E l 0 Z W 1 M b 2 N h d G l v b j 4 8 S X R l b V R 5 c G U + R m 9 y b X V s Y T w v S X R l b V R 5 c G U + P E l 0 Z W 1 Q Y X R o P l N l Y 3 R p b 2 4 x L 1 B l b 3 B s Z S 9 Q Z W 9 w b G U x P C 9 J d G V t U G F 0 a D 4 8 L 0 l 0 Z W 1 M b 2 N h d G l v b j 4 8 U 3 R h Y m x l R W 5 0 c m l l c y A v P j w v S X R l b T 4 8 S X R l b T 4 8 S X R l b U x v Y 2 F 0 a W 9 u P j x J d G V t V H l w Z T 5 G b 3 J t d W x h P C 9 J d G V t V H l w Z T 4 8 S X R l b V B h d G g + U 2 V j d G l v b j E v U G V v c G x l L 0 N o Y W 5 n Z W Q l M j B U e X B l P C 9 J d G V t U G F 0 a D 4 8 L 0 l 0 Z W 1 M b 2 N h d G l v b j 4 8 U 3 R h Y m x l R W 5 0 c m l l c y A v P j w v S X R l b T 4 8 S X R l b T 4 8 S X R l b U x v Y 2 F 0 a W 9 u P j x J d G V t V H l w Z T 5 G b 3 J t d W x h P C 9 J d G V t V H l w Z T 4 8 S X R l b V B h d G g + U 2 V j d G l v b j E v U m V 0 d X J u c z I 8 L 0 l 0 Z W 1 Q Y X R o P j w v S X R l b U x v Y 2 F 0 a W 9 u P j x T d G F i b G V F b n R y a W V z P j x F b n R y e S B U e X B l P S J J c 1 B y a X Z h d G U i I F Z h b H V l P S J s M C I g L z 4 8 R W 5 0 c n k g V H l w Z T 0 i U X V l c n l J R C I g V m F s d W U 9 I n M 1 N G M 0 Z D M 4 O S 0 4 Y m E 1 L T Q z N z c t O T E w M y 0 5 Z W U 4 Y j E x M T V m M 2 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J l d H V y b n M y I i A v P j x F b n R y e S B U e X B l P S J G a W x s Z W R D b 2 1 w b G V 0 Z V J l c 3 V s d F R v V 2 9 y a 3 N o Z W V 0 I i B W Y W x 1 Z T 0 i b D E i I C 8 + P E V u d H J 5 I F R 5 c G U 9 I k F k Z G V k V G 9 E Y X R h T W 9 k Z W w i I F Z h b H V l P S J s M C I g L z 4 8 R W 5 0 c n k g V H l w Z T 0 i R m l s b E N v d W 5 0 I i B W Y W x 1 Z T 0 i b D I 5 N i I g L z 4 8 R W 5 0 c n k g V H l w Z T 0 i R m l s b E V y c m 9 y Q 2 9 k Z S I g V m F s d W U 9 I n N V b m t u b 3 d u I i A v P j x F b n R y e S B U e X B l P S J G a W x s R X J y b 3 J D b 3 V u d C I g V m F s d W U 9 I m w w I i A v P j x F b n R y e S B U e X B l P S J G a W x s T G F z d F V w Z G F 0 Z W Q i I F Z h b H V l P S J k M j A y N S 0 w M i 0 w N l Q x O D o z N j o 0 M S 4 z N D Q z N T g y W i I g L z 4 8 R W 5 0 c n k g V H l w Z T 0 i R m l s b E N v b H V t b l R 5 c G V z I i B W Y W x 1 Z T 0 i c 0 J n W T 0 i I C 8 + P E V u d H J 5 I F R 5 c G U 9 I k Z p b G x D b 2 x 1 b W 5 O Y W 1 l c y I g V m F s d W U 9 I n N b J n F 1 b 3 Q 7 U m V 0 d X J u Z W Q m c X V v d D s s J n F 1 b 3 Q 7 T 3 J k Z X I g S U 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M i 9 B d X R v U m V t b 3 Z l Z E N v b H V t b n M x L n t S Z X R 1 c m 5 l Z C w w f S Z x d W 9 0 O y w m c X V v d D t T Z W N 0 a W 9 u M S 9 S Z X R 1 c m 5 z M i 9 B d X R v U m V t b 3 Z l Z E N v b H V t b n M x L n t P c m R l c i B J R C w x f S Z x d W 9 0 O 1 0 s J n F 1 b 3 Q 7 Q 2 9 s d W 1 u Q 2 9 1 b n Q m c X V v d D s 6 M i w m c X V v d D t L Z X l D b 2 x 1 b W 5 O Y W 1 l c y Z x d W 9 0 O z p b X S w m c X V v d D t D b 2 x 1 b W 5 J Z G V u d G l 0 a W V z J n F 1 b 3 Q 7 O l s m c X V v d D t T Z W N 0 a W 9 u M S 9 S Z X R 1 c m 5 z M i 9 B d X R v U m V t b 3 Z l Z E N v b H V t b n M x L n t S Z X R 1 c m 5 l Z C w w f S Z x d W 9 0 O y w m c X V v d D t T Z W N 0 a W 9 u M S 9 S Z X R 1 c m 5 z M i 9 B d X R v U m V t b 3 Z l Z E N v b H V t b n M x L n t P c m R l c i B J R C w x f S Z x d W 9 0 O 1 0 s J n F 1 b 3 Q 7 U m V s Y X R p b 2 5 z a G l w S W 5 m b y Z x d W 9 0 O z p b X X 0 i I C 8 + P C 9 T d G F i b G V F b n R y a W V z P j w v S X R l b T 4 8 S X R l b T 4 8 S X R l b U x v Y 2 F 0 a W 9 u P j x J d G V t V H l w Z T 5 G b 3 J t d W x h P C 9 J d G V t V H l w Z T 4 8 S X R l b V B h d G g + U 2 V j d G l v b j E v U m V 0 d X J u c z I v U 2 9 1 c m N l P C 9 J d G V t U G F 0 a D 4 8 L 0 l 0 Z W 1 M b 2 N h d G l v b j 4 8 U 3 R h Y m x l R W 5 0 c m l l c y A v P j w v S X R l b T 4 8 S X R l b T 4 8 S X R l b U x v Y 2 F 0 a W 9 u P j x J d G V t V H l w Z T 5 G b 3 J t d W x h P C 9 J d G V t V H l w Z T 4 8 S X R l b V B h d G g + U 2 V j d G l v b j E v U m V 0 d X J u c z I v U m V 0 d X J u c z E 8 L 0 l 0 Z W 1 Q Y X R o P j w v S X R l b U x v Y 2 F 0 a W 9 u P j x T d G F i b G V F b n R y a W V z I C 8 + P C 9 J d G V t P j x J d G V t P j x J d G V t T G 9 j Y X R p b 2 4 + P E l 0 Z W 1 U e X B l P k Z v c m 1 1 b G E 8 L 0 l 0 Z W 1 U e X B l P j x J d G V t U G F 0 a D 5 T Z W N 0 a W 9 u M S 9 S Z X R 1 c m 5 z M i 9 D a G F u Z 2 V k J T I w V H l w Z T 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Q Z W 9 w b G U v U H J v b W 9 0 Z W Q l M j B I Z W F k Z X J z P C 9 J d G V t U G F 0 a D 4 8 L 0 l 0 Z W 1 M b 2 N h d G l v b j 4 8 U 3 R h Y m x l R W 5 0 c m l l c y A v P j w v S X R l b T 4 8 S X R l b T 4 8 S X R l b U x v Y 2 F 0 a W 9 u P j x J d G V t V H l w Z T 5 G b 3 J t d W x h P C 9 J d G V t V H l w Z T 4 8 S X R l b V B h d G g + U 2 V j d G l v b j E v U G V v c G x l L 0 N o Y W 5 n Z W Q l M j B U e X B l M T w v S X R l b V B h d G g + P C 9 J d G V t T G 9 j Y X R p b 2 4 + P F N 0 Y W J s Z U V u d H J p Z X M g L z 4 8 L 0 l 0 Z W 0 + P E l 0 Z W 0 + P E l 0 Z W 1 M b 2 N h d G l v b j 4 8 S X R l b V R 5 c G U + R m 9 y b X V s Y T w v S X R l b V R 5 c G U + P E l 0 Z W 1 Q Y X R o P l N l Y 3 R p b 2 4 x L 1 J l d H V y b n M y L 1 B y b 2 1 v d G V k J T I w S G V h Z G V y c z w v S X R l b V B h d G g + P C 9 J d G V t T G 9 j Y X R p b 2 4 + P F N 0 Y W J s Z U V u d H J p Z X M g L z 4 8 L 0 l 0 Z W 0 + P E l 0 Z W 0 + P E l 0 Z W 1 M b 2 N h d G l v b j 4 8 S X R l b V R 5 c G U + R m 9 y b X V s Y T w v S X R l b V R 5 c G U + P E l 0 Z W 1 Q Y X R o P l N l Y 3 R p b 2 4 x L 1 J l d H V y b n M y L 0 N o Y W 5 n Z W Q l M j B U e X B l M T 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Q 2 h h b m d l Z C U y M F R 5 c G U y P C 9 J d G V t U G F 0 a D 4 8 L 0 l 0 Z W 1 M b 2 N h d G l v b j 4 8 U 3 R h Y m x l R W 5 0 c m l l c y A v P j w v S X R l b T 4 8 S X R l b T 4 8 S X R l b U x v Y 2 F 0 a W 9 u P j x J d G V t V H l w Z T 5 G b 3 J t d W x h P C 9 J d G V t V H l w Z T 4 8 S X R l b V B h d G g + U 2 V j d G l v b j E v T 3 J k Z X J z L 0 F k Z G V k J T I w Q 3 V z d G 9 t M T w v S X R l b V B h d G g + P C 9 J d G V t T G 9 j Y X R p b 2 4 + P F N 0 Y W J s Z U V u d H J p Z X M g L z 4 8 L 0 l 0 Z W 0 + P E l 0 Z W 0 + P E l 0 Z W 1 M b 2 N h d G l v b j 4 8 S X R l b V R 5 c G U + R m 9 y b X V s Y T w v S X R l b V R 5 c G U + P E l 0 Z W 1 Q Y X R o P l N l Y 3 R p b 2 4 x L 0 9 y Z G V y c y 9 D a G F u Z 2 V k J T I w V H l w Z T M 8 L 0 l 0 Z W 1 Q Y X R o P j w v S X R l b U x v Y 2 F 0 a W 9 u P j x T d G F i b G V F b n R y a W V z I C 8 + P C 9 J d G V t P j x J d G V t P j x J d G V t T G 9 j Y X R p b 2 4 + P E l 0 Z W 1 U e X B l P k Z v c m 1 1 b G E 8 L 0 l 0 Z W 1 U e X B l P j x J d G V t U G F 0 a D 5 T Z W N 0 a W 9 u M S 9 P c m R l c n M v U m V v c m R l c m V k J T I w Q 2 9 s d W 1 u c z w v S X R l b V B h d G g + P C 9 J d G V t T G 9 j Y X R p b 2 4 + P F N 0 Y W J s Z U V u d H J p Z X M g L z 4 8 L 0 l 0 Z W 0 + P E l 0 Z W 0 + P E l 0 Z W 1 M b 2 N h d G l v b j 4 8 S X R l b V R 5 c G U + R m 9 y b X V s Y T w v S X R l b V R 5 c G U + P E l 0 Z W 1 Q Y X R o P l N l Y 3 R p b 2 4 x L 0 9 y Z G V y c y 9 S Z W 1 v d m V k J T I w R H V w b G l j Y X R l c z w v S X R l b V B h d G g + P C 9 J d G V t T G 9 j Y X R p b 2 4 + P F N 0 Y W J s Z U V u d H J p Z X M g L z 4 8 L 0 l 0 Z W 0 + P E l 0 Z W 0 + P E l 0 Z W 1 M b 2 N h d G l v b j 4 8 S X R l b V R 5 c G U + R m 9 y b X V s Y T w v S X R l b V R 5 c G U + P E l 0 Z W 1 Q Y X R o P l N l Y 3 R p b 2 4 x L 1 J l d H V y b n M y L 1 J l b W 9 2 Z W Q l M j B E d X B s a W N h d G V z P C 9 J d G V t U G F 0 a D 4 8 L 0 l 0 Z W 1 M b 2 N h d G l v b j 4 8 U 3 R h Y m x l R W 5 0 c m l l c y A v P j w v S X R l b T 4 8 S X R l b T 4 8 S X R l b U x v Y 2 F 0 a W 9 u P j x J d G V t V H l w Z T 5 G b 3 J t d W x h P C 9 J d G V t V H l w Z T 4 8 S X R l b V B h d G g + U 2 V j d G l v b j E v T 3 J k Z X J z L 0 N o Y W 5 n Z W Q l M j B U e X B l N D w v S X R l b V B h d G g + P C 9 J d G V t T G 9 j Y X R p b 2 4 + P F N 0 Y W J s Z U V u d H J p Z X M g L z 4 8 L 0 l 0 Z W 0 + P C 9 J d G V t c z 4 8 L 0 x v Y 2 F s U G F j a 2 F n Z U 1 l d G F k Y X R h R m l s Z T 4 W A A A A U E s F B g A A A A A A A A A A A A A A A A A A A A A A A C Y B A A A B A A A A 0 I y d 3 w E V 0 R G M e g D A T 8 K X 6 w E A A A D k s m R l b N G M R r 8 k z o M i A 5 b K A A A A A A I A A A A A A B B m A A A A A Q A A I A A A A E l 9 5 w a X H G v P v f R e C P V p P Y w 6 3 I t 9 d 9 v q G v 1 h i 2 m w 8 / l + A A A A A A 6 A A A A A A g A A I A A A A E k r n L w 3 E W 0 8 i x 7 3 v t / h I v B A W I F Z 6 n E H y c t t 3 N p G a A 5 f U A A A A D J 3 / S A k V U y 5 x Z U w A F d x X J D z n g 8 L z G h b D 3 a f F x Z u p t L M d N 7 8 5 s F b P t l E 2 w j V Y 4 I L 8 h C i g S A z h j q t 9 s Q 1 i s Q F M Z o t g o f n g d K o F S 5 e I 6 u v 4 d v W Q A A A A P w H n / J v B I L 8 + H V N c 3 M x v Y t O D w / t z l P t 7 e 0 W N 6 l l H P t l m K g K p r s I O 0 z A 3 G J 0 5 u W S n T 7 t P 2 C 0 9 u 0 8 U b j G x R l E 4 J 8 = < / D a t a M a s h u p > 
</file>

<file path=customXml/item31.xml>��< ? x m l   v e r s i o n = " 1 . 0 "   e n c o d i n g = " U T F - 1 6 " ? > < G e m i n i   x m l n s = " h t t p : / / g e m i n i / p i v o t c u s t o m i z a t i o n / 7 e b 6 c b c 6 - 3 f 8 d - 4 4 4 8 - 9 0 f d - 8 9 8 f 7 8 c f 8 4 d 7 " > < C u s t o m C o n t e n t > < ! [ C D A T A [ < ? x m l   v e r s i o n = " 1 . 0 "   e n c o d i n g = " u t f - 1 6 " ? > < S e t t i n g s > < C a l c u l a t e d F i e l d s > < i t e m > < M e a s u r e N a m e > T o t a l   O r d e r s < / M e a s u r e N a m e > < D i s p l a y N a m e > T o t a l   O r d e r s < / D i s p l a y N a m e > < V i s i b l e > F a l s e < / V i s i b l e > < / i t e m > < i t e m > < M e a s u r e N a m e > T o t a l   C u s t o m e r s < / M e a s u r e N a m e > < D i s p l a y N a m e > T o t a l   C u s t o m e r s < / D i s p l a y N a m e > < V i s i b l e > F a l s e < / V i s i b l e > < / i t e m > < i t e m > < M e a s u r e N a m e > T o t a l   S a l e s < / M e a s u r e N a m e > < D i s p l a y N a m e > T o t a l   S a l e s < / D i s p l a y N a m e > < V i s i b l e > F a l s e < / V i s i b l e > < / i t e m > < i t e m > < M e a s u r e N a m e > A v g . P r o f i t < / M e a s u r e N a m e > < D i s p l a y N a m e > A v g . P r o f i t < / D i s p l a y N a m e > < V i s i b l e > F a l s e < / V i s i b l e > < / i t e m > < i t e m > < M e a s u r e N a m e > A v g .   P r o f i t   P e r   C u s t o m e r < / M e a s u r e N a m e > < D i s p l a y N a m e > A v g .   P r o f i t   P e r   C u s t o m e r < / D i s p l a y N a m e > < V i s i b l e > F a l s e < / V i s i b l e > < / i t e m > < i t e m > < M e a s u r e N a m e > P r o f i t   P e r   O r d e r < / M e a s u r e N a m e > < D i s p l a y N a m e > P r o f i t   P e r   O r d e r < / 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i t e m > < M e a s u r e N a m e > c o u n t < / M e a s u r e N a m e > < D i s p l a y N a m e > c o u n t < / D i s p l a y N a m e > < V i s i b l e > F a l s e < / V i s i b l e > < / i t e m > < / C a l c u l a t e d F i e l d s > < S A H o s t H a s h > 0 < / S A H o s t H a s h > < G e m i n i F i e l d L i s t V i s i b l e > T r u e < / G e m i n i F i e l d L i s t V i s i b l e > < / S e t t i n g s > ] ] > < / C u s t o m C o n t e n t > < / G e m i n i > 
</file>

<file path=customXml/item32.xml>��< ? x m l   v e r s i o n = " 1 . 0 "   e n c o d i n g = " U T F - 1 6 " ? > < G e m i n i   x m l n s = " h t t p : / / g e m i n i / p i v o t c u s t o m i z a t i o n / L i n k e d T a b l e U p d a t e M o d e " > < C u s t o m C o n t e n t > < ! [ C D A T A [ T r u e ] ] > < / C u s t o m C o n t e n t > < / G e m i n i > 
</file>

<file path=customXml/item33.xml>��< ? x m l   v e r s i o n = " 1 . 0 "   e n c o d i n g = " U T F - 1 6 " ? > < G e m i n i   x m l n s = " h t t p : / / g e m i n i / p i v o t c u s t o m i z a t i o n / 6 b 8 3 7 c 9 9 - b d 1 0 - 4 7 6 0 - 8 4 6 a - d f d e 3 4 7 a a c 8 c " > < C u s t o m C o n t e n t > < ! [ C D A T A [ < ? x m l   v e r s i o n = " 1 . 0 "   e n c o d i n g = " u t f - 1 6 " ? > < S e t t i n g s > < C a l c u l a t e d F i e l d s > < i t e m > < M e a s u r e N a m e > T o t a l   O r d e r s < / M e a s u r e N a m e > < D i s p l a y N a m e > T o t a l   O r d e r s < / D i s p l a y N a m e > < V i s i b l e > F a l s e < / V i s i b l e > < / i t e m > < i t e m > < M e a s u r e N a m e > T o t a l   C u s t o m e r s < / M e a s u r e N a m e > < D i s p l a y N a m e > T o t a l   C u s t o m e r s < / D i s p l a y N a m e > < V i s i b l e > F a l s e < / V i s i b l e > < / i t e m > < i t e m > < M e a s u r e N a m e > T o t a l   S a l e s < / M e a s u r e N a m e > < D i s p l a y N a m e > T o t a l   S a l e s < / D i s p l a y N a m e > < V i s i b l e > F a l s e < / V i s i b l e > < / i t e m > < i t e m > < M e a s u r e N a m e > A v g . P r o f i t < / M e a s u r e N a m e > < D i s p l a y N a m e > A v g . P r o f i t < / D i s p l a y N a m e > < V i s i b l e > F a l s e < / V i s i b l e > < / i t e m > < i t e m > < M e a s u r e N a m e > A v g .   P r o f i t   P e r   C u s t o m e r < / M e a s u r e N a m e > < D i s p l a y N a m e > A v g .   P r o f i t   P e r   C u s t o m e r < / D i s p l a y N a m e > < V i s i b l e > F a l s e < / V i s i b l e > < / i t e m > < i t e m > < M e a s u r e N a m e > P r o f i t   P e r   O r d e r < / M e a s u r e N a m e > < D i s p l a y N a m e > P r o f i t   P e r   O r d e r < / 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i t e m > < M e a s u r e N a m e > c o u n t < / M e a s u r e N a m e > < D i s p l a y N a m e > c o u n t < / D i s p l a y N a m e > < V i s i b l e > F a l s e < / V i s i b l e > < / i t e m > < / C a l c u l a t e d F i e l d s > < S A H o s t H a s h > 0 < / S A H o s t H a s h > < G e m i n i F i e l d L i s t V i s i b l e > T r u e < / G e m i n i F i e l d L i s t V i s i b l e > < / S e t t i n g s > ] ] > < / C u s t o m C o n t e n t > < / G e m i n i > 
</file>

<file path=customXml/item34.xml>��< ? x m l   v e r s i o n = " 1 . 0 "   e n c o d i n g = " U T F - 1 6 " ? > < G e m i n i   x m l n s = " h t t p : / / g e m i n i / p i v o t c u s t o m i z a t i o n / 4 e 0 6 e e 2 9 - d 3 a d - 4 f 1 f - 8 f c 3 - c 8 7 4 0 0 d 9 4 6 d 3 " > < C u s t o m C o n t e n t > < ! [ C D A T A [ < ? x m l   v e r s i o n = " 1 . 0 "   e n c o d i n g = " u t f - 1 6 " ? > < S e t t i n g s > < C a l c u l a t e d F i e l d s > < i t e m > < M e a s u r e N a m e > T o t a l   O r d e r s < / M e a s u r e N a m e > < D i s p l a y N a m e > T o t a l   O r d e r s < / D i s p l a y N a m e > < V i s i b l e > F a l s e < / V i s i b l e > < / i t e m > < i t e m > < M e a s u r e N a m e > T o t a l   C u s t o m e r s < / M e a s u r e N a m e > < D i s p l a y N a m e > T o t a l   C u s t o m e r s < / D i s p l a y N a m e > < V i s i b l e > F a l s e < / V i s i b l e > < / i t e m > < i t e m > < M e a s u r e N a m e > T o t a l   S a l e s < / M e a s u r e N a m e > < D i s p l a y N a m e > T o t a l   S a l e s < / D i s p l a y N a m e > < V i s i b l e > F a l s e < / V i s i b l e > < / i t e m > < i t e m > < M e a s u r e N a m e > A v g . P r o f i t < / M e a s u r e N a m e > < D i s p l a y N a m e > A v g . P r o f i t < / D i s p l a y N a m e > < V i s i b l e > F a l s e < / V i s i b l e > < / i t e m > < i t e m > < M e a s u r e N a m e > A v g .   P r o f i t   P e r   C u s t o m e r < / M e a s u r e N a m e > < D i s p l a y N a m e > A v g .   P r o f i t   P e r   C u s t o m e r < / D i s p l a y N a m e > < V i s i b l e > F a l s e < / V i s i b l e > < / i t e m > < i t e m > < M e a s u r e N a m e > P r o f i t   P e r   O r d e r < / M e a s u r e N a m e > < D i s p l a y N a m e > P r o f i t   P e r   O r d e r < / D i s p l a y N a m e > < V i s i b l e > F a l s e < / V i s i b l e > < / i t e m > < i t e m > < M e a s u r e N a m e > c o u n t < / M e a s u r e N a m e > < D i s p l a y N a m e > c o u n t < / 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35.xml>��< ? x m l   v e r s i o n = " 1 . 0 "   e n c o d i n g = " U T F - 1 6 " ? > < G e m i n i   x m l n s = " h t t p : / / g e m i n i / p i v o t c u s t o m i z a t i o n / 2 0 7 b b 8 f 8 - f 5 0 7 - 4 a 4 7 - a a 3 8 - 2 b 3 7 f 2 0 d 8 8 b c " > < C u s t o m C o n t e n t > < ! [ C D A T A [ < ? x m l   v e r s i o n = " 1 . 0 "   e n c o d i n g = " u t f - 1 6 " ? > < S e t t i n g s > < C a l c u l a t e d F i e l d s > < i t e m > < M e a s u r e N a m e > T o t a l   O r d e r s < / M e a s u r e N a m e > < D i s p l a y N a m e > T o t a l   O r d e r s < / D i s p l a y N a m e > < V i s i b l e > F a l s e < / V i s i b l e > < / i t e m > < i t e m > < M e a s u r e N a m e > T o t a l   C u s t o m e r s < / M e a s u r e N a m e > < D i s p l a y N a m e > T o t a l   C u s t o m e r s < / D i s p l a y N a m e > < V i s i b l e > F a l s e < / V i s i b l e > < / i t e m > < i t e m > < M e a s u r e N a m e > T o t a l   S a l e s < / M e a s u r e N a m e > < D i s p l a y N a m e > T o t a l   S a l e s < / D i s p l a y N a m e > < V i s i b l e > F a l s e < / V i s i b l e > < / i t e m > < i t e m > < M e a s u r e N a m e > A v g . P r o f i t < / M e a s u r e N a m e > < D i s p l a y N a m e > A v g . P r o f i t < / D i s p l a y N a m e > < V i s i b l e > F a l s e < / V i s i b l e > < / i t e m > < i t e m > < M e a s u r e N a m e > A v g .   P r o f i t   P e r   C u s t o m e r < / M e a s u r e N a m e > < D i s p l a y N a m e > A v g .   P r o f i t   P e r   C u s t o m e r < / D i s p l a y N a m e > < V i s i b l e > F a l s e < / V i s i b l e > < / i t e m > < i t e m > < M e a s u r e N a m e > P r o f i t   P e r   O r d e r < / M e a s u r e N a m e > < D i s p l a y N a m e > P r o f i t   P e r   O r d e r < / D i s p l a y N a m e > < V i s i b l e > F a l s e < / V i s i b l e > < / i t e m > < i t e m > < M e a s u r e N a m e > c o u n t < / M e a s u r e N a m e > < D i s p l a y N a m e > c o u n t < / 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36.xml>��< ? x m l   v e r s i o n = " 1 . 0 "   e n c o d i n g = " U T F - 1 6 " ? > < G e m i n i   x m l n s = " h t t p : / / g e m i n i / p i v o t c u s t o m i z a t i o n / P o w e r P i v o t V e r s i o n " > < C u s t o m C o n t e n t > < ! [ C D A T A [ 2 0 1 5 . 1 3 0 . 1 6 0 5 . 1 5 6 7 ] ] > < / C u s t o m C o n t e n t > < / G e m i n i > 
</file>

<file path=customXml/item37.xml>��< ? x m l   v e r s i o n = " 1 . 0 "   e n c o d i n g = " U T F - 1 6 " ? > < G e m i n i   x m l n s = " h t t p : / / g e m i n i / p i v o t c u s t o m i z a t i o n / M a n u a l C a l c M o d e " > < C u s t o m C o n t e n t > < ! [ C D A T A [ F a l s e ] ] > < / C u s t o m C o n t e n t > < / G e m i n i > 
</file>

<file path=customXml/item38.xml>��< ? x m l   v e r s i o n = " 1 . 0 "   e n c o d i n g = " U T F - 1 6 " ? > < G e m i n i   x m l n s = " h t t p : / / g e m i n i / p i v o t c u s t o m i z a t i o n / e b 7 5 9 1 8 0 - a 6 f a - 4 0 b f - a 6 6 9 - c e 2 f 7 8 9 b 7 8 9 5 " > < C u s t o m C o n t e n t > < ! [ C D A T A [ < ? x m l   v e r s i o n = " 1 . 0 "   e n c o d i n g = " u t f - 1 6 " ? > < S e t t i n g s > < C a l c u l a t e d F i e l d s > < i t e m > < M e a s u r e N a m e > T o t a l   O r d e r s < / M e a s u r e N a m e > < D i s p l a y N a m e > T o t a l   O r d e r s < / D i s p l a y N a m e > < V i s i b l e > F a l s e < / V i s i b l e > < / i t e m > < i t e m > < M e a s u r e N a m e > T o t a l   C u s t o m e r s < / M e a s u r e N a m e > < D i s p l a y N a m e > T o t a l   C u s t o m e r s < / D i s p l a y N a m e > < V i s i b l e > F a l s e < / V i s i b l e > < / i t e m > < i t e m > < M e a s u r e N a m e > T o t a l   S a l e s < / M e a s u r e N a m e > < D i s p l a y N a m e > T o t a l   S a l e s < / D i s p l a y N a m e > < V i s i b l e > F a l s e < / V i s i b l e > < / i t e m > < i t e m > < M e a s u r e N a m e > A v g . P r o f i t < / M e a s u r e N a m e > < D i s p l a y N a m e > A v g . P r o f i t < / D i s p l a y N a m e > < V i s i b l e > F a l s e < / V i s i b l e > < / i t e m > < i t e m > < M e a s u r e N a m e > A v g .   P r o f i t   P e r   C u s t o m e r < / M e a s u r e N a m e > < D i s p l a y N a m e > A v g .   P r o f i t   P e r   C u s t o m e r < / D i s p l a y N a m e > < V i s i b l e > F a l s e < / V i s i b l e > < / i t e m > < i t e m > < M e a s u r e N a m e > P r o f i t   P e r   O r d e r < / M e a s u r e N a m e > < D i s p l a y N a m e > P r o f i t   P e r   O r d e r < / 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i t e m > < M e a s u r e N a m e > c o u n t < / M e a s u r e N a m e > < D i s p l a y N a m e > c o u n t < / D i s p l a y N a m e > < V i s i b l e > F a l s e < / V i s i b l e > < / i t e m > < / C a l c u l a t e d F i e l d s > < S A H o s t H a s h > 0 < / S A H o s t H a s h > < G e m i n i F i e l d L i s t V i s i b l e > T r u e < / G e m i n i F i e l d L i s t V i s i b l e > < / S e t t i n g s > ] ] > < / C u s t o m C o n t e n t > < / G e m i n i > 
</file>

<file path=customXml/item39.xml>��< ? x m l   v e r s i o n = " 1 . 0 "   e n c o d i n g = " U T F - 1 6 " ? > < G e m i n i   x m l n s = " h t t p : / / g e m i n i / p i v o t c u s t o m i z a t i o n / 0 1 0 4 0 d c 5 - 2 1 2 4 - 4 c 9 f - 9 a 8 9 - 9 6 e 5 5 1 8 f e 8 c 9 " > < C u s t o m C o n t e n t > < ! [ C D A T A [ < ? x m l   v e r s i o n = " 1 . 0 "   e n c o d i n g = " u t f - 1 6 " ? > < S e t t i n g s > < C a l c u l a t e d F i e l d s > < i t e m > < M e a s u r e N a m e > T o t a l   O r d e r s < / M e a s u r e N a m e > < D i s p l a y N a m e > T o t a l   O r d e r s < / D i s p l a y N a m e > < V i s i b l e > F a l s e < / V i s i b l e > < / i t e m > < i t e m > < M e a s u r e N a m e > T o t a l   C u s t o m e r s < / M e a s u r e N a m e > < D i s p l a y N a m e > T o t a l   C u s t o m e r s < / D i s p l a y N a m e > < V i s i b l e > F a l s e < / V i s i b l e > < / i t e m > < i t e m > < M e a s u r e N a m e > T o t a l   S a l e s < / M e a s u r e N a m e > < D i s p l a y N a m e > T o t a l   S a l e s < / D i s p l a y N a m e > < V i s i b l e > F a l s e < / V i s i b l e > < / i t e m > < i t e m > < M e a s u r e N a m e > A v g . P r o f i t < / M e a s u r e N a m e > < D i s p l a y N a m e > A v g . P r o f i t < / D i s p l a y N a m e > < V i s i b l e > F a l s e < / V i s i b l e > < / i t e m > < i t e m > < M e a s u r e N a m e > A v g .   P r o f i t   P e r   C u s t o m e r < / M e a s u r e N a m e > < D i s p l a y N a m e > A v g .   P r o f i t   P e r   C u s t o m e r < / D i s p l a y N a m e > < V i s i b l e > F a l s e < / V i s i b l e > < / i t e m > < i t e m > < M e a s u r e N a m e > P r o f i t   P e r   O r d e r < / M e a s u r e N a m e > < D i s p l a y N a m e > P r o f i t   P e r   O r d e r < / 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i t e m > < M e a s u r e N a m e > c o u n t < / M e a s u r e N a m e > < D i s p l a y N a m e > c o u n t < / D i s p l a y N a m e > < V i s i b l e > F a l s e < / V i s i b l e > < / i t e m > < / C a l c u l a t e d F i e l d s > < S A H o s t H a s h > 0 < / S A H o s t H a s h > < G e m i n i F i e l d L i s t V i s i b l e > T r u e < / G e m i n i F i e l d L i s t V i s i b l e > < / S e t t i n g s > ] ] > < / C u s t o m C o n t e n t > < / G e m i n i > 
</file>

<file path=customXml/item4.xml>��< ? x m l   v e r s i o n = " 1 . 0 "   e n c o d i n g = " U T F - 1 6 " ? > < G e m i n i   x m l n s = " h t t p : / / g e m i n i / p i v o t c u s t o m i z a t i o n / 9 5 9 1 6 0 5 f - d d 7 4 - 4 3 7 0 - 8 d 8 1 - 4 3 1 3 c c 7 f e d 7 a " > < C u s t o m C o n t e n t > < ! [ C D A T A [ < ? x m l   v e r s i o n = " 1 . 0 "   e n c o d i n g = " u t f - 1 6 " ? > < S e t t i n g s > < C a l c u l a t e d F i e l d s > < i t e m > < M e a s u r e N a m e > T o t a l   O r d e r s < / M e a s u r e N a m e > < D i s p l a y N a m e > T o t a l   O r d e r s < / D i s p l a y N a m e > < V i s i b l e > F a l s e < / V i s i b l e > < / i t e m > < i t e m > < M e a s u r e N a m e > T o t a l   C u s t o m e r s < / M e a s u r e N a m e > < D i s p l a y N a m e > T o t a l   C u s t o m e r s < / D i s p l a y N a m e > < V i s i b l e > F a l s e < / V i s i b l e > < / i t e m > < i t e m > < M e a s u r e N a m e > T o t a l   S a l e s < / M e a s u r e N a m e > < D i s p l a y N a m e > T o t a l   S a l e s < / D i s p l a y N a m e > < V i s i b l e > F a l s e < / V i s i b l e > < / i t e m > < i t e m > < M e a s u r e N a m e > A v g . P r o f i t < / M e a s u r e N a m e > < D i s p l a y N a m e > A v g . P r o f i t < / D i s p l a y N a m e > < V i s i b l e > F a l s e < / V i s i b l e > < / i t e m > < i t e m > < M e a s u r e N a m e > A v g .   P r o f i t   P e r   C u s t o m e r < / M e a s u r e N a m e > < D i s p l a y N a m e > A v g .   P r o f i t   P e r   C u s t o m e r < / D i s p l a y N a m e > < V i s i b l e > F a l s e < / V i s i b l e > < / i t e m > < i t e m > < M e a s u r e N a m e > P r o f i t   P e r   O r d e r < / M e a s u r e N a m e > < D i s p l a y N a m e > P r o f i t   P e r   O r d e r < / D i s p l a y N a m e > < V i s i b l e > F a l s e < / V i s i b l e > < / i t e m > < i t e m > < M e a s u r e N a m e > c o u n t < / M e a s u r e N a m e > < D i s p l a y N a m e > c o u n t < / 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40.xml>��< ? x m l   v e r s i o n = " 1 . 0 "   e n c o d i n g = " U T F - 1 6 " ? > < G e m i n i   x m l n s = " h t t p : / / g e m i n i / p i v o t c u s t o m i z a t i o n / S a n d b o x N o n E m p t y " > < C u s t o m C o n t e n t > < ! [ C D A T A [ 1 ] ] > < / C u s t o m C o n t e n t > < / G e m i n i > 
</file>

<file path=customXml/item5.xml>��< ? x m l   v e r s i o n = " 1 . 0 "   e n c o d i n g = " U T F - 1 6 " ? > < G e m i n i   x m l n s = " h t t p : / / g e m i n i / p i v o t c u s t o m i z a t i o n / T a b l e X M L _ R e t u r n s 2 " > < C u s t o m C o n t e n t > < ! [ C D A T A [ < T a b l e W i d g e t G r i d S e r i a l i z a t i o n   x m l n s : x s d = " h t t p : / / w w w . w 3 . o r g / 2 0 0 1 / X M L S c h e m a "   x m l n s : x s i = " h t t p : / / w w w . w 3 . o r g / 2 0 0 1 / X M L S c h e m a - i n s t a n c e " > < C o l u m n S u g g e s t e d T y p e   / > < C o l u m n F o r m a t   / > < C o l u m n A c c u r a c y   / > < C o l u m n C u r r e n c y S y m b o l   / > < C o l u m n P o s i t i v e P a t t e r n   / > < C o l u m n N e g a t i v e P a t t e r n   / > < C o l u m n W i d t h s > < i t e m > < k e y > < s t r i n g > R e t u r n e d < / s t r i n g > < / k e y > < v a l u e > < i n t > 1 1 9 < / i n t > < / v a l u e > < / i t e m > < i t e m > < k e y > < s t r i n g > O r d e r   I D < / s t r i n g > < / k e y > < v a l u e > < i n t > 1 1 2 < / i n t > < / v a l u e > < / i t e m > < / C o l u m n W i d t h s > < C o l u m n D i s p l a y I n d e x > < i t e m > < k e y > < s t r i n g > R e t u r n e d < / s t r i n g > < / k e y > < v a l u e > < i n t > 0 < / i n t > < / v a l u e > < / i t e m > < i t e m > < k e y > < s t r i n g > O r d e r   I D < / 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 1 0 1 < / i n t > < / v a l u e > < / i t e m > < i t e m > < k e y > < s t r i n g > O r d e r   I D < / s t r i n g > < / k e y > < v a l u e > < i n t > 1 1 2 < / i n t > < / v a l u e > < / i t e m > < i t e m > < k e y > < s t r i n g > O r d e r   D a t e < / s t r i n g > < / k e y > < v a l u e > < i n t > 1 3 3 < / i n t > < / v a l u e > < / i t e m > < i t e m > < k e y > < s t r i n g > S h i p   D a t e < / s t r i n g > < / k e y > < v a l u e > < i n t > 1 2 2 < / i n t > < / v a l u e > < / i t e m > < i t e m > < k e y > < s t r i n g > D u r a t i o n < / s t r i n g > < / k e y > < v a l u e > < i n t > 1 1 1 < / i n t > < / v a l u e > < / i t e m > < i t e m > < k e y > < s t r i n g > S h i p   M o d e < / s t r i n g > < / k e y > < v a l u e > < i n t > 1 3 3 < / i n t > < / v a l u e > < / i t e m > < i t e m > < k e y > < s t r i n g > C u s t o m e r   I D < / s t r i n g > < / k e y > < v a l u e > < i n t > 1 4 4 < / i n t > < / v a l u e > < / i t e m > < i t e m > < k e y > < s t r i n g > C u s t o m e r   N a m e < / s t r i n g > < / k e y > < v a l u e > < i n t > 1 7 8 < / i n t > < / v a l u e > < / i t e m > < i t e m > < k e y > < s t r i n g > S e g m e n t < / s t r i n g > < / k e y > < v a l u e > < i n t > 1 1 7 < / i n t > < / v a l u e > < / i t e m > < i t e m > < k e y > < s t r i n g > C o u n t r y / R e g i o n < / s t r i n g > < / k e y > < v a l u e > < i n t > 2 9 0 < / i n t > < / v a l u e > < / i t e m > < i t e m > < k e y > < s t r i n g > C i t y < / s t r i n g > < / k e y > < v a l u e > < i n t > 7 1 < / i n t > < / v a l u e > < / i t e m > < i t e m > < k e y > < s t r i n g > S t a t e / P r o v i n c e < / s t r i n g > < / k e y > < v a l u e > < i n t > 1 6 1 < / i n t > < / v a l u e > < / i t e m > < i t e m > < k e y > < s t r i n g > P o s t a l   C o d e < / s t r i n g > < / k e y > < v a l u e > < i n t > 1 4 2 < / i n t > < / v a l u e > < / i t e m > < i t e m > < k e y > < s t r i n g > R e g i o n < / s t r i n g > < / k e y > < v a l u e > < i n t > 1 0 2 < / i n t > < / v a l u e > < / i t e m > < i t e m > < k e y > < s t r i n g > P r o d u c t   I D < / s t r i n g > < / k e y > < v a l u e > < i n t > 2 0 5 < / i n t > < / v a l u e > < / i t e m > < i t e m > < k e y > < s t r i n g > C a t e g o r y < / s t r i n g > < / k e y > < v a l u e > < i n t > 1 1 6 < / i n t > < / v a l u e > < / i t e m > < i t e m > < k e y > < s t r i n g > S u b - C a t e g o r y < / s t r i n g > < / k e y > < v a l u e > < i n t > 1 5 6 < / i n t > < / v a l u e > < / i t e m > < i t e m > < k e y > < s t r i n g > P r o d u c t   N a m e < / s t r i n g > < / k e y > < v a l u e > < i n t > 1 6 2 < / i n t > < / v a l u e > < / i t e m > < i t e m > < k e y > < s t r i n g > S a l e s < / s t r i n g > < / k e y > < v a l u e > < i n t > 8 7 < / i n t > < / v a l u e > < / i t e m > < i t e m > < k e y > < s t r i n g > Q u a n t i t y < / s t r i n g > < / k e y > < v a l u e > < i n t > 1 0 9 < / i n t > < / v a l u e > < / i t e m > < i t e m > < k e y > < s t r i n g > C O G S < / s t r i n g > < / k e y > < v a l u e > < i n t > 9 5 < / i n t > < / v a l u e > < / i t e m > < i t e m > < k e y > < s t r i n g > D i s c o u n t < / s t r i n g > < / k e y > < v a l u e > < i n t > 1 1 4 < / i n t > < / v a l u e > < / i t e m > < i t e m > < k e y > < s t r i n g > D i s c o u n t   V a l u e < / s t r i n g > < / k e y > < v a l u e > < i n t > 1 6 8 < / i n t > < / v a l u e > < / i t e m > < i t e m > < k e y > < s t r i n g > P r o f i t < / s t r i n g > < / k e y > < v a l u e > < i n t > 8 2 < / i n t > < / v a l u e > < / i t e m > < / C o l u m n W i d t h s > < C o l u m n D i s p l a y I n d e x > < i t e m > < k e y > < s t r i n g > R o w   I D < / s t r i n g > < / k e y > < v a l u e > < i n t > 0 < / i n t > < / v a l u e > < / i t e m > < i t e m > < k e y > < s t r i n g > O r d e r   I D < / s t r i n g > < / k e y > < v a l u e > < i n t > 1 < / i n t > < / v a l u e > < / i t e m > < i t e m > < k e y > < s t r i n g > O r d e r   D a t e < / s t r i n g > < / k e y > < v a l u e > < i n t > 2 < / i n t > < / v a l u e > < / i t e m > < i t e m > < k e y > < s t r i n g > S h i p   D a t e < / s t r i n g > < / k e y > < v a l u e > < i n t > 3 < / i n t > < / v a l u e > < / i t e m > < i t e m > < k e y > < s t r i n g > D u r a t i o n < / s t r i n g > < / k e y > < v a l u e > < i n t > 4 < / i n t > < / v a l u e > < / i t e m > < i t e m > < k e y > < s t r i n g > S h i p   M o d e < / s t r i n g > < / k e y > < v a l u e > < i n t > 5 < / i n t > < / v a l u e > < / i t e m > < i t e m > < k e y > < s t r i n g > C u s t o m e r   I D < / s t r i n g > < / k e y > < v a l u e > < i n t > 6 < / i n t > < / v a l u e > < / i t e m > < i t e m > < k e y > < s t r i n g > C u s t o m e r   N a m e < / s t r i n g > < / k e y > < v a l u e > < i n t > 7 < / i n t > < / v a l u e > < / i t e m > < i t e m > < k e y > < s t r i n g > S e g m e n t < / s t r i n g > < / k e y > < v a l u e > < i n t > 8 < / i n t > < / v a l u e > < / i t e m > < i t e m > < k e y > < s t r i n g > C o u n t r y / R e g i o n < / s t r i n g > < / k e y > < v a l u e > < i n t > 9 < / i n t > < / v a l u e > < / i t e m > < i t e m > < k e y > < s t r i n g > C i t y < / s t r i n g > < / k e y > < v a l u e > < i n t > 1 0 < / i n t > < / v a l u e > < / i t e m > < i t e m > < k e y > < s t r i n g > S t a t e / P r o v i n c e < / s t r i n g > < / k e y > < v a l u e > < i n t > 1 1 < / i n t > < / v a l u e > < / i t e m > < i t e m > < k e y > < s t r i n g > P o s t a l   C o d e < / s t r i n g > < / k e y > < v a l u e > < i n t > 1 2 < / i n t > < / v a l u e > < / i t e m > < i t e m > < k e y > < s t r i n g > R e g i o n < / s t r i n g > < / k e y > < v a l u e > < i n t > 1 3 < / i n t > < / v a l u e > < / i t e m > < i t e m > < k e y > < s t r i n g > P r o d u c t   I D < / s t r i n g > < / k e y > < v a l u e > < i n t > 1 4 < / i n t > < / v a l u e > < / i t e m > < i t e m > < k e y > < s t r i n g > C a t e g o r y < / s t r i n g > < / k e y > < v a l u e > < i n t > 1 5 < / i n t > < / v a l u e > < / i t e m > < i t e m > < k e y > < s t r i n g > S u b - C a t e g o r y < / s t r i n g > < / k e y > < v a l u e > < i n t > 1 6 < / i n t > < / v a l u e > < / i t e m > < i t e m > < k e y > < s t r i n g > P r o d u c t   N a m e < / s t r i n g > < / k e y > < v a l u e > < i n t > 1 7 < / i n t > < / v a l u e > < / i t e m > < i t e m > < k e y > < s t r i n g > S a l e s < / s t r i n g > < / k e y > < v a l u e > < i n t > 1 8 < / i n t > < / v a l u e > < / i t e m > < i t e m > < k e y > < s t r i n g > Q u a n t i t y < / s t r i n g > < / k e y > < v a l u e > < i n t > 1 9 < / i n t > < / v a l u e > < / i t e m > < i t e m > < k e y > < s t r i n g > C O G S < / s t r i n g > < / k e y > < v a l u e > < i n t > 2 0 < / i n t > < / v a l u e > < / i t e m > < i t e m > < k e y > < s t r i n g > D i s c o u n t < / s t r i n g > < / k e y > < v a l u e > < i n t > 2 1 < / i n t > < / v a l u e > < / i t e m > < i t e m > < k e y > < s t r i n g > D i s c o u n t   V a l u e < / s t r i n g > < / k e y > < v a l u e > < i n t > 2 2 < / i n t > < / v a l u e > < / i t e m > < i t e m > < k e y > < s t r i n g > P r o f i t < / s t r i n g > < / k e y > < v a l u e > < i n t > 2 3 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1 9 a 4 e 5 0 e - 9 f b 2 - 4 2 0 0 - a 4 3 f - c 8 1 d 6 2 9 5 d f e 9 " > < C u s t o m C o n t e n t > < ! [ C D A T A [ < ? x m l   v e r s i o n = " 1 . 0 "   e n c o d i n g = " u t f - 1 6 " ? > < S e t t i n g s > < C a l c u l a t e d F i e l d s > < i t e m > < M e a s u r e N a m e > T o t a l   O r d e r s < / M e a s u r e N a m e > < D i s p l a y N a m e > T o t a l   O r d e r s < / D i s p l a y N a m e > < V i s i b l e > F a l s e < / V i s i b l e > < / i t e m > < i t e m > < M e a s u r e N a m e > T o t a l   C u s t o m e r s < / M e a s u r e N a m e > < D i s p l a y N a m e > T o t a l   C u s t o m e r s < / D i s p l a y N a m e > < V i s i b l e > F a l s e < / V i s i b l e > < / i t e m > < i t e m > < M e a s u r e N a m e > T o t a l   S a l e s < / M e a s u r e N a m e > < D i s p l a y N a m e > T o t a l   S a l e s < / D i s p l a y N a m e > < V i s i b l e > F a l s e < / V i s i b l e > < / i t e m > < i t e m > < M e a s u r e N a m e > A v g . P r o f i t < / M e a s u r e N a m e > < D i s p l a y N a m e > A v g . P r o f i t < / D i s p l a y N a m e > < V i s i b l e > F a l s e < / V i s i b l e > < / i t e m > < i t e m > < M e a s u r e N a m e > A v g .   P r o f i t   P e r   C u s t o m e r < / M e a s u r e N a m e > < D i s p l a y N a m e > A v g .   P r o f i t   P e r   C u s t o m e r < / D i s p l a y N a m e > < V i s i b l e > F a l s e < / V i s i b l e > < / i t e m > < i t e m > < M e a s u r e N a m e > P r o f i t   P e r   O r d e r < / M e a s u r e N a m e > < D i s p l a y N a m e > P r o f i t   P e r   O r d e r < / 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i t e m > < M e a s u r e N a m e > c o u n t < / M e a s u r e N a m e > < D i s p l a y N a m e > c o u n t < / D i s p l a y N a m e > < V i s i b l e > F a l s e < / V i s i b l e > < / i t e m > < / C a l c u l a t e d F i e l d s > < S A H o s t H a s h > 0 < / S A H o s t H a s h > < G e m i n i F i e l d L i s t V i s i b l e > T r u e < / G e m i n i F i e l d L i s t V i s i b l e > < / S e t t i n g s > ] ] > < / C u s t o m C o n t e n t > < / G e m i n i > 
</file>

<file path=customXml/item9.xml>��< ? x m l   v e r s i o n = " 1 . 0 "   e n c o d i n g = " U T F - 1 6 " ? > < G e m i n i   x m l n s = " h t t p : / / g e m i n i / p i v o t c u s t o m i z a t i o n / 3 1 d 1 a 7 9 f - e 4 b e - 4 d c 3 - a 5 5 3 - 1 d e 7 0 e 5 3 b d 9 6 " > < C u s t o m C o n t e n t > < ! [ C D A T A [ < ? x m l   v e r s i o n = " 1 . 0 "   e n c o d i n g = " u t f - 1 6 " ? > < S e t t i n g s > < C a l c u l a t e d F i e l d s > < i t e m > < M e a s u r e N a m e > T o t a l   O r d e r s < / M e a s u r e N a m e > < D i s p l a y N a m e > T o t a l   O r d e r s < / D i s p l a y N a m e > < V i s i b l e > F a l s e < / V i s i b l e > < / i t e m > < i t e m > < M e a s u r e N a m e > T o t a l   C u s t o m e r s < / M e a s u r e N a m e > < D i s p l a y N a m e > T o t a l   C u s t o m e r s < / D i s p l a y N a m e > < V i s i b l e > F a l s e < / V i s i b l e > < / i t e m > < i t e m > < M e a s u r e N a m e > T o t a l   S a l e s < / M e a s u r e N a m e > < D i s p l a y N a m e > T o t a l   S a l e s < / D i s p l a y N a m e > < V i s i b l e > F a l s e < / V i s i b l e > < / i t e m > < i t e m > < M e a s u r e N a m e > A v g . P r o f i t < / M e a s u r e N a m e > < D i s p l a y N a m e > A v g . P r o f i t < / D i s p l a y N a m e > < V i s i b l e > F a l s e < / V i s i b l e > < / i t e m > < i t e m > < M e a s u r e N a m e > A v g .   P r o f i t   P e r   C u s t o m e r < / M e a s u r e N a m e > < D i s p l a y N a m e > A v g .   P r o f i t   P e r   C u s t o m e r < / D i s p l a y N a m e > < V i s i b l e > F a l s e < / V i s i b l e > < / i t e m > < i t e m > < M e a s u r e N a m e > P r o f i t   P e r   O r d e r < / M e a s u r e N a m e > < D i s p l a y N a m e > P r o f i t   P e r   O r d e r < / D i s p l a y N a m e > < V i s i b l e > F a l s e < / V i s i b l e > < / i t e m > < i t e m > < M e a s u r e N a m e > c o u n t < / M e a s u r e N a m e > < D i s p l a y N a m e > c o u n t < / 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Props1.xml><?xml version="1.0" encoding="utf-8"?>
<ds:datastoreItem xmlns:ds="http://schemas.openxmlformats.org/officeDocument/2006/customXml" ds:itemID="{8609CC4D-C913-45B5-A3A0-4414D3C2A459}">
  <ds:schemaRefs/>
</ds:datastoreItem>
</file>

<file path=customXml/itemProps10.xml><?xml version="1.0" encoding="utf-8"?>
<ds:datastoreItem xmlns:ds="http://schemas.openxmlformats.org/officeDocument/2006/customXml" ds:itemID="{C1B5376A-7B9E-4854-B4C1-A4FB654CAC68}">
  <ds:schemaRefs/>
</ds:datastoreItem>
</file>

<file path=customXml/itemProps11.xml><?xml version="1.0" encoding="utf-8"?>
<ds:datastoreItem xmlns:ds="http://schemas.openxmlformats.org/officeDocument/2006/customXml" ds:itemID="{F4179254-4DCA-4E8D-AEF4-87C1B5902882}">
  <ds:schemaRefs/>
</ds:datastoreItem>
</file>

<file path=customXml/itemProps12.xml><?xml version="1.0" encoding="utf-8"?>
<ds:datastoreItem xmlns:ds="http://schemas.openxmlformats.org/officeDocument/2006/customXml" ds:itemID="{D9CC7D63-A60A-4FCC-BD65-D85494FCB82A}">
  <ds:schemaRefs/>
</ds:datastoreItem>
</file>

<file path=customXml/itemProps13.xml><?xml version="1.0" encoding="utf-8"?>
<ds:datastoreItem xmlns:ds="http://schemas.openxmlformats.org/officeDocument/2006/customXml" ds:itemID="{3406891A-64D8-472E-80F0-647531D07706}">
  <ds:schemaRefs/>
</ds:datastoreItem>
</file>

<file path=customXml/itemProps14.xml><?xml version="1.0" encoding="utf-8"?>
<ds:datastoreItem xmlns:ds="http://schemas.openxmlformats.org/officeDocument/2006/customXml" ds:itemID="{ADA523F1-2F29-4BE4-A4C0-25972564F1EC}">
  <ds:schemaRefs/>
</ds:datastoreItem>
</file>

<file path=customXml/itemProps15.xml><?xml version="1.0" encoding="utf-8"?>
<ds:datastoreItem xmlns:ds="http://schemas.openxmlformats.org/officeDocument/2006/customXml" ds:itemID="{13335A7A-083E-450D-9F78-0AC7FD0D3FAE}">
  <ds:schemaRefs/>
</ds:datastoreItem>
</file>

<file path=customXml/itemProps16.xml><?xml version="1.0" encoding="utf-8"?>
<ds:datastoreItem xmlns:ds="http://schemas.openxmlformats.org/officeDocument/2006/customXml" ds:itemID="{E8087C27-7E87-4401-A068-17ABF71A1295}">
  <ds:schemaRefs/>
</ds:datastoreItem>
</file>

<file path=customXml/itemProps17.xml><?xml version="1.0" encoding="utf-8"?>
<ds:datastoreItem xmlns:ds="http://schemas.openxmlformats.org/officeDocument/2006/customXml" ds:itemID="{B1D6C96D-81B3-4185-9DF1-0D4F430E141C}">
  <ds:schemaRefs/>
</ds:datastoreItem>
</file>

<file path=customXml/itemProps18.xml><?xml version="1.0" encoding="utf-8"?>
<ds:datastoreItem xmlns:ds="http://schemas.openxmlformats.org/officeDocument/2006/customXml" ds:itemID="{74AF9F9A-2FB9-497B-A20E-35916F2F388F}">
  <ds:schemaRefs/>
</ds:datastoreItem>
</file>

<file path=customXml/itemProps19.xml><?xml version="1.0" encoding="utf-8"?>
<ds:datastoreItem xmlns:ds="http://schemas.openxmlformats.org/officeDocument/2006/customXml" ds:itemID="{957C8FD0-3228-4BFC-8827-C6181A80B7D6}">
  <ds:schemaRefs/>
</ds:datastoreItem>
</file>

<file path=customXml/itemProps2.xml><?xml version="1.0" encoding="utf-8"?>
<ds:datastoreItem xmlns:ds="http://schemas.openxmlformats.org/officeDocument/2006/customXml" ds:itemID="{23CDD009-7E9C-45B2-B197-81F5E059036B}">
  <ds:schemaRefs/>
</ds:datastoreItem>
</file>

<file path=customXml/itemProps20.xml><?xml version="1.0" encoding="utf-8"?>
<ds:datastoreItem xmlns:ds="http://schemas.openxmlformats.org/officeDocument/2006/customXml" ds:itemID="{09B44C2B-072F-461A-8B5E-FA97D3CE4E08}">
  <ds:schemaRefs/>
</ds:datastoreItem>
</file>

<file path=customXml/itemProps21.xml><?xml version="1.0" encoding="utf-8"?>
<ds:datastoreItem xmlns:ds="http://schemas.openxmlformats.org/officeDocument/2006/customXml" ds:itemID="{B31F6204-DDAC-48A9-A4F0-72A8341548C6}">
  <ds:schemaRefs/>
</ds:datastoreItem>
</file>

<file path=customXml/itemProps22.xml><?xml version="1.0" encoding="utf-8"?>
<ds:datastoreItem xmlns:ds="http://schemas.openxmlformats.org/officeDocument/2006/customXml" ds:itemID="{8B3D220B-B59D-4570-970F-C86279FE129F}">
  <ds:schemaRefs/>
</ds:datastoreItem>
</file>

<file path=customXml/itemProps23.xml><?xml version="1.0" encoding="utf-8"?>
<ds:datastoreItem xmlns:ds="http://schemas.openxmlformats.org/officeDocument/2006/customXml" ds:itemID="{E73DC9F5-37D0-4901-8AB5-58533AE86643}">
  <ds:schemaRefs/>
</ds:datastoreItem>
</file>

<file path=customXml/itemProps24.xml><?xml version="1.0" encoding="utf-8"?>
<ds:datastoreItem xmlns:ds="http://schemas.openxmlformats.org/officeDocument/2006/customXml" ds:itemID="{470A1A9E-37E1-4C15-9269-0CA3D83C5FBB}">
  <ds:schemaRefs/>
</ds:datastoreItem>
</file>

<file path=customXml/itemProps25.xml><?xml version="1.0" encoding="utf-8"?>
<ds:datastoreItem xmlns:ds="http://schemas.openxmlformats.org/officeDocument/2006/customXml" ds:itemID="{FC18C5A7-4090-4123-948F-0E4EDA5414B0}">
  <ds:schemaRefs/>
</ds:datastoreItem>
</file>

<file path=customXml/itemProps26.xml><?xml version="1.0" encoding="utf-8"?>
<ds:datastoreItem xmlns:ds="http://schemas.openxmlformats.org/officeDocument/2006/customXml" ds:itemID="{3D1C3823-1099-4685-9595-C4F40ABDA2FA}">
  <ds:schemaRefs/>
</ds:datastoreItem>
</file>

<file path=customXml/itemProps27.xml><?xml version="1.0" encoding="utf-8"?>
<ds:datastoreItem xmlns:ds="http://schemas.openxmlformats.org/officeDocument/2006/customXml" ds:itemID="{005A2511-E1BC-4F47-AEB1-979E38F6DC2D}">
  <ds:schemaRefs/>
</ds:datastoreItem>
</file>

<file path=customXml/itemProps28.xml><?xml version="1.0" encoding="utf-8"?>
<ds:datastoreItem xmlns:ds="http://schemas.openxmlformats.org/officeDocument/2006/customXml" ds:itemID="{82F33D6C-53CD-426C-B756-EB021D239978}">
  <ds:schemaRefs/>
</ds:datastoreItem>
</file>

<file path=customXml/itemProps29.xml><?xml version="1.0" encoding="utf-8"?>
<ds:datastoreItem xmlns:ds="http://schemas.openxmlformats.org/officeDocument/2006/customXml" ds:itemID="{3E0C4DD7-45FB-4EBE-A791-53D9D70D126A}">
  <ds:schemaRefs/>
</ds:datastoreItem>
</file>

<file path=customXml/itemProps3.xml><?xml version="1.0" encoding="utf-8"?>
<ds:datastoreItem xmlns:ds="http://schemas.openxmlformats.org/officeDocument/2006/customXml" ds:itemID="{2686183A-A9AF-40CE-9E90-D7C0769116C1}">
  <ds:schemaRefs/>
</ds:datastoreItem>
</file>

<file path=customXml/itemProps30.xml><?xml version="1.0" encoding="utf-8"?>
<ds:datastoreItem xmlns:ds="http://schemas.openxmlformats.org/officeDocument/2006/customXml" ds:itemID="{F99EDF3A-645C-4025-BDB9-5CD9506C779A}">
  <ds:schemaRefs>
    <ds:schemaRef ds:uri="http://schemas.microsoft.com/DataMashup"/>
  </ds:schemaRefs>
</ds:datastoreItem>
</file>

<file path=customXml/itemProps31.xml><?xml version="1.0" encoding="utf-8"?>
<ds:datastoreItem xmlns:ds="http://schemas.openxmlformats.org/officeDocument/2006/customXml" ds:itemID="{9EC050BC-67EA-4B5A-810A-AB22DDE953C2}">
  <ds:schemaRefs/>
</ds:datastoreItem>
</file>

<file path=customXml/itemProps32.xml><?xml version="1.0" encoding="utf-8"?>
<ds:datastoreItem xmlns:ds="http://schemas.openxmlformats.org/officeDocument/2006/customXml" ds:itemID="{E962BA58-2B88-4EB9-80A5-C7F80134CD4F}">
  <ds:schemaRefs/>
</ds:datastoreItem>
</file>

<file path=customXml/itemProps33.xml><?xml version="1.0" encoding="utf-8"?>
<ds:datastoreItem xmlns:ds="http://schemas.openxmlformats.org/officeDocument/2006/customXml" ds:itemID="{2CD597FB-E018-49D5-A681-FD1300FD6E30}">
  <ds:schemaRefs/>
</ds:datastoreItem>
</file>

<file path=customXml/itemProps34.xml><?xml version="1.0" encoding="utf-8"?>
<ds:datastoreItem xmlns:ds="http://schemas.openxmlformats.org/officeDocument/2006/customXml" ds:itemID="{0FE62F78-F004-43AD-849A-308EE72EA72F}">
  <ds:schemaRefs/>
</ds:datastoreItem>
</file>

<file path=customXml/itemProps35.xml><?xml version="1.0" encoding="utf-8"?>
<ds:datastoreItem xmlns:ds="http://schemas.openxmlformats.org/officeDocument/2006/customXml" ds:itemID="{C26188C5-44EB-410C-A658-3BCC86CEC6EE}">
  <ds:schemaRefs/>
</ds:datastoreItem>
</file>

<file path=customXml/itemProps36.xml><?xml version="1.0" encoding="utf-8"?>
<ds:datastoreItem xmlns:ds="http://schemas.openxmlformats.org/officeDocument/2006/customXml" ds:itemID="{45BEDC82-1B5E-4C2F-A252-9941C165D318}">
  <ds:schemaRefs/>
</ds:datastoreItem>
</file>

<file path=customXml/itemProps37.xml><?xml version="1.0" encoding="utf-8"?>
<ds:datastoreItem xmlns:ds="http://schemas.openxmlformats.org/officeDocument/2006/customXml" ds:itemID="{476CC42E-71BA-453F-82E9-1B9CC125EE26}">
  <ds:schemaRefs/>
</ds:datastoreItem>
</file>

<file path=customXml/itemProps38.xml><?xml version="1.0" encoding="utf-8"?>
<ds:datastoreItem xmlns:ds="http://schemas.openxmlformats.org/officeDocument/2006/customXml" ds:itemID="{B371DD6F-E68B-4C7E-8969-D1A652F23E18}">
  <ds:schemaRefs/>
</ds:datastoreItem>
</file>

<file path=customXml/itemProps39.xml><?xml version="1.0" encoding="utf-8"?>
<ds:datastoreItem xmlns:ds="http://schemas.openxmlformats.org/officeDocument/2006/customXml" ds:itemID="{F6F20FC6-3FB6-48F9-8804-0AD222357081}">
  <ds:schemaRefs/>
</ds:datastoreItem>
</file>

<file path=customXml/itemProps4.xml><?xml version="1.0" encoding="utf-8"?>
<ds:datastoreItem xmlns:ds="http://schemas.openxmlformats.org/officeDocument/2006/customXml" ds:itemID="{57C41F10-98B4-4920-86D4-7A07971A03A1}">
  <ds:schemaRefs/>
</ds:datastoreItem>
</file>

<file path=customXml/itemProps40.xml><?xml version="1.0" encoding="utf-8"?>
<ds:datastoreItem xmlns:ds="http://schemas.openxmlformats.org/officeDocument/2006/customXml" ds:itemID="{243588F3-8535-416B-A898-8E6F03C353E7}">
  <ds:schemaRefs/>
</ds:datastoreItem>
</file>

<file path=customXml/itemProps5.xml><?xml version="1.0" encoding="utf-8"?>
<ds:datastoreItem xmlns:ds="http://schemas.openxmlformats.org/officeDocument/2006/customXml" ds:itemID="{CC7AC76A-7DC1-47A4-B40E-13A1F9CF1909}">
  <ds:schemaRefs/>
</ds:datastoreItem>
</file>

<file path=customXml/itemProps6.xml><?xml version="1.0" encoding="utf-8"?>
<ds:datastoreItem xmlns:ds="http://schemas.openxmlformats.org/officeDocument/2006/customXml" ds:itemID="{5A9382BF-13E5-4B74-A6A9-C31BEEBB366B}">
  <ds:schemaRefs/>
</ds:datastoreItem>
</file>

<file path=customXml/itemProps7.xml><?xml version="1.0" encoding="utf-8"?>
<ds:datastoreItem xmlns:ds="http://schemas.openxmlformats.org/officeDocument/2006/customXml" ds:itemID="{162C004B-D56F-446A-A945-1409DD510D82}">
  <ds:schemaRefs/>
</ds:datastoreItem>
</file>

<file path=customXml/itemProps8.xml><?xml version="1.0" encoding="utf-8"?>
<ds:datastoreItem xmlns:ds="http://schemas.openxmlformats.org/officeDocument/2006/customXml" ds:itemID="{0E67BBC8-C3C9-4E16-A014-7544B2546877}">
  <ds:schemaRefs/>
</ds:datastoreItem>
</file>

<file path=customXml/itemProps9.xml><?xml version="1.0" encoding="utf-8"?>
<ds:datastoreItem xmlns:ds="http://schemas.openxmlformats.org/officeDocument/2006/customXml" ds:itemID="{BBC363E1-5FCA-4CFF-AF00-32BB15274DD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People</vt:lpstr>
      <vt:lpstr>Returns</vt:lpstr>
      <vt:lpstr>Instructions</vt:lpstr>
      <vt:lpstr>Sheet4</vt:lpstr>
      <vt:lpstr>Calculations</vt:lpstr>
      <vt:lpstr>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Abdelrahman Shahin</dc:creator>
  <cp:lastModifiedBy>Abdelrahman Shahin</cp:lastModifiedBy>
  <dcterms:created xsi:type="dcterms:W3CDTF">2015-06-05T18:17:20Z</dcterms:created>
  <dcterms:modified xsi:type="dcterms:W3CDTF">2025-02-10T19:25:09Z</dcterms:modified>
</cp:coreProperties>
</file>