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cciones transparencia actualizados\Actualizados portal sept 18\"/>
    </mc:Choice>
  </mc:AlternateContent>
  <bookViews>
    <workbookView xWindow="0" yWindow="0" windowWidth="11820" windowHeight="59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152511"/>
</workbook>
</file>

<file path=xl/calcChain.xml><?xml version="1.0" encoding="utf-8"?>
<calcChain xmlns="http://schemas.openxmlformats.org/spreadsheetml/2006/main">
  <c r="N46" i="1" l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<sst xmlns="http://schemas.openxmlformats.org/spreadsheetml/2006/main" count="501" uniqueCount="175">
  <si>
    <t>45607</t>
  </si>
  <si>
    <t>TÍTULO</t>
  </si>
  <si>
    <t>NOMBRE CORTO</t>
  </si>
  <si>
    <t>DESCRIPCIÓN</t>
  </si>
  <si>
    <t>Personal contratado por honorarios</t>
  </si>
  <si>
    <t>ART91FRXI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</si>
  <si>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</si>
  <si>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</si>
  <si>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</si>
  <si>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</si>
  <si>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</si>
  <si>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</si>
  <si>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</si>
  <si>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</si>
  <si>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</si>
  <si>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376024</t>
  </si>
  <si>
    <t>376026</t>
  </si>
  <si>
    <t>376027</t>
  </si>
  <si>
    <t>376036</t>
  </si>
  <si>
    <t>376019</t>
  </si>
  <si>
    <t>376020</t>
  </si>
  <si>
    <t>376021</t>
  </si>
  <si>
    <t>376022</t>
  </si>
  <si>
    <t>376023</t>
  </si>
  <si>
    <t>376031</t>
  </si>
  <si>
    <t>376038</t>
  </si>
  <si>
    <t>376039</t>
  </si>
  <si>
    <t>376025</t>
  </si>
  <si>
    <t>376029</t>
  </si>
  <si>
    <t>376030</t>
  </si>
  <si>
    <t>376037</t>
  </si>
  <si>
    <t>376032</t>
  </si>
  <si>
    <t>376035</t>
  </si>
  <si>
    <t>376028</t>
  </si>
  <si>
    <t>376034</t>
  </si>
  <si>
    <t>376033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</si>
  <si>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</si>
  <si>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</si>
  <si>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</si>
  <si>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</si>
  <si>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</si>
  <si>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</si>
  <si>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</si>
  <si>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</si>
  <si>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</si>
  <si>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</si>
  <si>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</si>
  <si>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</si>
  <si>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</si>
  <si>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</si>
  <si>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</si>
  <si>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</si>
  <si>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</si>
  <si>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</si>
  <si>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</si>
  <si>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</si>
  <si>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</si>
  <si>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</si>
  <si>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</si>
  <si>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</si>
  <si>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NELSY FANNY</t>
  </si>
  <si>
    <t>JIMENEZ</t>
  </si>
  <si>
    <t>BALAM</t>
  </si>
  <si>
    <t>http://www.uimqroo.edu.mx/informacion-publica-obligatoria.php</t>
  </si>
  <si>
    <t>01/01/2018</t>
  </si>
  <si>
    <t>30/06/2018</t>
  </si>
  <si>
    <t>Servicios profesionales</t>
  </si>
  <si>
    <t>Departamento de Recursos Humanos</t>
  </si>
  <si>
    <t>No Aplica</t>
  </si>
  <si>
    <t xml:space="preserve">JORGE </t>
  </si>
  <si>
    <t>HUCHIN</t>
  </si>
  <si>
    <t>CHAN</t>
  </si>
  <si>
    <t>FRANCISCO JAVIER</t>
  </si>
  <si>
    <t xml:space="preserve">MOO </t>
  </si>
  <si>
    <t>XIX</t>
  </si>
  <si>
    <t>LUIS MELCHOR</t>
  </si>
  <si>
    <t xml:space="preserve">INTERIAN </t>
  </si>
  <si>
    <t>SANDOVAL</t>
  </si>
  <si>
    <t>Asimilados a salarios</t>
  </si>
  <si>
    <t>SANTOS CORNELIO</t>
  </si>
  <si>
    <t>CHI</t>
  </si>
  <si>
    <t>DZIB</t>
  </si>
  <si>
    <t>LUIS ARIEL</t>
  </si>
  <si>
    <t>CASTRO</t>
  </si>
  <si>
    <t>LÓPEZ</t>
  </si>
  <si>
    <t>15/01/2018</t>
  </si>
  <si>
    <t>11/06/2018</t>
  </si>
  <si>
    <t xml:space="preserve">GLADIS AMÉRICA </t>
  </si>
  <si>
    <t xml:space="preserve">MAY </t>
  </si>
  <si>
    <t>KU</t>
  </si>
  <si>
    <t>JOSÉ GASPAR</t>
  </si>
  <si>
    <t>COB</t>
  </si>
  <si>
    <t>DÍAZ</t>
  </si>
  <si>
    <t xml:space="preserve">SANTIAGO </t>
  </si>
  <si>
    <t>PUC</t>
  </si>
  <si>
    <t xml:space="preserve">ADRÍAN </t>
  </si>
  <si>
    <t>HERNÁNDEZ</t>
  </si>
  <si>
    <t>CRUZ</t>
  </si>
  <si>
    <t>ERNESTO</t>
  </si>
  <si>
    <t>NAH</t>
  </si>
  <si>
    <t>MEX</t>
  </si>
  <si>
    <t>MARISOL</t>
  </si>
  <si>
    <t>LOPEZ</t>
  </si>
  <si>
    <t>EDILBERTO</t>
  </si>
  <si>
    <t>MALDONADO</t>
  </si>
  <si>
    <t>CACERES</t>
  </si>
  <si>
    <t>ERIC RICARDO</t>
  </si>
  <si>
    <t>VARGUEZ</t>
  </si>
  <si>
    <t>MIAN</t>
  </si>
  <si>
    <t>JORGE DANIEL</t>
  </si>
  <si>
    <t xml:space="preserve">EK </t>
  </si>
  <si>
    <t>EUAN</t>
  </si>
  <si>
    <t>JOSÉ ÁNGEL</t>
  </si>
  <si>
    <t>JOSÉ MANUEL</t>
  </si>
  <si>
    <t>POOT</t>
  </si>
  <si>
    <t>CAHUN</t>
  </si>
  <si>
    <t>CARLOS DANIEL</t>
  </si>
  <si>
    <t>TEC</t>
  </si>
  <si>
    <t>DULCE DEL ROSARIO</t>
  </si>
  <si>
    <t>COBA</t>
  </si>
  <si>
    <t>COLLÍ</t>
  </si>
  <si>
    <t xml:space="preserve">JOSÉ GUILLERMO </t>
  </si>
  <si>
    <t>TALAVERA</t>
  </si>
  <si>
    <t>LUCERO</t>
  </si>
  <si>
    <t xml:space="preserve">HILARIO </t>
  </si>
  <si>
    <t>ISMAEL</t>
  </si>
  <si>
    <t>BRICEÑO</t>
  </si>
  <si>
    <t>MUKUL</t>
  </si>
  <si>
    <t>EDWIN ALEJANDRO</t>
  </si>
  <si>
    <t>HAU</t>
  </si>
  <si>
    <t>HEYDI MARISSA</t>
  </si>
  <si>
    <t>LUCAS</t>
  </si>
  <si>
    <t>MARTÍNEZ</t>
  </si>
  <si>
    <t>FLORINDA</t>
  </si>
  <si>
    <t>SOSA</t>
  </si>
  <si>
    <t>CASTILLA</t>
  </si>
  <si>
    <t xml:space="preserve">CARLOS RUBÉN </t>
  </si>
  <si>
    <t>OJEDA</t>
  </si>
  <si>
    <t>CERÓN</t>
  </si>
  <si>
    <t xml:space="preserve">JEAN LUCKSON </t>
  </si>
  <si>
    <t>PIERRE</t>
  </si>
  <si>
    <t>ZANDY NAYELLY</t>
  </si>
  <si>
    <t xml:space="preserve">LÓPEZ </t>
  </si>
  <si>
    <t>DAVID ERNESTO</t>
  </si>
  <si>
    <t xml:space="preserve">UCAN </t>
  </si>
  <si>
    <t>16/01/2018</t>
  </si>
  <si>
    <t>MARÍA CRISTINA</t>
  </si>
  <si>
    <t>DOMÍNGUEZ</t>
  </si>
  <si>
    <t>MARTINIANO</t>
  </si>
  <si>
    <t>PÉREZ</t>
  </si>
  <si>
    <t>ANGULO</t>
  </si>
  <si>
    <t>RAMÓN EDUARDO</t>
  </si>
  <si>
    <t>GARCÍA</t>
  </si>
  <si>
    <t>ARGELIA</t>
  </si>
  <si>
    <t>ORTIZ</t>
  </si>
  <si>
    <t>MEDINA</t>
  </si>
  <si>
    <t>MAURICIO DANIEL</t>
  </si>
  <si>
    <t xml:space="preserve">ANDRADA </t>
  </si>
  <si>
    <t>BILCHE</t>
  </si>
  <si>
    <t>EDWIN MANUEL</t>
  </si>
  <si>
    <t>NOH</t>
  </si>
  <si>
    <t>CEN</t>
  </si>
  <si>
    <t>MANUELA</t>
  </si>
  <si>
    <t>DZUL</t>
  </si>
  <si>
    <t>BATUN</t>
  </si>
  <si>
    <t>JUAN PABLO</t>
  </si>
  <si>
    <t>TUZ</t>
  </si>
  <si>
    <t>01/02/2018</t>
  </si>
  <si>
    <t>30/04/2018</t>
  </si>
  <si>
    <t>ANA GRACIELA</t>
  </si>
  <si>
    <t>FERNANDEZ</t>
  </si>
  <si>
    <t>LOMELIN</t>
  </si>
  <si>
    <t>26/02/2018</t>
  </si>
  <si>
    <t>28/02/2018</t>
  </si>
  <si>
    <t>23/03/2018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</si>
</sst>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3" borderId="0"/>
  </cellStyleXfs>
  <cellXfs count="16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1" xfId="0" applyBorder="1" applyProtection="1"/>
    <xf numFmtId="49" fontId="0" fillId="5" borderId="2" xfId="0" applyNumberFormat="1" applyFont="1" applyFill="1" applyBorder="1" applyAlignment="1">
      <alignment wrapText="1"/>
    </xf>
    <xf numFmtId="0" fontId="0" fillId="5" borderId="2" xfId="0" applyNumberFormat="1" applyFont="1" applyFill="1" applyBorder="1" applyAlignment="1">
      <alignment horizontal="center" wrapText="1"/>
    </xf>
    <xf numFmtId="49" fontId="0" fillId="5" borderId="1" xfId="0" applyNumberFormat="1" applyFont="1" applyFill="1" applyBorder="1" applyAlignment="1">
      <alignment horizontal="center" wrapText="1"/>
    </xf>
    <xf numFmtId="0" fontId="0" fillId="5" borderId="1" xfId="0" applyFill="1" applyBorder="1" applyProtection="1"/>
    <xf numFmtId="2" fontId="4" fillId="3" borderId="1" xfId="1" applyNumberFormat="1" applyFont="1" applyFill="1" applyBorder="1" applyAlignment="1">
      <alignment horizontal="center" wrapText="1"/>
    </xf>
    <xf numFmtId="2" fontId="4" fillId="0" borderId="1" xfId="1" applyNumberFormat="1" applyFont="1" applyBorder="1" applyAlignment="1">
      <alignment horizontal="center"/>
    </xf>
    <xf numFmtId="49" fontId="0" fillId="5" borderId="1" xfId="0" applyNumberFormat="1" applyFont="1" applyFill="1" applyBorder="1" applyAlignment="1">
      <alignment wrapText="1"/>
    </xf>
    <xf numFmtId="0" fontId="6" fillId="5" borderId="1" xfId="2" applyFont="1" applyFill="1" applyBorder="1" applyAlignment="1">
      <alignment horizontal="left" vertical="distributed" wrapText="1"/>
    </xf>
    <xf numFmtId="0" fontId="0" fillId="5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3">
    <cellStyle name="Millares" xfId="1" builtinId="3"/>
    <cellStyle name="Normal" xfId="0" builtinId="0"/>
    <cellStyle name="Normal_plantilla estructur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2" workbookViewId="0">
      <selection activeCell="A12" sqref="A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9.28515625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21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3" t="s">
        <v>36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x14ac:dyDescent="0.25">
      <c r="A8">
        <v>2018</v>
      </c>
      <c r="B8" s="2">
        <v>43101</v>
      </c>
      <c r="C8" s="2">
        <v>43190</v>
      </c>
      <c r="D8" t="s">
        <v>58</v>
      </c>
      <c r="E8" s="3">
        <v>3331</v>
      </c>
      <c r="F8" s="4" t="s">
        <v>60</v>
      </c>
      <c r="G8" s="4" t="s">
        <v>61</v>
      </c>
      <c r="H8" s="4" t="s">
        <v>62</v>
      </c>
      <c r="I8" s="5">
        <v>1</v>
      </c>
      <c r="J8" s="3" t="s">
        <v>63</v>
      </c>
      <c r="K8" s="6" t="s">
        <v>64</v>
      </c>
      <c r="L8" s="6" t="s">
        <v>65</v>
      </c>
      <c r="M8" s="7" t="s">
        <v>66</v>
      </c>
      <c r="N8" s="8">
        <f>+O8/6</f>
        <v>15275.720000000001</v>
      </c>
      <c r="O8" s="8">
        <v>91654.32</v>
      </c>
      <c r="P8" s="3">
        <v>0</v>
      </c>
      <c r="Q8" s="3" t="s">
        <v>63</v>
      </c>
      <c r="R8" t="s">
        <v>67</v>
      </c>
      <c r="S8" s="2">
        <v>43200</v>
      </c>
      <c r="T8" s="2">
        <v>43190</v>
      </c>
      <c r="U8" t="s">
        <v>68</v>
      </c>
    </row>
    <row r="9" spans="1:21" x14ac:dyDescent="0.25">
      <c r="A9">
        <v>2018</v>
      </c>
      <c r="B9" s="2">
        <v>43101</v>
      </c>
      <c r="C9" s="2">
        <v>43190</v>
      </c>
      <c r="D9" t="s">
        <v>58</v>
      </c>
      <c r="E9" s="3">
        <v>3331</v>
      </c>
      <c r="F9" s="4" t="s">
        <v>69</v>
      </c>
      <c r="G9" s="4" t="s">
        <v>70</v>
      </c>
      <c r="H9" s="4" t="s">
        <v>71</v>
      </c>
      <c r="I9" s="5">
        <v>2</v>
      </c>
      <c r="J9" s="3" t="s">
        <v>63</v>
      </c>
      <c r="K9" s="6" t="s">
        <v>64</v>
      </c>
      <c r="L9" s="6" t="s">
        <v>65</v>
      </c>
      <c r="M9" s="7" t="s">
        <v>66</v>
      </c>
      <c r="N9" s="8">
        <f>+O9/6</f>
        <v>28896.523333333334</v>
      </c>
      <c r="O9" s="8">
        <v>173379.14</v>
      </c>
      <c r="P9" s="3">
        <v>0</v>
      </c>
      <c r="Q9" s="3" t="s">
        <v>63</v>
      </c>
      <c r="R9" t="s">
        <v>67</v>
      </c>
      <c r="S9" s="2">
        <v>43200</v>
      </c>
      <c r="T9" s="2">
        <v>43190</v>
      </c>
      <c r="U9" t="s">
        <v>68</v>
      </c>
    </row>
    <row r="10" spans="1:21" x14ac:dyDescent="0.25">
      <c r="A10">
        <v>2018</v>
      </c>
      <c r="B10" s="2">
        <v>43101</v>
      </c>
      <c r="C10" s="2">
        <v>43190</v>
      </c>
      <c r="D10" t="s">
        <v>58</v>
      </c>
      <c r="E10" s="3">
        <v>3331</v>
      </c>
      <c r="F10" s="4" t="s">
        <v>72</v>
      </c>
      <c r="G10" s="4" t="s">
        <v>73</v>
      </c>
      <c r="H10" s="4" t="s">
        <v>74</v>
      </c>
      <c r="I10" s="5">
        <v>3</v>
      </c>
      <c r="J10" s="3" t="s">
        <v>63</v>
      </c>
      <c r="K10" s="6" t="s">
        <v>64</v>
      </c>
      <c r="L10" s="6" t="s">
        <v>65</v>
      </c>
      <c r="M10" s="7" t="s">
        <v>66</v>
      </c>
      <c r="N10" s="8">
        <f>+O10/6</f>
        <v>15275.720000000001</v>
      </c>
      <c r="O10" s="8">
        <v>91654.32</v>
      </c>
      <c r="P10" s="3">
        <v>0</v>
      </c>
      <c r="Q10" s="3" t="s">
        <v>63</v>
      </c>
      <c r="R10" t="s">
        <v>67</v>
      </c>
      <c r="S10" s="2">
        <v>43200</v>
      </c>
      <c r="T10" s="2">
        <v>43190</v>
      </c>
      <c r="U10" t="s">
        <v>68</v>
      </c>
    </row>
    <row r="11" spans="1:21" x14ac:dyDescent="0.25">
      <c r="A11">
        <v>2018</v>
      </c>
      <c r="B11" s="2">
        <v>43101</v>
      </c>
      <c r="C11" s="2">
        <v>43190</v>
      </c>
      <c r="D11" t="s">
        <v>59</v>
      </c>
      <c r="E11" s="3">
        <v>1211</v>
      </c>
      <c r="F11" s="4" t="s">
        <v>75</v>
      </c>
      <c r="G11" s="4" t="s">
        <v>76</v>
      </c>
      <c r="H11" s="4" t="s">
        <v>77</v>
      </c>
      <c r="I11" s="5">
        <v>4</v>
      </c>
      <c r="J11" s="3" t="s">
        <v>63</v>
      </c>
      <c r="K11" s="6" t="s">
        <v>64</v>
      </c>
      <c r="L11" s="6" t="s">
        <v>65</v>
      </c>
      <c r="M11" s="3" t="s">
        <v>78</v>
      </c>
      <c r="N11" s="8">
        <f>+O11/6</f>
        <v>5863.94</v>
      </c>
      <c r="O11" s="8">
        <v>35183.64</v>
      </c>
      <c r="P11" s="3">
        <v>0</v>
      </c>
      <c r="Q11" s="3" t="s">
        <v>63</v>
      </c>
      <c r="R11" t="s">
        <v>67</v>
      </c>
      <c r="S11" s="2">
        <v>43200</v>
      </c>
      <c r="T11" s="2">
        <v>43190</v>
      </c>
      <c r="U11" t="s">
        <v>68</v>
      </c>
    </row>
    <row r="12" spans="1:21" x14ac:dyDescent="0.25">
      <c r="A12">
        <v>2018</v>
      </c>
      <c r="B12" s="2">
        <v>43101</v>
      </c>
      <c r="C12" s="2">
        <v>43190</v>
      </c>
      <c r="D12" t="s">
        <v>59</v>
      </c>
      <c r="E12" s="3">
        <v>1211</v>
      </c>
      <c r="F12" s="4" t="s">
        <v>79</v>
      </c>
      <c r="G12" s="4" t="s">
        <v>80</v>
      </c>
      <c r="H12" s="4" t="s">
        <v>81</v>
      </c>
      <c r="I12" s="5">
        <v>5</v>
      </c>
      <c r="J12" s="3" t="s">
        <v>63</v>
      </c>
      <c r="K12" s="6" t="s">
        <v>64</v>
      </c>
      <c r="L12" s="6" t="s">
        <v>65</v>
      </c>
      <c r="M12" s="3" t="s">
        <v>78</v>
      </c>
      <c r="N12" s="8">
        <f>+O12/6</f>
        <v>5863.94</v>
      </c>
      <c r="O12" s="8">
        <v>35183.64</v>
      </c>
      <c r="P12" s="3">
        <v>0</v>
      </c>
      <c r="Q12" s="3" t="s">
        <v>63</v>
      </c>
      <c r="R12" t="s">
        <v>67</v>
      </c>
      <c r="S12" s="2">
        <v>43200</v>
      </c>
      <c r="T12" s="2">
        <v>43190</v>
      </c>
      <c r="U12" t="s">
        <v>68</v>
      </c>
    </row>
    <row r="13" spans="1:21" x14ac:dyDescent="0.25">
      <c r="A13">
        <v>2018</v>
      </c>
      <c r="B13" s="2">
        <v>43101</v>
      </c>
      <c r="C13" s="2">
        <v>43190</v>
      </c>
      <c r="D13" t="s">
        <v>59</v>
      </c>
      <c r="E13" s="3">
        <v>1211</v>
      </c>
      <c r="F13" s="4" t="s">
        <v>82</v>
      </c>
      <c r="G13" s="4" t="s">
        <v>83</v>
      </c>
      <c r="H13" s="4" t="s">
        <v>84</v>
      </c>
      <c r="I13" s="5">
        <v>6</v>
      </c>
      <c r="J13" s="3" t="s">
        <v>63</v>
      </c>
      <c r="K13" s="6" t="s">
        <v>85</v>
      </c>
      <c r="L13" s="6" t="s">
        <v>86</v>
      </c>
      <c r="M13" s="3" t="s">
        <v>78</v>
      </c>
      <c r="N13" s="8">
        <f>+O13/5</f>
        <v>1309.8</v>
      </c>
      <c r="O13" s="8">
        <v>6549</v>
      </c>
      <c r="P13" s="3">
        <v>0</v>
      </c>
      <c r="Q13" s="3" t="s">
        <v>63</v>
      </c>
      <c r="R13" t="s">
        <v>67</v>
      </c>
      <c r="S13" s="2">
        <v>43200</v>
      </c>
      <c r="T13" s="2">
        <v>43190</v>
      </c>
      <c r="U13" t="s">
        <v>68</v>
      </c>
    </row>
    <row r="14" spans="1:21" x14ac:dyDescent="0.25">
      <c r="A14">
        <v>2018</v>
      </c>
      <c r="B14" s="2">
        <v>43101</v>
      </c>
      <c r="C14" s="2">
        <v>43190</v>
      </c>
      <c r="D14" t="s">
        <v>59</v>
      </c>
      <c r="E14" s="3">
        <v>1211</v>
      </c>
      <c r="F14" s="4" t="s">
        <v>87</v>
      </c>
      <c r="G14" s="4" t="s">
        <v>88</v>
      </c>
      <c r="H14" s="4" t="s">
        <v>89</v>
      </c>
      <c r="I14" s="5">
        <v>7</v>
      </c>
      <c r="J14" s="3" t="s">
        <v>63</v>
      </c>
      <c r="K14" s="6" t="s">
        <v>85</v>
      </c>
      <c r="L14" s="6" t="s">
        <v>86</v>
      </c>
      <c r="M14" s="3" t="s">
        <v>78</v>
      </c>
      <c r="N14" s="8">
        <f>+O14/5</f>
        <v>1687.2</v>
      </c>
      <c r="O14" s="8">
        <v>8436</v>
      </c>
      <c r="P14" s="3">
        <v>0</v>
      </c>
      <c r="Q14" s="3" t="s">
        <v>63</v>
      </c>
      <c r="R14" t="s">
        <v>67</v>
      </c>
      <c r="S14" s="2">
        <v>43200</v>
      </c>
      <c r="T14" s="2">
        <v>43190</v>
      </c>
      <c r="U14" t="s">
        <v>68</v>
      </c>
    </row>
    <row r="15" spans="1:21" x14ac:dyDescent="0.25">
      <c r="A15">
        <v>2018</v>
      </c>
      <c r="B15" s="2">
        <v>43101</v>
      </c>
      <c r="C15" s="2">
        <v>43190</v>
      </c>
      <c r="D15" t="s">
        <v>59</v>
      </c>
      <c r="E15" s="3">
        <v>1211</v>
      </c>
      <c r="F15" s="4" t="s">
        <v>90</v>
      </c>
      <c r="G15" s="4" t="s">
        <v>91</v>
      </c>
      <c r="H15" s="4" t="s">
        <v>92</v>
      </c>
      <c r="I15" s="5">
        <v>8</v>
      </c>
      <c r="J15" s="3" t="s">
        <v>63</v>
      </c>
      <c r="K15" s="6" t="s">
        <v>85</v>
      </c>
      <c r="L15" s="6" t="s">
        <v>86</v>
      </c>
      <c r="M15" s="3" t="s">
        <v>78</v>
      </c>
      <c r="N15" s="8">
        <f>+O15/5</f>
        <v>1309.8</v>
      </c>
      <c r="O15" s="8">
        <v>6549</v>
      </c>
      <c r="P15" s="3">
        <v>0</v>
      </c>
      <c r="Q15" s="3" t="s">
        <v>63</v>
      </c>
      <c r="R15" t="s">
        <v>67</v>
      </c>
      <c r="S15" s="2">
        <v>43200</v>
      </c>
      <c r="T15" s="2">
        <v>43190</v>
      </c>
      <c r="U15" t="s">
        <v>68</v>
      </c>
    </row>
    <row r="16" spans="1:21" x14ac:dyDescent="0.25">
      <c r="A16">
        <v>2018</v>
      </c>
      <c r="B16" s="2">
        <v>43101</v>
      </c>
      <c r="C16" s="2">
        <v>43190</v>
      </c>
      <c r="D16" t="s">
        <v>59</v>
      </c>
      <c r="E16" s="3">
        <v>1211</v>
      </c>
      <c r="F16" s="4" t="s">
        <v>93</v>
      </c>
      <c r="G16" s="4" t="s">
        <v>77</v>
      </c>
      <c r="H16" s="4" t="s">
        <v>94</v>
      </c>
      <c r="I16" s="5">
        <v>9</v>
      </c>
      <c r="J16" s="3" t="s">
        <v>63</v>
      </c>
      <c r="K16" s="6" t="s">
        <v>85</v>
      </c>
      <c r="L16" s="6" t="s">
        <v>86</v>
      </c>
      <c r="M16" s="3" t="s">
        <v>78</v>
      </c>
      <c r="N16" s="8">
        <f>+O16/5</f>
        <v>1309.8</v>
      </c>
      <c r="O16" s="8">
        <v>6549</v>
      </c>
      <c r="P16" s="3">
        <v>0</v>
      </c>
      <c r="Q16" s="3" t="s">
        <v>63</v>
      </c>
      <c r="R16" t="s">
        <v>67</v>
      </c>
      <c r="S16" s="2">
        <v>43200</v>
      </c>
      <c r="T16" s="2">
        <v>43190</v>
      </c>
      <c r="U16" t="s">
        <v>68</v>
      </c>
    </row>
    <row r="17" spans="1:21" x14ac:dyDescent="0.25">
      <c r="A17">
        <v>2018</v>
      </c>
      <c r="B17" s="2">
        <v>43101</v>
      </c>
      <c r="C17" s="2">
        <v>43190</v>
      </c>
      <c r="D17" t="s">
        <v>59</v>
      </c>
      <c r="E17" s="3">
        <v>1211</v>
      </c>
      <c r="F17" s="4" t="s">
        <v>95</v>
      </c>
      <c r="G17" s="4" t="s">
        <v>96</v>
      </c>
      <c r="H17" s="4" t="s">
        <v>97</v>
      </c>
      <c r="I17" s="5">
        <v>10</v>
      </c>
      <c r="J17" s="3" t="s">
        <v>63</v>
      </c>
      <c r="K17" s="6" t="s">
        <v>85</v>
      </c>
      <c r="L17" s="6" t="s">
        <v>86</v>
      </c>
      <c r="M17" s="3" t="s">
        <v>78</v>
      </c>
      <c r="N17" s="8">
        <f>+O17/5</f>
        <v>1309.8</v>
      </c>
      <c r="O17" s="8">
        <v>6549</v>
      </c>
      <c r="P17" s="3">
        <v>0</v>
      </c>
      <c r="Q17" s="3" t="s">
        <v>63</v>
      </c>
      <c r="R17" t="s">
        <v>67</v>
      </c>
      <c r="S17" s="2">
        <v>43200</v>
      </c>
      <c r="T17" s="2">
        <v>43190</v>
      </c>
      <c r="U17" t="s">
        <v>68</v>
      </c>
    </row>
    <row r="18" spans="1:21" x14ac:dyDescent="0.25">
      <c r="A18">
        <v>2018</v>
      </c>
      <c r="B18" s="2">
        <v>43101</v>
      </c>
      <c r="C18" s="2">
        <v>43190</v>
      </c>
      <c r="D18" t="s">
        <v>58</v>
      </c>
      <c r="E18" s="3">
        <v>3331</v>
      </c>
      <c r="F18" s="4" t="s">
        <v>98</v>
      </c>
      <c r="G18" s="4" t="s">
        <v>99</v>
      </c>
      <c r="H18" s="4" t="s">
        <v>100</v>
      </c>
      <c r="I18" s="5">
        <v>11</v>
      </c>
      <c r="J18" s="7" t="s">
        <v>63</v>
      </c>
      <c r="K18" s="6" t="s">
        <v>64</v>
      </c>
      <c r="L18" s="6" t="s">
        <v>65</v>
      </c>
      <c r="M18" s="7" t="s">
        <v>66</v>
      </c>
      <c r="N18" s="8">
        <f>+O18/6</f>
        <v>10328.99</v>
      </c>
      <c r="O18" s="8">
        <v>61973.94</v>
      </c>
      <c r="P18" s="7">
        <v>0</v>
      </c>
      <c r="Q18" s="7" t="s">
        <v>63</v>
      </c>
      <c r="R18" t="s">
        <v>67</v>
      </c>
      <c r="S18" s="2">
        <v>43200</v>
      </c>
      <c r="T18" s="2">
        <v>43190</v>
      </c>
      <c r="U18" t="s">
        <v>68</v>
      </c>
    </row>
    <row r="19" spans="1:21" x14ac:dyDescent="0.25">
      <c r="A19">
        <v>2018</v>
      </c>
      <c r="B19" s="2">
        <v>43101</v>
      </c>
      <c r="C19" s="2">
        <v>43190</v>
      </c>
      <c r="D19" t="s">
        <v>58</v>
      </c>
      <c r="E19" s="3">
        <v>3331</v>
      </c>
      <c r="F19" s="4" t="s">
        <v>101</v>
      </c>
      <c r="G19" s="4" t="s">
        <v>88</v>
      </c>
      <c r="H19" s="4" t="s">
        <v>102</v>
      </c>
      <c r="I19" s="5">
        <v>12</v>
      </c>
      <c r="J19" s="3" t="s">
        <v>63</v>
      </c>
      <c r="K19" s="6" t="s">
        <v>64</v>
      </c>
      <c r="L19" s="6" t="s">
        <v>65</v>
      </c>
      <c r="M19" s="7" t="s">
        <v>66</v>
      </c>
      <c r="N19" s="8">
        <f t="shared" ref="N19:N44" si="0">+O19/6</f>
        <v>11075.83</v>
      </c>
      <c r="O19" s="8">
        <v>66454.98</v>
      </c>
      <c r="P19" s="3">
        <v>0</v>
      </c>
      <c r="Q19" s="3" t="s">
        <v>63</v>
      </c>
      <c r="R19" t="s">
        <v>67</v>
      </c>
      <c r="S19" s="2">
        <v>43200</v>
      </c>
      <c r="T19" s="2">
        <v>43190</v>
      </c>
      <c r="U19" t="s">
        <v>68</v>
      </c>
    </row>
    <row r="20" spans="1:21" x14ac:dyDescent="0.25">
      <c r="A20">
        <v>2018</v>
      </c>
      <c r="B20" s="2">
        <v>43101</v>
      </c>
      <c r="C20" s="2">
        <v>43190</v>
      </c>
      <c r="D20" t="s">
        <v>58</v>
      </c>
      <c r="E20" s="3">
        <v>3331</v>
      </c>
      <c r="F20" s="4" t="s">
        <v>103</v>
      </c>
      <c r="G20" s="4" t="s">
        <v>104</v>
      </c>
      <c r="H20" s="4" t="s">
        <v>105</v>
      </c>
      <c r="I20" s="5">
        <v>13</v>
      </c>
      <c r="J20" s="3" t="s">
        <v>63</v>
      </c>
      <c r="K20" s="6" t="s">
        <v>64</v>
      </c>
      <c r="L20" s="6" t="s">
        <v>65</v>
      </c>
      <c r="M20" s="7" t="s">
        <v>66</v>
      </c>
      <c r="N20" s="8">
        <f t="shared" si="0"/>
        <v>10328.99</v>
      </c>
      <c r="O20" s="8">
        <v>61973.94</v>
      </c>
      <c r="P20" s="3">
        <v>0</v>
      </c>
      <c r="Q20" s="3" t="s">
        <v>63</v>
      </c>
      <c r="R20" t="s">
        <v>67</v>
      </c>
      <c r="S20" s="2">
        <v>43200</v>
      </c>
      <c r="T20" s="2">
        <v>43190</v>
      </c>
      <c r="U20" t="s">
        <v>68</v>
      </c>
    </row>
    <row r="21" spans="1:21" x14ac:dyDescent="0.25">
      <c r="A21">
        <v>2018</v>
      </c>
      <c r="B21" s="2">
        <v>43101</v>
      </c>
      <c r="C21" s="2">
        <v>43190</v>
      </c>
      <c r="D21" t="s">
        <v>58</v>
      </c>
      <c r="E21" s="3">
        <v>3331</v>
      </c>
      <c r="F21" s="4" t="s">
        <v>106</v>
      </c>
      <c r="G21" s="4" t="s">
        <v>107</v>
      </c>
      <c r="H21" s="4" t="s">
        <v>108</v>
      </c>
      <c r="I21" s="5">
        <v>14</v>
      </c>
      <c r="J21" s="3" t="s">
        <v>63</v>
      </c>
      <c r="K21" s="6" t="s">
        <v>64</v>
      </c>
      <c r="L21" s="6" t="s">
        <v>65</v>
      </c>
      <c r="M21" s="7" t="s">
        <v>66</v>
      </c>
      <c r="N21" s="8">
        <f t="shared" si="0"/>
        <v>13493</v>
      </c>
      <c r="O21" s="8">
        <v>80958</v>
      </c>
      <c r="P21" s="3">
        <v>0</v>
      </c>
      <c r="Q21" s="3" t="s">
        <v>63</v>
      </c>
      <c r="R21" t="s">
        <v>67</v>
      </c>
      <c r="S21" s="2">
        <v>43200</v>
      </c>
      <c r="T21" s="2">
        <v>43190</v>
      </c>
      <c r="U21" t="s">
        <v>68</v>
      </c>
    </row>
    <row r="22" spans="1:21" x14ac:dyDescent="0.25">
      <c r="A22">
        <v>2018</v>
      </c>
      <c r="B22" s="2">
        <v>43101</v>
      </c>
      <c r="C22" s="2">
        <v>43190</v>
      </c>
      <c r="D22" t="s">
        <v>58</v>
      </c>
      <c r="E22" s="3">
        <v>3331</v>
      </c>
      <c r="F22" s="4" t="s">
        <v>109</v>
      </c>
      <c r="G22" s="4" t="s">
        <v>110</v>
      </c>
      <c r="H22" s="4" t="s">
        <v>111</v>
      </c>
      <c r="I22" s="5">
        <v>15</v>
      </c>
      <c r="J22" s="3" t="s">
        <v>63</v>
      </c>
      <c r="K22" s="6" t="s">
        <v>64</v>
      </c>
      <c r="L22" s="6" t="s">
        <v>65</v>
      </c>
      <c r="M22" s="7" t="s">
        <v>66</v>
      </c>
      <c r="N22" s="8">
        <f t="shared" si="0"/>
        <v>10329.551666666666</v>
      </c>
      <c r="O22" s="8">
        <v>61977.31</v>
      </c>
      <c r="P22" s="3">
        <v>0</v>
      </c>
      <c r="Q22" s="3" t="s">
        <v>63</v>
      </c>
      <c r="R22" t="s">
        <v>67</v>
      </c>
      <c r="S22" s="2">
        <v>43200</v>
      </c>
      <c r="T22" s="2">
        <v>43190</v>
      </c>
      <c r="U22" t="s">
        <v>68</v>
      </c>
    </row>
    <row r="23" spans="1:21" x14ac:dyDescent="0.25">
      <c r="A23">
        <v>2018</v>
      </c>
      <c r="B23" s="2">
        <v>43101</v>
      </c>
      <c r="C23" s="2">
        <v>43190</v>
      </c>
      <c r="D23" t="s">
        <v>58</v>
      </c>
      <c r="E23" s="3">
        <v>3331</v>
      </c>
      <c r="F23" s="4" t="s">
        <v>112</v>
      </c>
      <c r="G23" s="4" t="s">
        <v>110</v>
      </c>
      <c r="H23" s="4" t="s">
        <v>111</v>
      </c>
      <c r="I23" s="5">
        <v>16</v>
      </c>
      <c r="J23" s="3" t="s">
        <v>63</v>
      </c>
      <c r="K23" s="6" t="s">
        <v>64</v>
      </c>
      <c r="L23" s="6" t="s">
        <v>65</v>
      </c>
      <c r="M23" s="7" t="s">
        <v>66</v>
      </c>
      <c r="N23" s="8">
        <f t="shared" si="0"/>
        <v>11422.718333333332</v>
      </c>
      <c r="O23" s="8">
        <v>68536.31</v>
      </c>
      <c r="P23" s="3">
        <v>0</v>
      </c>
      <c r="Q23" s="3" t="s">
        <v>63</v>
      </c>
      <c r="R23" t="s">
        <v>67</v>
      </c>
      <c r="S23" s="2">
        <v>43200</v>
      </c>
      <c r="T23" s="2">
        <v>43190</v>
      </c>
      <c r="U23" t="s">
        <v>68</v>
      </c>
    </row>
    <row r="24" spans="1:21" x14ac:dyDescent="0.25">
      <c r="A24">
        <v>2018</v>
      </c>
      <c r="B24" s="2">
        <v>43101</v>
      </c>
      <c r="C24" s="2">
        <v>43190</v>
      </c>
      <c r="D24" t="s">
        <v>58</v>
      </c>
      <c r="E24" s="3">
        <v>3331</v>
      </c>
      <c r="F24" s="4" t="s">
        <v>113</v>
      </c>
      <c r="G24" s="4" t="s">
        <v>114</v>
      </c>
      <c r="H24" s="4" t="s">
        <v>115</v>
      </c>
      <c r="I24" s="5">
        <v>17</v>
      </c>
      <c r="J24" s="3" t="s">
        <v>63</v>
      </c>
      <c r="K24" s="6" t="s">
        <v>64</v>
      </c>
      <c r="L24" s="6" t="s">
        <v>65</v>
      </c>
      <c r="M24" s="7" t="s">
        <v>66</v>
      </c>
      <c r="N24" s="8">
        <f t="shared" si="0"/>
        <v>13177.948333333334</v>
      </c>
      <c r="O24" s="8">
        <v>79067.69</v>
      </c>
      <c r="P24" s="3">
        <v>0</v>
      </c>
      <c r="Q24" s="3" t="s">
        <v>63</v>
      </c>
      <c r="R24" t="s">
        <v>67</v>
      </c>
      <c r="S24" s="2">
        <v>43200</v>
      </c>
      <c r="T24" s="2">
        <v>43190</v>
      </c>
      <c r="U24" t="s">
        <v>68</v>
      </c>
    </row>
    <row r="25" spans="1:21" x14ac:dyDescent="0.25">
      <c r="A25">
        <v>2018</v>
      </c>
      <c r="B25" s="2">
        <v>43101</v>
      </c>
      <c r="C25" s="2">
        <v>43190</v>
      </c>
      <c r="D25" t="s">
        <v>58</v>
      </c>
      <c r="E25" s="3">
        <v>3331</v>
      </c>
      <c r="F25" s="4" t="s">
        <v>116</v>
      </c>
      <c r="G25" s="4" t="s">
        <v>81</v>
      </c>
      <c r="H25" s="4" t="s">
        <v>117</v>
      </c>
      <c r="I25" s="5">
        <v>18</v>
      </c>
      <c r="J25" s="3" t="s">
        <v>63</v>
      </c>
      <c r="K25" s="6" t="s">
        <v>64</v>
      </c>
      <c r="L25" s="6" t="s">
        <v>65</v>
      </c>
      <c r="M25" s="7" t="s">
        <v>66</v>
      </c>
      <c r="N25" s="8">
        <f t="shared" si="0"/>
        <v>11422.718333333332</v>
      </c>
      <c r="O25" s="8">
        <v>68536.31</v>
      </c>
      <c r="P25" s="3">
        <v>0</v>
      </c>
      <c r="Q25" s="3" t="s">
        <v>63</v>
      </c>
      <c r="R25" t="s">
        <v>67</v>
      </c>
      <c r="S25" s="2">
        <v>43200</v>
      </c>
      <c r="T25" s="2">
        <v>43190</v>
      </c>
      <c r="U25" t="s">
        <v>68</v>
      </c>
    </row>
    <row r="26" spans="1:21" x14ac:dyDescent="0.25">
      <c r="A26">
        <v>2018</v>
      </c>
      <c r="B26" s="2">
        <v>43101</v>
      </c>
      <c r="C26" s="2">
        <v>43190</v>
      </c>
      <c r="D26" t="s">
        <v>58</v>
      </c>
      <c r="E26" s="3">
        <v>3331</v>
      </c>
      <c r="F26" s="4" t="s">
        <v>118</v>
      </c>
      <c r="G26" s="4" t="s">
        <v>119</v>
      </c>
      <c r="H26" s="4" t="s">
        <v>120</v>
      </c>
      <c r="I26" s="5">
        <v>19</v>
      </c>
      <c r="J26" s="3" t="s">
        <v>63</v>
      </c>
      <c r="K26" s="6" t="s">
        <v>64</v>
      </c>
      <c r="L26" s="6" t="s">
        <v>65</v>
      </c>
      <c r="M26" s="7" t="s">
        <v>66</v>
      </c>
      <c r="N26" s="8">
        <f t="shared" si="0"/>
        <v>9033.5633333333335</v>
      </c>
      <c r="O26" s="8">
        <v>54201.38</v>
      </c>
      <c r="P26" s="3">
        <v>0</v>
      </c>
      <c r="Q26" s="3" t="s">
        <v>63</v>
      </c>
      <c r="R26" t="s">
        <v>67</v>
      </c>
      <c r="S26" s="2">
        <v>43200</v>
      </c>
      <c r="T26" s="2">
        <v>43190</v>
      </c>
      <c r="U26" t="s">
        <v>68</v>
      </c>
    </row>
    <row r="27" spans="1:21" x14ac:dyDescent="0.25">
      <c r="A27">
        <v>2018</v>
      </c>
      <c r="B27" s="2">
        <v>43101</v>
      </c>
      <c r="C27" s="2">
        <v>43190</v>
      </c>
      <c r="D27" t="s">
        <v>58</v>
      </c>
      <c r="E27" s="3">
        <v>3331</v>
      </c>
      <c r="F27" s="4" t="s">
        <v>121</v>
      </c>
      <c r="G27" s="4" t="s">
        <v>122</v>
      </c>
      <c r="H27" s="4" t="s">
        <v>123</v>
      </c>
      <c r="I27" s="5">
        <v>20</v>
      </c>
      <c r="J27" s="3" t="s">
        <v>63</v>
      </c>
      <c r="K27" s="6" t="s">
        <v>64</v>
      </c>
      <c r="L27" s="6" t="s">
        <v>65</v>
      </c>
      <c r="M27" s="7" t="s">
        <v>66</v>
      </c>
      <c r="N27" s="8">
        <f t="shared" si="0"/>
        <v>9304.2333333333336</v>
      </c>
      <c r="O27" s="8">
        <v>55825.4</v>
      </c>
      <c r="P27" s="3">
        <v>0</v>
      </c>
      <c r="Q27" s="3" t="s">
        <v>63</v>
      </c>
      <c r="R27" t="s">
        <v>67</v>
      </c>
      <c r="S27" s="2">
        <v>43200</v>
      </c>
      <c r="T27" s="2">
        <v>43190</v>
      </c>
      <c r="U27" t="s">
        <v>68</v>
      </c>
    </row>
    <row r="28" spans="1:21" x14ac:dyDescent="0.25">
      <c r="A28">
        <v>2018</v>
      </c>
      <c r="B28" s="2">
        <v>43101</v>
      </c>
      <c r="C28" s="2">
        <v>43190</v>
      </c>
      <c r="D28" t="s">
        <v>58</v>
      </c>
      <c r="E28" s="3">
        <v>3331</v>
      </c>
      <c r="F28" s="4" t="s">
        <v>124</v>
      </c>
      <c r="G28" s="4" t="s">
        <v>114</v>
      </c>
      <c r="H28" s="4" t="s">
        <v>115</v>
      </c>
      <c r="I28" s="5">
        <v>21</v>
      </c>
      <c r="J28" s="3" t="s">
        <v>63</v>
      </c>
      <c r="K28" s="6" t="s">
        <v>64</v>
      </c>
      <c r="L28" s="6" t="s">
        <v>65</v>
      </c>
      <c r="M28" s="7" t="s">
        <v>66</v>
      </c>
      <c r="N28" s="8">
        <f t="shared" si="0"/>
        <v>28896.523333333334</v>
      </c>
      <c r="O28" s="8">
        <v>173379.14</v>
      </c>
      <c r="P28" s="3">
        <v>0</v>
      </c>
      <c r="Q28" s="3" t="s">
        <v>63</v>
      </c>
      <c r="R28" t="s">
        <v>67</v>
      </c>
      <c r="S28" s="2">
        <v>43200</v>
      </c>
      <c r="T28" s="2">
        <v>43190</v>
      </c>
      <c r="U28" t="s">
        <v>68</v>
      </c>
    </row>
    <row r="29" spans="1:21" x14ac:dyDescent="0.25">
      <c r="A29">
        <v>2018</v>
      </c>
      <c r="B29" s="2">
        <v>43101</v>
      </c>
      <c r="C29" s="2">
        <v>43190</v>
      </c>
      <c r="D29" t="s">
        <v>58</v>
      </c>
      <c r="E29" s="3">
        <v>3331</v>
      </c>
      <c r="F29" s="4" t="s">
        <v>125</v>
      </c>
      <c r="G29" s="4" t="s">
        <v>126</v>
      </c>
      <c r="H29" s="4" t="s">
        <v>127</v>
      </c>
      <c r="I29" s="5">
        <v>22</v>
      </c>
      <c r="J29" s="3" t="s">
        <v>63</v>
      </c>
      <c r="K29" s="6" t="s">
        <v>64</v>
      </c>
      <c r="L29" s="6" t="s">
        <v>65</v>
      </c>
      <c r="M29" s="7" t="s">
        <v>66</v>
      </c>
      <c r="N29" s="8">
        <f t="shared" si="0"/>
        <v>25621.315000000002</v>
      </c>
      <c r="O29" s="8">
        <v>153727.89000000001</v>
      </c>
      <c r="P29" s="3">
        <v>0</v>
      </c>
      <c r="Q29" s="3" t="s">
        <v>63</v>
      </c>
      <c r="R29" t="s">
        <v>67</v>
      </c>
      <c r="S29" s="2">
        <v>43200</v>
      </c>
      <c r="T29" s="2">
        <v>43190</v>
      </c>
      <c r="U29" t="s">
        <v>68</v>
      </c>
    </row>
    <row r="30" spans="1:21" x14ac:dyDescent="0.25">
      <c r="A30">
        <v>2018</v>
      </c>
      <c r="B30" s="2">
        <v>43101</v>
      </c>
      <c r="C30" s="2">
        <v>43190</v>
      </c>
      <c r="D30" t="s">
        <v>58</v>
      </c>
      <c r="E30" s="3">
        <v>3331</v>
      </c>
      <c r="F30" s="4" t="s">
        <v>128</v>
      </c>
      <c r="G30" s="4" t="s">
        <v>94</v>
      </c>
      <c r="H30" s="4" t="s">
        <v>129</v>
      </c>
      <c r="I30" s="5">
        <v>23</v>
      </c>
      <c r="J30" s="3" t="s">
        <v>63</v>
      </c>
      <c r="K30" s="6" t="s">
        <v>64</v>
      </c>
      <c r="L30" s="6" t="s">
        <v>65</v>
      </c>
      <c r="M30" s="7" t="s">
        <v>66</v>
      </c>
      <c r="N30" s="8">
        <f t="shared" si="0"/>
        <v>26381.24</v>
      </c>
      <c r="O30" s="8">
        <v>158287.44</v>
      </c>
      <c r="P30" s="3">
        <v>0</v>
      </c>
      <c r="Q30" s="3" t="s">
        <v>63</v>
      </c>
      <c r="R30" t="s">
        <v>67</v>
      </c>
      <c r="S30" s="2">
        <v>43200</v>
      </c>
      <c r="T30" s="2">
        <v>43190</v>
      </c>
      <c r="U30" t="s">
        <v>68</v>
      </c>
    </row>
    <row r="31" spans="1:21" x14ac:dyDescent="0.25">
      <c r="A31">
        <v>2018</v>
      </c>
      <c r="B31" s="2">
        <v>43101</v>
      </c>
      <c r="C31" s="2">
        <v>43190</v>
      </c>
      <c r="D31" t="s">
        <v>58</v>
      </c>
      <c r="E31" s="3">
        <v>3331</v>
      </c>
      <c r="F31" s="4" t="s">
        <v>130</v>
      </c>
      <c r="G31" s="4" t="s">
        <v>131</v>
      </c>
      <c r="H31" s="4" t="s">
        <v>132</v>
      </c>
      <c r="I31" s="5">
        <v>24</v>
      </c>
      <c r="J31" s="3" t="s">
        <v>63</v>
      </c>
      <c r="K31" s="6" t="s">
        <v>64</v>
      </c>
      <c r="L31" s="6" t="s">
        <v>65</v>
      </c>
      <c r="M31" s="7" t="s">
        <v>66</v>
      </c>
      <c r="N31" s="8">
        <f t="shared" si="0"/>
        <v>5120.3616666666667</v>
      </c>
      <c r="O31" s="9">
        <v>30722.17</v>
      </c>
      <c r="P31" s="3">
        <v>0</v>
      </c>
      <c r="Q31" s="3" t="s">
        <v>63</v>
      </c>
      <c r="R31" t="s">
        <v>67</v>
      </c>
      <c r="S31" s="2">
        <v>43200</v>
      </c>
      <c r="T31" s="2">
        <v>43190</v>
      </c>
      <c r="U31" t="s">
        <v>68</v>
      </c>
    </row>
    <row r="32" spans="1:21" x14ac:dyDescent="0.25">
      <c r="A32">
        <v>2018</v>
      </c>
      <c r="B32" s="2">
        <v>43101</v>
      </c>
      <c r="C32" s="2">
        <v>43190</v>
      </c>
      <c r="D32" t="s">
        <v>58</v>
      </c>
      <c r="E32" s="3">
        <v>3331</v>
      </c>
      <c r="F32" s="4" t="s">
        <v>133</v>
      </c>
      <c r="G32" s="4" t="s">
        <v>134</v>
      </c>
      <c r="H32" s="4" t="s">
        <v>135</v>
      </c>
      <c r="I32" s="5">
        <v>25</v>
      </c>
      <c r="J32" s="3" t="s">
        <v>63</v>
      </c>
      <c r="K32" s="6" t="s">
        <v>64</v>
      </c>
      <c r="L32" s="6" t="s">
        <v>65</v>
      </c>
      <c r="M32" s="7" t="s">
        <v>66</v>
      </c>
      <c r="N32" s="8">
        <f t="shared" si="0"/>
        <v>23950.35666666667</v>
      </c>
      <c r="O32" s="8">
        <v>143702.14000000001</v>
      </c>
      <c r="P32" s="3">
        <v>0</v>
      </c>
      <c r="Q32" s="3" t="s">
        <v>63</v>
      </c>
      <c r="R32" t="s">
        <v>67</v>
      </c>
      <c r="S32" s="2">
        <v>43200</v>
      </c>
      <c r="T32" s="2">
        <v>43190</v>
      </c>
      <c r="U32" t="s">
        <v>68</v>
      </c>
    </row>
    <row r="33" spans="1:21" x14ac:dyDescent="0.25">
      <c r="A33">
        <v>2018</v>
      </c>
      <c r="B33" s="2">
        <v>43101</v>
      </c>
      <c r="C33" s="2">
        <v>43190</v>
      </c>
      <c r="D33" t="s">
        <v>58</v>
      </c>
      <c r="E33" s="3">
        <v>3331</v>
      </c>
      <c r="F33" s="4" t="s">
        <v>136</v>
      </c>
      <c r="G33" s="4" t="s">
        <v>137</v>
      </c>
      <c r="H33" s="4" t="s">
        <v>138</v>
      </c>
      <c r="I33" s="5">
        <v>26</v>
      </c>
      <c r="J33" s="3" t="s">
        <v>63</v>
      </c>
      <c r="K33" s="6" t="s">
        <v>64</v>
      </c>
      <c r="L33" s="6" t="s">
        <v>65</v>
      </c>
      <c r="M33" s="7" t="s">
        <v>66</v>
      </c>
      <c r="N33" s="8">
        <f t="shared" si="0"/>
        <v>15526.15</v>
      </c>
      <c r="O33" s="8">
        <v>93156.9</v>
      </c>
      <c r="P33" s="3">
        <v>0</v>
      </c>
      <c r="Q33" s="3" t="s">
        <v>63</v>
      </c>
      <c r="R33" t="s">
        <v>67</v>
      </c>
      <c r="S33" s="2">
        <v>43200</v>
      </c>
      <c r="T33" s="2">
        <v>43190</v>
      </c>
      <c r="U33" t="s">
        <v>68</v>
      </c>
    </row>
    <row r="34" spans="1:21" x14ac:dyDescent="0.25">
      <c r="A34">
        <v>2018</v>
      </c>
      <c r="B34" s="2">
        <v>43101</v>
      </c>
      <c r="C34" s="2">
        <v>43190</v>
      </c>
      <c r="D34" t="s">
        <v>58</v>
      </c>
      <c r="E34" s="3">
        <v>3331</v>
      </c>
      <c r="F34" s="4" t="s">
        <v>139</v>
      </c>
      <c r="G34" s="4" t="s">
        <v>140</v>
      </c>
      <c r="H34" s="4"/>
      <c r="I34" s="5">
        <v>27</v>
      </c>
      <c r="J34" s="3" t="s">
        <v>63</v>
      </c>
      <c r="K34" s="6" t="s">
        <v>64</v>
      </c>
      <c r="L34" s="6" t="s">
        <v>65</v>
      </c>
      <c r="M34" s="7" t="s">
        <v>66</v>
      </c>
      <c r="N34" s="8">
        <f t="shared" si="0"/>
        <v>23950.35666666667</v>
      </c>
      <c r="O34" s="8">
        <v>143702.14000000001</v>
      </c>
      <c r="P34" s="3">
        <v>0</v>
      </c>
      <c r="Q34" s="3" t="s">
        <v>63</v>
      </c>
      <c r="R34" t="s">
        <v>67</v>
      </c>
      <c r="S34" s="2">
        <v>43200</v>
      </c>
      <c r="T34" s="2">
        <v>43190</v>
      </c>
      <c r="U34" t="s">
        <v>68</v>
      </c>
    </row>
    <row r="35" spans="1:21" x14ac:dyDescent="0.25">
      <c r="A35">
        <v>2018</v>
      </c>
      <c r="B35" s="2">
        <v>43101</v>
      </c>
      <c r="C35" s="2">
        <v>43190</v>
      </c>
      <c r="D35" t="s">
        <v>58</v>
      </c>
      <c r="E35" s="3">
        <v>3331</v>
      </c>
      <c r="F35" s="4" t="s">
        <v>141</v>
      </c>
      <c r="G35" s="4" t="s">
        <v>142</v>
      </c>
      <c r="H35" s="4" t="s">
        <v>107</v>
      </c>
      <c r="I35" s="5">
        <v>28</v>
      </c>
      <c r="J35" s="3" t="s">
        <v>63</v>
      </c>
      <c r="K35" s="6" t="s">
        <v>64</v>
      </c>
      <c r="L35" s="6" t="s">
        <v>65</v>
      </c>
      <c r="M35" s="7" t="s">
        <v>66</v>
      </c>
      <c r="N35" s="8">
        <f t="shared" si="0"/>
        <v>12775.718333333332</v>
      </c>
      <c r="O35" s="8">
        <v>76654.31</v>
      </c>
      <c r="P35" s="3">
        <v>0</v>
      </c>
      <c r="Q35" s="3" t="s">
        <v>63</v>
      </c>
      <c r="R35" t="s">
        <v>67</v>
      </c>
      <c r="S35" s="2">
        <v>43200</v>
      </c>
      <c r="T35" s="2">
        <v>43190</v>
      </c>
      <c r="U35" t="s">
        <v>68</v>
      </c>
    </row>
    <row r="36" spans="1:21" x14ac:dyDescent="0.25">
      <c r="A36">
        <v>2018</v>
      </c>
      <c r="B36" s="2">
        <v>43101</v>
      </c>
      <c r="C36" s="2">
        <v>43190</v>
      </c>
      <c r="D36" t="s">
        <v>58</v>
      </c>
      <c r="E36" s="3">
        <v>3331</v>
      </c>
      <c r="F36" s="4" t="s">
        <v>143</v>
      </c>
      <c r="G36" s="4" t="s">
        <v>144</v>
      </c>
      <c r="H36" s="4" t="s">
        <v>94</v>
      </c>
      <c r="I36" s="5">
        <v>29</v>
      </c>
      <c r="J36" s="3" t="s">
        <v>63</v>
      </c>
      <c r="K36" s="6" t="s">
        <v>145</v>
      </c>
      <c r="L36" s="6" t="s">
        <v>65</v>
      </c>
      <c r="M36" s="7" t="s">
        <v>66</v>
      </c>
      <c r="N36" s="8">
        <f t="shared" si="0"/>
        <v>14002.741666666667</v>
      </c>
      <c r="O36" s="8">
        <v>84016.45</v>
      </c>
      <c r="P36" s="3">
        <v>0</v>
      </c>
      <c r="Q36" s="3" t="s">
        <v>63</v>
      </c>
      <c r="R36" t="s">
        <v>67</v>
      </c>
      <c r="S36" s="2">
        <v>43200</v>
      </c>
      <c r="T36" s="2">
        <v>43190</v>
      </c>
      <c r="U36" t="s">
        <v>68</v>
      </c>
    </row>
    <row r="37" spans="1:21" x14ac:dyDescent="0.25">
      <c r="A37">
        <v>2018</v>
      </c>
      <c r="B37" s="2">
        <v>43101</v>
      </c>
      <c r="C37" s="2">
        <v>43190</v>
      </c>
      <c r="D37" t="s">
        <v>58</v>
      </c>
      <c r="E37" s="3">
        <v>3331</v>
      </c>
      <c r="F37" s="4" t="s">
        <v>146</v>
      </c>
      <c r="G37" s="4" t="s">
        <v>147</v>
      </c>
      <c r="H37" s="4" t="s">
        <v>147</v>
      </c>
      <c r="I37" s="5">
        <v>30</v>
      </c>
      <c r="J37" s="3" t="s">
        <v>63</v>
      </c>
      <c r="K37" s="6" t="s">
        <v>64</v>
      </c>
      <c r="L37" s="6" t="s">
        <v>65</v>
      </c>
      <c r="M37" s="7" t="s">
        <v>66</v>
      </c>
      <c r="N37" s="8">
        <f t="shared" si="0"/>
        <v>15275.718333333332</v>
      </c>
      <c r="O37" s="8">
        <v>91654.31</v>
      </c>
      <c r="P37" s="3">
        <v>0</v>
      </c>
      <c r="Q37" s="3" t="s">
        <v>63</v>
      </c>
      <c r="R37" t="s">
        <v>67</v>
      </c>
      <c r="S37" s="2">
        <v>43200</v>
      </c>
      <c r="T37" s="2">
        <v>43190</v>
      </c>
      <c r="U37" t="s">
        <v>68</v>
      </c>
    </row>
    <row r="38" spans="1:21" x14ac:dyDescent="0.25">
      <c r="A38">
        <v>2018</v>
      </c>
      <c r="B38" s="2">
        <v>43101</v>
      </c>
      <c r="C38" s="2">
        <v>43190</v>
      </c>
      <c r="D38" t="s">
        <v>58</v>
      </c>
      <c r="E38" s="3">
        <v>3331</v>
      </c>
      <c r="F38" s="4" t="s">
        <v>148</v>
      </c>
      <c r="G38" s="4" t="s">
        <v>149</v>
      </c>
      <c r="H38" s="4" t="s">
        <v>150</v>
      </c>
      <c r="I38" s="5">
        <v>31</v>
      </c>
      <c r="J38" s="3" t="s">
        <v>63</v>
      </c>
      <c r="K38" s="6" t="s">
        <v>64</v>
      </c>
      <c r="L38" s="6" t="s">
        <v>65</v>
      </c>
      <c r="M38" s="7" t="s">
        <v>66</v>
      </c>
      <c r="N38" s="8">
        <f t="shared" si="0"/>
        <v>27229.85666666667</v>
      </c>
      <c r="O38" s="8">
        <v>163379.14000000001</v>
      </c>
      <c r="P38" s="3">
        <v>0</v>
      </c>
      <c r="Q38" s="3" t="s">
        <v>63</v>
      </c>
      <c r="R38" t="s">
        <v>67</v>
      </c>
      <c r="S38" s="2">
        <v>43200</v>
      </c>
      <c r="T38" s="2">
        <v>43190</v>
      </c>
      <c r="U38" t="s">
        <v>68</v>
      </c>
    </row>
    <row r="39" spans="1:21" x14ac:dyDescent="0.25">
      <c r="A39">
        <v>2018</v>
      </c>
      <c r="B39" s="2">
        <v>43101</v>
      </c>
      <c r="C39" s="2">
        <v>43190</v>
      </c>
      <c r="D39" t="s">
        <v>58</v>
      </c>
      <c r="E39" s="3">
        <v>3331</v>
      </c>
      <c r="F39" s="10" t="s">
        <v>151</v>
      </c>
      <c r="G39" s="10" t="s">
        <v>149</v>
      </c>
      <c r="H39" s="10" t="s">
        <v>152</v>
      </c>
      <c r="I39" s="5">
        <v>32</v>
      </c>
      <c r="J39" s="3" t="s">
        <v>63</v>
      </c>
      <c r="K39" s="6" t="s">
        <v>64</v>
      </c>
      <c r="L39" s="6" t="s">
        <v>65</v>
      </c>
      <c r="M39" s="7" t="s">
        <v>66</v>
      </c>
      <c r="N39" s="8">
        <f t="shared" si="0"/>
        <v>20398.523333333334</v>
      </c>
      <c r="O39" s="8">
        <v>122391.14</v>
      </c>
      <c r="P39" s="3">
        <v>0</v>
      </c>
      <c r="Q39" s="3" t="s">
        <v>63</v>
      </c>
      <c r="R39" t="s">
        <v>67</v>
      </c>
      <c r="S39" s="2">
        <v>43200</v>
      </c>
      <c r="T39" s="2">
        <v>43190</v>
      </c>
      <c r="U39" t="s">
        <v>68</v>
      </c>
    </row>
    <row r="40" spans="1:21" x14ac:dyDescent="0.25">
      <c r="A40">
        <v>2018</v>
      </c>
      <c r="B40" s="2">
        <v>43101</v>
      </c>
      <c r="C40" s="2">
        <v>43190</v>
      </c>
      <c r="D40" t="s">
        <v>58</v>
      </c>
      <c r="E40" s="3">
        <v>3331</v>
      </c>
      <c r="F40" s="10" t="s">
        <v>153</v>
      </c>
      <c r="G40" s="10" t="s">
        <v>154</v>
      </c>
      <c r="H40" s="10" t="s">
        <v>155</v>
      </c>
      <c r="I40" s="5">
        <v>33</v>
      </c>
      <c r="J40" s="3" t="s">
        <v>63</v>
      </c>
      <c r="K40" s="6" t="s">
        <v>145</v>
      </c>
      <c r="L40" s="6" t="s">
        <v>65</v>
      </c>
      <c r="M40" s="7" t="s">
        <v>66</v>
      </c>
      <c r="N40" s="8">
        <f t="shared" si="0"/>
        <v>26488.48</v>
      </c>
      <c r="O40" s="8">
        <v>158930.88</v>
      </c>
      <c r="P40" s="3">
        <v>0</v>
      </c>
      <c r="Q40" s="3" t="s">
        <v>63</v>
      </c>
      <c r="R40" t="s">
        <v>67</v>
      </c>
      <c r="S40" s="2">
        <v>43200</v>
      </c>
      <c r="T40" s="2">
        <v>43190</v>
      </c>
      <c r="U40" t="s">
        <v>68</v>
      </c>
    </row>
    <row r="41" spans="1:21" x14ac:dyDescent="0.25">
      <c r="A41">
        <v>2018</v>
      </c>
      <c r="B41" s="2">
        <v>43101</v>
      </c>
      <c r="C41" s="2">
        <v>43190</v>
      </c>
      <c r="D41" t="s">
        <v>58</v>
      </c>
      <c r="E41" s="3">
        <v>3331</v>
      </c>
      <c r="F41" s="10" t="s">
        <v>156</v>
      </c>
      <c r="G41" s="10" t="s">
        <v>157</v>
      </c>
      <c r="H41" s="10" t="s">
        <v>158</v>
      </c>
      <c r="I41" s="5">
        <v>34</v>
      </c>
      <c r="J41" s="3" t="s">
        <v>63</v>
      </c>
      <c r="K41" s="6" t="s">
        <v>145</v>
      </c>
      <c r="L41" s="6" t="s">
        <v>65</v>
      </c>
      <c r="M41" s="7" t="s">
        <v>66</v>
      </c>
      <c r="N41" s="8">
        <f>+O41/6</f>
        <v>26488.48</v>
      </c>
      <c r="O41" s="8">
        <v>158930.88</v>
      </c>
      <c r="P41" s="3">
        <v>0</v>
      </c>
      <c r="Q41" s="3" t="s">
        <v>63</v>
      </c>
      <c r="R41" t="s">
        <v>67</v>
      </c>
      <c r="S41" s="2">
        <v>43200</v>
      </c>
      <c r="T41" s="2">
        <v>43190</v>
      </c>
      <c r="U41" t="s">
        <v>68</v>
      </c>
    </row>
    <row r="42" spans="1:21" x14ac:dyDescent="0.25">
      <c r="A42">
        <v>2018</v>
      </c>
      <c r="B42" s="2">
        <v>43101</v>
      </c>
      <c r="C42" s="2">
        <v>43190</v>
      </c>
      <c r="D42" t="s">
        <v>58</v>
      </c>
      <c r="E42" s="3">
        <v>3331</v>
      </c>
      <c r="F42" s="10" t="s">
        <v>159</v>
      </c>
      <c r="G42" s="10" t="s">
        <v>160</v>
      </c>
      <c r="H42" s="10" t="s">
        <v>161</v>
      </c>
      <c r="I42" s="5">
        <v>35</v>
      </c>
      <c r="J42" s="3" t="s">
        <v>63</v>
      </c>
      <c r="K42" s="6" t="s">
        <v>64</v>
      </c>
      <c r="L42" s="6" t="s">
        <v>65</v>
      </c>
      <c r="M42" s="7" t="s">
        <v>66</v>
      </c>
      <c r="N42" s="8">
        <f t="shared" si="0"/>
        <v>11875.87</v>
      </c>
      <c r="O42" s="8">
        <v>71255.22</v>
      </c>
      <c r="P42" s="3">
        <v>0</v>
      </c>
      <c r="Q42" s="3" t="s">
        <v>63</v>
      </c>
      <c r="R42" t="s">
        <v>67</v>
      </c>
      <c r="S42" s="2">
        <v>43200</v>
      </c>
      <c r="T42" s="2">
        <v>43190</v>
      </c>
      <c r="U42" t="s">
        <v>68</v>
      </c>
    </row>
    <row r="43" spans="1:21" x14ac:dyDescent="0.25">
      <c r="A43">
        <v>2018</v>
      </c>
      <c r="B43" s="2">
        <v>43101</v>
      </c>
      <c r="C43" s="2">
        <v>43190</v>
      </c>
      <c r="D43" t="s">
        <v>59</v>
      </c>
      <c r="E43" s="3">
        <v>1211</v>
      </c>
      <c r="F43" s="10" t="s">
        <v>162</v>
      </c>
      <c r="G43" s="11" t="s">
        <v>163</v>
      </c>
      <c r="H43" s="11" t="s">
        <v>164</v>
      </c>
      <c r="I43" s="5">
        <v>36</v>
      </c>
      <c r="J43" s="3" t="s">
        <v>63</v>
      </c>
      <c r="K43" s="6" t="s">
        <v>64</v>
      </c>
      <c r="L43" s="6" t="s">
        <v>65</v>
      </c>
      <c r="M43" s="3" t="s">
        <v>78</v>
      </c>
      <c r="N43" s="8">
        <f t="shared" si="0"/>
        <v>3948.6200000000003</v>
      </c>
      <c r="O43" s="8">
        <v>23691.72</v>
      </c>
      <c r="P43" s="3">
        <v>0</v>
      </c>
      <c r="Q43" s="3" t="s">
        <v>63</v>
      </c>
      <c r="R43" t="s">
        <v>67</v>
      </c>
      <c r="S43" s="2">
        <v>43200</v>
      </c>
      <c r="T43" s="2">
        <v>43190</v>
      </c>
      <c r="U43" t="s">
        <v>68</v>
      </c>
    </row>
    <row r="44" spans="1:21" x14ac:dyDescent="0.25">
      <c r="A44">
        <v>2018</v>
      </c>
      <c r="B44" s="2">
        <v>43101</v>
      </c>
      <c r="C44" s="2">
        <v>43190</v>
      </c>
      <c r="D44" t="s">
        <v>58</v>
      </c>
      <c r="E44" s="3">
        <v>3331</v>
      </c>
      <c r="F44" s="10" t="s">
        <v>165</v>
      </c>
      <c r="G44" s="10" t="s">
        <v>89</v>
      </c>
      <c r="H44" s="10" t="s">
        <v>166</v>
      </c>
      <c r="I44" s="5">
        <v>37</v>
      </c>
      <c r="J44" s="3" t="s">
        <v>63</v>
      </c>
      <c r="K44" s="6" t="s">
        <v>167</v>
      </c>
      <c r="L44" s="6" t="s">
        <v>168</v>
      </c>
      <c r="M44" s="7" t="s">
        <v>66</v>
      </c>
      <c r="N44" s="8">
        <f t="shared" si="0"/>
        <v>7741</v>
      </c>
      <c r="O44" s="8">
        <v>46446</v>
      </c>
      <c r="P44" s="3">
        <v>0</v>
      </c>
      <c r="Q44" s="3" t="s">
        <v>63</v>
      </c>
      <c r="R44" t="s">
        <v>67</v>
      </c>
      <c r="S44" s="2">
        <v>43200</v>
      </c>
      <c r="T44" s="2">
        <v>43190</v>
      </c>
      <c r="U44" t="s">
        <v>68</v>
      </c>
    </row>
    <row r="45" spans="1:21" x14ac:dyDescent="0.25">
      <c r="A45">
        <v>2018</v>
      </c>
      <c r="B45" s="2">
        <v>43101</v>
      </c>
      <c r="C45" s="2">
        <v>43190</v>
      </c>
      <c r="D45" t="s">
        <v>58</v>
      </c>
      <c r="E45" s="3">
        <v>3331</v>
      </c>
      <c r="F45" s="10" t="s">
        <v>169</v>
      </c>
      <c r="G45" s="10" t="s">
        <v>170</v>
      </c>
      <c r="H45" s="10" t="s">
        <v>171</v>
      </c>
      <c r="I45" s="5">
        <v>38</v>
      </c>
      <c r="J45" s="3" t="s">
        <v>63</v>
      </c>
      <c r="K45" s="6" t="s">
        <v>172</v>
      </c>
      <c r="L45" s="6" t="s">
        <v>173</v>
      </c>
      <c r="M45" s="7" t="s">
        <v>66</v>
      </c>
      <c r="N45" s="8">
        <f>+O45</f>
        <v>19999.990000000002</v>
      </c>
      <c r="O45" s="8">
        <v>19999.990000000002</v>
      </c>
      <c r="P45" s="3">
        <v>0</v>
      </c>
      <c r="Q45" s="3" t="s">
        <v>63</v>
      </c>
      <c r="R45" t="s">
        <v>67</v>
      </c>
      <c r="S45" s="2">
        <v>43200</v>
      </c>
      <c r="T45" s="2">
        <v>43190</v>
      </c>
      <c r="U45" t="s">
        <v>68</v>
      </c>
    </row>
    <row r="46" spans="1:21" x14ac:dyDescent="0.25">
      <c r="A46">
        <v>2018</v>
      </c>
      <c r="B46" s="2">
        <v>43101</v>
      </c>
      <c r="C46" s="2">
        <v>43190</v>
      </c>
      <c r="D46" t="s">
        <v>58</v>
      </c>
      <c r="E46" s="3">
        <v>3331</v>
      </c>
      <c r="F46" s="10" t="s">
        <v>169</v>
      </c>
      <c r="G46" s="10" t="s">
        <v>170</v>
      </c>
      <c r="H46" s="10" t="s">
        <v>171</v>
      </c>
      <c r="I46" s="12">
        <v>39</v>
      </c>
      <c r="J46" s="3" t="s">
        <v>63</v>
      </c>
      <c r="K46" s="6" t="s">
        <v>174</v>
      </c>
      <c r="L46" s="6" t="s">
        <v>174</v>
      </c>
      <c r="M46" s="7" t="s">
        <v>66</v>
      </c>
      <c r="N46" s="8">
        <f>+O46</f>
        <v>19999.990000000002</v>
      </c>
      <c r="O46" s="8">
        <v>19999.990000000002</v>
      </c>
      <c r="P46" s="3">
        <v>0</v>
      </c>
      <c r="Q46" s="3" t="s">
        <v>63</v>
      </c>
      <c r="R46" t="s">
        <v>67</v>
      </c>
      <c r="S46" s="2">
        <v>43200</v>
      </c>
      <c r="T46" s="2">
        <v>43190</v>
      </c>
      <c r="U46" t="s">
        <v>68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2018-04-12T22:16:36Z</dcterms:created>
  <dcterms:modified xsi:type="dcterms:W3CDTF">2018-09-04T17:32:01Z</dcterms:modified>
</cp:coreProperties>
</file>