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J5" i="1"/>
  <c r="J6"/>
  <c r="J7"/>
  <c r="J8"/>
  <c r="J9"/>
  <c r="J10"/>
  <c r="J3"/>
  <c r="J4"/>
  <c r="J2"/>
  <c r="L10"/>
  <c r="L8"/>
  <c r="L7"/>
  <c r="L6"/>
  <c r="L5"/>
</calcChain>
</file>

<file path=xl/sharedStrings.xml><?xml version="1.0" encoding="utf-8"?>
<sst xmlns="http://schemas.openxmlformats.org/spreadsheetml/2006/main" count="37" uniqueCount="14">
  <si>
    <t>Athlete</t>
  </si>
  <si>
    <t>Age</t>
  </si>
  <si>
    <t>Country</t>
  </si>
  <si>
    <t>Year</t>
  </si>
  <si>
    <t>Closing Ceremony</t>
  </si>
  <si>
    <t>Michael Phelps</t>
  </si>
  <si>
    <t>United States</t>
  </si>
  <si>
    <t>Iran</t>
  </si>
  <si>
    <t>Sport</t>
  </si>
  <si>
    <t>Swimming</t>
  </si>
  <si>
    <t xml:space="preserve">Gold Medals </t>
  </si>
  <si>
    <t>Silver Medals</t>
  </si>
  <si>
    <t>Bronze Medals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</si>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</sst>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>
      <selection activeCell="L11" sqref="L11"/>
    </sheetView>
  </sheetViews>
  <sheetFormatPr baseColWidth="10" defaultRowHeight="15"/>
  <cols>
    <col min="1" max="1" width="18.28515625" customWidth="1"/>
    <col min="3" max="3" width="15.5703125" customWidth="1"/>
    <col min="4" max="4" width="16.7109375" customWidth="1"/>
    <col min="5" max="5" width="21.28515625" customWidth="1"/>
    <col min="6" max="6" width="17" customWidth="1"/>
    <col min="7" max="7" width="21.140625" customWidth="1"/>
    <col min="8" max="8" width="17.28515625" customWidth="1"/>
    <col min="9" max="9" width="15.85546875" customWidth="1"/>
    <col min="12" max="12" width="28.42578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2">
      <c r="A2" t="s">
        <v>5</v>
      </c>
      <c r="B2">
        <v>23</v>
      </c>
      <c r="C2" t="s">
        <v>6</v>
      </c>
      <c r="D2" s="1">
        <v>2010</v>
      </c>
      <c r="E2" s="2">
        <v>42971</v>
      </c>
      <c r="F2" s="1" t="s">
        <v>9</v>
      </c>
      <c r="G2" s="1">
        <v>8</v>
      </c>
      <c r="H2" s="1">
        <v>0</v>
      </c>
      <c r="I2" s="1">
        <v>0</v>
      </c>
      <c r="J2" s="1">
        <f>SUM(G2:I2)</f>
        <v>8</v>
      </c>
    </row>
    <row r="3" spans="1:12">
      <c r="A3" t="s">
        <v>5</v>
      </c>
      <c r="B3">
        <v>19</v>
      </c>
      <c r="C3" t="s">
        <v>7</v>
      </c>
      <c r="D3" s="1">
        <v>2011</v>
      </c>
      <c r="E3" s="2">
        <v>42972</v>
      </c>
      <c r="F3" s="1" t="s">
        <v>9</v>
      </c>
      <c r="G3" s="1">
        <v>6</v>
      </c>
      <c r="H3" s="1">
        <v>15</v>
      </c>
      <c r="I3" s="1">
        <v>5</v>
      </c>
      <c r="J3" s="1">
        <f t="shared" ref="J3:J10" si="0">SUM(G3:I3)</f>
        <v>26</v>
      </c>
    </row>
    <row r="4" spans="1:12">
      <c r="A4" t="s">
        <v>5</v>
      </c>
      <c r="B4">
        <v>15</v>
      </c>
      <c r="C4" t="s">
        <v>6</v>
      </c>
      <c r="D4" s="1">
        <v>2012</v>
      </c>
      <c r="E4" s="2">
        <v>42973</v>
      </c>
      <c r="F4" s="1" t="s">
        <v>9</v>
      </c>
      <c r="G4" s="1">
        <v>4</v>
      </c>
      <c r="H4" s="1">
        <v>30</v>
      </c>
      <c r="I4" s="1">
        <v>10</v>
      </c>
      <c r="J4" s="1">
        <f t="shared" si="0"/>
        <v>44</v>
      </c>
    </row>
    <row r="5" spans="1:12">
      <c r="A5" t="s">
        <v>5</v>
      </c>
      <c r="B5">
        <v>11</v>
      </c>
      <c r="C5" t="s">
        <v>7</v>
      </c>
      <c r="D5" s="1">
        <v>2013</v>
      </c>
      <c r="E5" s="2">
        <v>42974</v>
      </c>
      <c r="F5" s="1" t="s">
        <v>9</v>
      </c>
      <c r="G5" s="1">
        <v>2</v>
      </c>
      <c r="H5" s="1">
        <v>45</v>
      </c>
      <c r="I5" s="1">
        <v>15</v>
      </c>
      <c r="J5" s="1">
        <f t="shared" si="0"/>
        <v>62</v>
      </c>
      <c r="L5" t="e">
        <f ca="1">_xludf.COUNTBLANK(G3:J4)</f>
        <v>#NAME?</v>
      </c>
    </row>
    <row r="6" spans="1:12">
      <c r="A6" t="s">
        <v>5</v>
      </c>
      <c r="B6">
        <v>7</v>
      </c>
      <c r="C6" t="s">
        <v>6</v>
      </c>
      <c r="D6" s="1">
        <v>2014</v>
      </c>
      <c r="E6" s="2">
        <v>42975</v>
      </c>
      <c r="F6" s="1" t="s">
        <v>9</v>
      </c>
      <c r="G6" s="1">
        <v>0</v>
      </c>
      <c r="H6" s="1">
        <v>60</v>
      </c>
      <c r="I6" s="1">
        <v>20</v>
      </c>
      <c r="J6" s="1">
        <f t="shared" si="0"/>
        <v>80</v>
      </c>
      <c r="L6" t="e">
        <f ca="1">_xludf.COUNTA(G4:J6)</f>
        <v>#NAME?</v>
      </c>
    </row>
    <row r="7" spans="1:12">
      <c r="A7" t="s">
        <v>5</v>
      </c>
      <c r="B7">
        <v>3</v>
      </c>
      <c r="C7" t="s">
        <v>7</v>
      </c>
      <c r="D7" s="1">
        <v>2015</v>
      </c>
      <c r="E7" s="2">
        <v>42976</v>
      </c>
      <c r="F7" s="1" t="s">
        <v>9</v>
      </c>
      <c r="G7" s="1">
        <v>2</v>
      </c>
      <c r="H7" s="1">
        <v>75</v>
      </c>
      <c r="I7" s="1">
        <v>25</v>
      </c>
      <c r="J7" s="1">
        <f t="shared" si="0"/>
        <v>102</v>
      </c>
      <c r="L7" t="e">
        <f ca="1">_xludf.COUNT(G5:J7)</f>
        <v>#NAME?</v>
      </c>
    </row>
    <row r="8" spans="1:12">
      <c r="A8" t="s">
        <v>5</v>
      </c>
      <c r="B8">
        <v>-1</v>
      </c>
      <c r="C8" t="s">
        <v>6</v>
      </c>
      <c r="D8" s="1">
        <v>2016</v>
      </c>
      <c r="E8" s="2">
        <v>42977</v>
      </c>
      <c r="F8" s="1" t="s">
        <v>9</v>
      </c>
      <c r="G8" s="1">
        <v>4</v>
      </c>
      <c r="H8" s="1">
        <v>90</v>
      </c>
      <c r="I8" s="1">
        <v>30</v>
      </c>
      <c r="J8" s="1">
        <f t="shared" si="0"/>
        <v>124</v>
      </c>
      <c r="L8" t="e">
        <f ca="1">_xludf.ROWS(meatballz)*Columns</f>
        <v>#NAME?</v>
      </c>
    </row>
    <row r="9" spans="1:12">
      <c r="A9" t="s">
        <v>5</v>
      </c>
      <c r="B9">
        <v>-5</v>
      </c>
      <c r="C9" t="s">
        <v>7</v>
      </c>
      <c r="D9" s="1">
        <v>2017</v>
      </c>
      <c r="E9" s="2">
        <v>42978</v>
      </c>
      <c r="F9" s="1" t="s">
        <v>9</v>
      </c>
      <c r="G9" s="1">
        <v>66</v>
      </c>
      <c r="H9" s="1">
        <v>105</v>
      </c>
      <c r="I9" s="1">
        <v>35</v>
      </c>
      <c r="J9" s="1">
        <f t="shared" si="0"/>
        <v>206</v>
      </c>
    </row>
    <row r="10" spans="1:12">
      <c r="A10" t="s">
        <v>5</v>
      </c>
      <c r="B10">
        <v>-9</v>
      </c>
      <c r="C10" t="s">
        <v>6</v>
      </c>
      <c r="D10" s="1">
        <v>2018</v>
      </c>
      <c r="E10" s="2">
        <v>42979</v>
      </c>
      <c r="F10" s="1" t="s">
        <v>9</v>
      </c>
      <c r="G10" s="1">
        <v>88</v>
      </c>
      <c r="H10" s="1">
        <v>120</v>
      </c>
      <c r="I10" s="1">
        <v>40</v>
      </c>
      <c r="J10" s="1">
        <f t="shared" si="0"/>
        <v>248</v>
      </c>
      <c r="L10" t="e">
        <f ca="1">_xludf.COUNTIF(G2:J8,8)</f>
        <v>#NAME?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2019-08-21T08:27:37Z</dcterms:modified>
</cp:coreProperties>
</file>